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F:\Dropbox\Data_Lowerlakes\Data Processing\Lock1 Flow\2018\"/>
    </mc:Choice>
  </mc:AlternateContent>
  <bookViews>
    <workbookView xWindow="0" yWindow="0" windowWidth="28800" windowHeight="13872" activeTab="1"/>
  </bookViews>
  <sheets>
    <sheet name="ReadMe" sheetId="9" r:id="rId1"/>
    <sheet name="Lock 1 Outputs" sheetId="6" r:id="rId2"/>
    <sheet name="Modelled Lock1s " sheetId="10" r:id="rId3"/>
    <sheet name="Observed Lock 1" sheetId="11" r:id="rId4"/>
  </sheets>
  <calcPr calcId="162913"/>
</workbook>
</file>

<file path=xl/calcChain.xml><?xml version="1.0" encoding="utf-8"?>
<calcChain xmlns="http://schemas.openxmlformats.org/spreadsheetml/2006/main">
  <c r="B4" i="11" l="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 i="11"/>
  <c r="N5" i="6" l="1"/>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4" i="6"/>
  <c r="A5" i="6"/>
  <c r="B5" i="6"/>
  <c r="C5" i="6"/>
  <c r="D5" i="6"/>
  <c r="E5" i="6"/>
  <c r="F5" i="6"/>
  <c r="A6" i="6"/>
  <c r="B6" i="6"/>
  <c r="C6" i="6"/>
  <c r="D6" i="6"/>
  <c r="E6" i="6"/>
  <c r="F6" i="6"/>
  <c r="A7" i="6"/>
  <c r="B7" i="6"/>
  <c r="C7" i="6"/>
  <c r="D7" i="6"/>
  <c r="E7" i="6"/>
  <c r="F7" i="6"/>
  <c r="A8" i="6"/>
  <c r="B8" i="6"/>
  <c r="C8" i="6"/>
  <c r="D8" i="6"/>
  <c r="E8" i="6"/>
  <c r="F8" i="6"/>
  <c r="A9" i="6"/>
  <c r="B9" i="6"/>
  <c r="C9" i="6"/>
  <c r="D9" i="6"/>
  <c r="E9" i="6"/>
  <c r="F9" i="6"/>
  <c r="A10" i="6"/>
  <c r="B10" i="6"/>
  <c r="C10" i="6"/>
  <c r="D10" i="6"/>
  <c r="E10" i="6"/>
  <c r="F10" i="6"/>
  <c r="A11" i="6"/>
  <c r="B11" i="6"/>
  <c r="C11" i="6"/>
  <c r="D11" i="6"/>
  <c r="E11" i="6"/>
  <c r="F11" i="6"/>
  <c r="A12" i="6"/>
  <c r="B12" i="6"/>
  <c r="C12" i="6"/>
  <c r="D12" i="6"/>
  <c r="E12" i="6"/>
  <c r="F12" i="6"/>
  <c r="A13" i="6"/>
  <c r="B13" i="6"/>
  <c r="C13" i="6"/>
  <c r="D13" i="6"/>
  <c r="E13" i="6"/>
  <c r="F13" i="6"/>
  <c r="A14" i="6"/>
  <c r="B14" i="6"/>
  <c r="C14" i="6"/>
  <c r="D14" i="6"/>
  <c r="E14" i="6"/>
  <c r="F14" i="6"/>
  <c r="A15" i="6"/>
  <c r="B15" i="6"/>
  <c r="C15" i="6"/>
  <c r="D15" i="6"/>
  <c r="E15" i="6"/>
  <c r="F15" i="6"/>
  <c r="A16" i="6"/>
  <c r="B16" i="6"/>
  <c r="C16" i="6"/>
  <c r="D16" i="6"/>
  <c r="E16" i="6"/>
  <c r="F16" i="6"/>
  <c r="A17" i="6"/>
  <c r="B17" i="6"/>
  <c r="C17" i="6"/>
  <c r="D17" i="6"/>
  <c r="E17" i="6"/>
  <c r="F17" i="6"/>
  <c r="A18" i="6"/>
  <c r="B18" i="6"/>
  <c r="C18" i="6"/>
  <c r="D18" i="6"/>
  <c r="E18" i="6"/>
  <c r="F18" i="6"/>
  <c r="A19" i="6"/>
  <c r="B19" i="6"/>
  <c r="C19" i="6"/>
  <c r="D19" i="6"/>
  <c r="E19" i="6"/>
  <c r="F19" i="6"/>
  <c r="A20" i="6"/>
  <c r="B20" i="6"/>
  <c r="C20" i="6"/>
  <c r="D20" i="6"/>
  <c r="E20" i="6"/>
  <c r="F20" i="6"/>
  <c r="A21" i="6"/>
  <c r="B21" i="6"/>
  <c r="C21" i="6"/>
  <c r="D21" i="6"/>
  <c r="E21" i="6"/>
  <c r="F21" i="6"/>
  <c r="A22" i="6"/>
  <c r="B22" i="6"/>
  <c r="C22" i="6"/>
  <c r="D22" i="6"/>
  <c r="E22" i="6"/>
  <c r="F22" i="6"/>
  <c r="A23" i="6"/>
  <c r="B23" i="6"/>
  <c r="C23" i="6"/>
  <c r="D23" i="6"/>
  <c r="E23" i="6"/>
  <c r="F23" i="6"/>
  <c r="A24" i="6"/>
  <c r="B24" i="6"/>
  <c r="C24" i="6"/>
  <c r="D24" i="6"/>
  <c r="E24" i="6"/>
  <c r="F24" i="6"/>
  <c r="A25" i="6"/>
  <c r="B25" i="6"/>
  <c r="C25" i="6"/>
  <c r="D25" i="6"/>
  <c r="E25" i="6"/>
  <c r="F25" i="6"/>
  <c r="A26" i="6"/>
  <c r="B26" i="6"/>
  <c r="C26" i="6"/>
  <c r="D26" i="6"/>
  <c r="E26" i="6"/>
  <c r="F26" i="6"/>
  <c r="A27" i="6"/>
  <c r="B27" i="6"/>
  <c r="C27" i="6"/>
  <c r="D27" i="6"/>
  <c r="E27" i="6"/>
  <c r="F27" i="6"/>
  <c r="A28" i="6"/>
  <c r="B28" i="6"/>
  <c r="C28" i="6"/>
  <c r="D28" i="6"/>
  <c r="E28" i="6"/>
  <c r="F28" i="6"/>
  <c r="A29" i="6"/>
  <c r="B29" i="6"/>
  <c r="C29" i="6"/>
  <c r="D29" i="6"/>
  <c r="E29" i="6"/>
  <c r="F29" i="6"/>
  <c r="A30" i="6"/>
  <c r="B30" i="6"/>
  <c r="C30" i="6"/>
  <c r="D30" i="6"/>
  <c r="E30" i="6"/>
  <c r="F30" i="6"/>
  <c r="A31" i="6"/>
  <c r="B31" i="6"/>
  <c r="C31" i="6"/>
  <c r="D31" i="6"/>
  <c r="E31" i="6"/>
  <c r="F31" i="6"/>
  <c r="A32" i="6"/>
  <c r="B32" i="6"/>
  <c r="C32" i="6"/>
  <c r="D32" i="6"/>
  <c r="E32" i="6"/>
  <c r="F32" i="6"/>
  <c r="A33" i="6"/>
  <c r="B33" i="6"/>
  <c r="C33" i="6"/>
  <c r="D33" i="6"/>
  <c r="E33" i="6"/>
  <c r="F33" i="6"/>
  <c r="A34" i="6"/>
  <c r="B34" i="6"/>
  <c r="C34" i="6"/>
  <c r="D34" i="6"/>
  <c r="E34" i="6"/>
  <c r="F34" i="6"/>
  <c r="A35" i="6"/>
  <c r="B35" i="6"/>
  <c r="C35" i="6"/>
  <c r="D35" i="6"/>
  <c r="E35" i="6"/>
  <c r="F35" i="6"/>
  <c r="A36" i="6"/>
  <c r="B36" i="6"/>
  <c r="C36" i="6"/>
  <c r="D36" i="6"/>
  <c r="E36" i="6"/>
  <c r="F36" i="6"/>
  <c r="A37" i="6"/>
  <c r="B37" i="6"/>
  <c r="C37" i="6"/>
  <c r="D37" i="6"/>
  <c r="E37" i="6"/>
  <c r="F37" i="6"/>
  <c r="A38" i="6"/>
  <c r="B38" i="6"/>
  <c r="C38" i="6"/>
  <c r="D38" i="6"/>
  <c r="E38" i="6"/>
  <c r="F38" i="6"/>
  <c r="A39" i="6"/>
  <c r="B39" i="6"/>
  <c r="C39" i="6"/>
  <c r="D39" i="6"/>
  <c r="E39" i="6"/>
  <c r="F39" i="6"/>
  <c r="A40" i="6"/>
  <c r="B40" i="6"/>
  <c r="C40" i="6"/>
  <c r="D40" i="6"/>
  <c r="E40" i="6"/>
  <c r="F40" i="6"/>
  <c r="A41" i="6"/>
  <c r="B41" i="6"/>
  <c r="C41" i="6"/>
  <c r="D41" i="6"/>
  <c r="E41" i="6"/>
  <c r="F41" i="6"/>
  <c r="A42" i="6"/>
  <c r="B42" i="6"/>
  <c r="C42" i="6"/>
  <c r="D42" i="6"/>
  <c r="E42" i="6"/>
  <c r="F42" i="6"/>
  <c r="A43" i="6"/>
  <c r="B43" i="6"/>
  <c r="C43" i="6"/>
  <c r="D43" i="6"/>
  <c r="E43" i="6"/>
  <c r="F43" i="6"/>
  <c r="A44" i="6"/>
  <c r="B44" i="6"/>
  <c r="C44" i="6"/>
  <c r="D44" i="6"/>
  <c r="E44" i="6"/>
  <c r="F44" i="6"/>
  <c r="A45" i="6"/>
  <c r="B45" i="6"/>
  <c r="C45" i="6"/>
  <c r="D45" i="6"/>
  <c r="E45" i="6"/>
  <c r="F45" i="6"/>
  <c r="A46" i="6"/>
  <c r="B46" i="6"/>
  <c r="C46" i="6"/>
  <c r="D46" i="6"/>
  <c r="E46" i="6"/>
  <c r="F46" i="6"/>
  <c r="A47" i="6"/>
  <c r="B47" i="6"/>
  <c r="C47" i="6"/>
  <c r="D47" i="6"/>
  <c r="E47" i="6"/>
  <c r="F47" i="6"/>
  <c r="A48" i="6"/>
  <c r="B48" i="6"/>
  <c r="C48" i="6"/>
  <c r="D48" i="6"/>
  <c r="E48" i="6"/>
  <c r="F48" i="6"/>
  <c r="A49" i="6"/>
  <c r="B49" i="6"/>
  <c r="C49" i="6"/>
  <c r="D49" i="6"/>
  <c r="E49" i="6"/>
  <c r="F49" i="6"/>
  <c r="A50" i="6"/>
  <c r="B50" i="6"/>
  <c r="C50" i="6"/>
  <c r="D50" i="6"/>
  <c r="E50" i="6"/>
  <c r="F50" i="6"/>
  <c r="A51" i="6"/>
  <c r="B51" i="6"/>
  <c r="C51" i="6"/>
  <c r="D51" i="6"/>
  <c r="E51" i="6"/>
  <c r="F51" i="6"/>
  <c r="A52" i="6"/>
  <c r="B52" i="6"/>
  <c r="C52" i="6"/>
  <c r="D52" i="6"/>
  <c r="E52" i="6"/>
  <c r="F52" i="6"/>
  <c r="A53" i="6"/>
  <c r="B53" i="6"/>
  <c r="C53" i="6"/>
  <c r="D53" i="6"/>
  <c r="E53" i="6"/>
  <c r="F53" i="6"/>
  <c r="A54" i="6"/>
  <c r="B54" i="6"/>
  <c r="C54" i="6"/>
  <c r="D54" i="6"/>
  <c r="E54" i="6"/>
  <c r="F54" i="6"/>
  <c r="A55" i="6"/>
  <c r="B55" i="6"/>
  <c r="C55" i="6"/>
  <c r="D55" i="6"/>
  <c r="E55" i="6"/>
  <c r="F55" i="6"/>
  <c r="A56" i="6"/>
  <c r="B56" i="6"/>
  <c r="C56" i="6"/>
  <c r="D56" i="6"/>
  <c r="E56" i="6"/>
  <c r="F56" i="6"/>
  <c r="A57" i="6"/>
  <c r="B57" i="6"/>
  <c r="C57" i="6"/>
  <c r="D57" i="6"/>
  <c r="E57" i="6"/>
  <c r="F57" i="6"/>
  <c r="A58" i="6"/>
  <c r="B58" i="6"/>
  <c r="C58" i="6"/>
  <c r="D58" i="6"/>
  <c r="E58" i="6"/>
  <c r="F58" i="6"/>
  <c r="A59" i="6"/>
  <c r="B59" i="6"/>
  <c r="C59" i="6"/>
  <c r="D59" i="6"/>
  <c r="E59" i="6"/>
  <c r="F59" i="6"/>
  <c r="A60" i="6"/>
  <c r="B60" i="6"/>
  <c r="C60" i="6"/>
  <c r="D60" i="6"/>
  <c r="E60" i="6"/>
  <c r="F60" i="6"/>
  <c r="A61" i="6"/>
  <c r="B61" i="6"/>
  <c r="C61" i="6"/>
  <c r="D61" i="6"/>
  <c r="E61" i="6"/>
  <c r="F61" i="6"/>
  <c r="A62" i="6"/>
  <c r="B62" i="6"/>
  <c r="C62" i="6"/>
  <c r="D62" i="6"/>
  <c r="E62" i="6"/>
  <c r="F62" i="6"/>
  <c r="A63" i="6"/>
  <c r="B63" i="6"/>
  <c r="C63" i="6"/>
  <c r="D63" i="6"/>
  <c r="E63" i="6"/>
  <c r="F63" i="6"/>
  <c r="A64" i="6"/>
  <c r="B64" i="6"/>
  <c r="C64" i="6"/>
  <c r="D64" i="6"/>
  <c r="E64" i="6"/>
  <c r="F64" i="6"/>
  <c r="A65" i="6"/>
  <c r="B65" i="6"/>
  <c r="C65" i="6"/>
  <c r="D65" i="6"/>
  <c r="E65" i="6"/>
  <c r="F65" i="6"/>
  <c r="A66" i="6"/>
  <c r="B66" i="6"/>
  <c r="C66" i="6"/>
  <c r="D66" i="6"/>
  <c r="E66" i="6"/>
  <c r="F66" i="6"/>
  <c r="A67" i="6"/>
  <c r="B67" i="6"/>
  <c r="C67" i="6"/>
  <c r="D67" i="6"/>
  <c r="E67" i="6"/>
  <c r="F67" i="6"/>
  <c r="A68" i="6"/>
  <c r="B68" i="6"/>
  <c r="C68" i="6"/>
  <c r="D68" i="6"/>
  <c r="E68" i="6"/>
  <c r="F68" i="6"/>
  <c r="A69" i="6"/>
  <c r="B69" i="6"/>
  <c r="C69" i="6"/>
  <c r="D69" i="6"/>
  <c r="E69" i="6"/>
  <c r="F69" i="6"/>
  <c r="A70" i="6"/>
  <c r="B70" i="6"/>
  <c r="C70" i="6"/>
  <c r="D70" i="6"/>
  <c r="E70" i="6"/>
  <c r="F70" i="6"/>
  <c r="A71" i="6"/>
  <c r="B71" i="6"/>
  <c r="C71" i="6"/>
  <c r="D71" i="6"/>
  <c r="E71" i="6"/>
  <c r="F71" i="6"/>
  <c r="A72" i="6"/>
  <c r="B72" i="6"/>
  <c r="C72" i="6"/>
  <c r="D72" i="6"/>
  <c r="E72" i="6"/>
  <c r="F72" i="6"/>
  <c r="A73" i="6"/>
  <c r="B73" i="6"/>
  <c r="C73" i="6"/>
  <c r="D73" i="6"/>
  <c r="E73" i="6"/>
  <c r="F73" i="6"/>
  <c r="A74" i="6"/>
  <c r="B74" i="6"/>
  <c r="C74" i="6"/>
  <c r="D74" i="6"/>
  <c r="E74" i="6"/>
  <c r="F74" i="6"/>
  <c r="A75" i="6"/>
  <c r="B75" i="6"/>
  <c r="C75" i="6"/>
  <c r="D75" i="6"/>
  <c r="E75" i="6"/>
  <c r="F75" i="6"/>
  <c r="A76" i="6"/>
  <c r="B76" i="6"/>
  <c r="C76" i="6"/>
  <c r="D76" i="6"/>
  <c r="E76" i="6"/>
  <c r="F76" i="6"/>
  <c r="A77" i="6"/>
  <c r="B77" i="6"/>
  <c r="C77" i="6"/>
  <c r="D77" i="6"/>
  <c r="E77" i="6"/>
  <c r="F77" i="6"/>
  <c r="A78" i="6"/>
  <c r="B78" i="6"/>
  <c r="C78" i="6"/>
  <c r="D78" i="6"/>
  <c r="E78" i="6"/>
  <c r="F78" i="6"/>
  <c r="A79" i="6"/>
  <c r="B79" i="6"/>
  <c r="C79" i="6"/>
  <c r="D79" i="6"/>
  <c r="E79" i="6"/>
  <c r="F79" i="6"/>
  <c r="A80" i="6"/>
  <c r="B80" i="6"/>
  <c r="C80" i="6"/>
  <c r="D80" i="6"/>
  <c r="E80" i="6"/>
  <c r="F80" i="6"/>
  <c r="A81" i="6"/>
  <c r="B81" i="6"/>
  <c r="C81" i="6"/>
  <c r="D81" i="6"/>
  <c r="E81" i="6"/>
  <c r="F81" i="6"/>
  <c r="A82" i="6"/>
  <c r="B82" i="6"/>
  <c r="C82" i="6"/>
  <c r="D82" i="6"/>
  <c r="E82" i="6"/>
  <c r="F82" i="6"/>
  <c r="A83" i="6"/>
  <c r="B83" i="6"/>
  <c r="C83" i="6"/>
  <c r="D83" i="6"/>
  <c r="E83" i="6"/>
  <c r="F83" i="6"/>
  <c r="A84" i="6"/>
  <c r="B84" i="6"/>
  <c r="C84" i="6"/>
  <c r="D84" i="6"/>
  <c r="E84" i="6"/>
  <c r="F84" i="6"/>
  <c r="A85" i="6"/>
  <c r="B85" i="6"/>
  <c r="C85" i="6"/>
  <c r="D85" i="6"/>
  <c r="E85" i="6"/>
  <c r="F85" i="6"/>
  <c r="A86" i="6"/>
  <c r="B86" i="6"/>
  <c r="C86" i="6"/>
  <c r="D86" i="6"/>
  <c r="E86" i="6"/>
  <c r="F86" i="6"/>
  <c r="A87" i="6"/>
  <c r="B87" i="6"/>
  <c r="C87" i="6"/>
  <c r="D87" i="6"/>
  <c r="E87" i="6"/>
  <c r="F87" i="6"/>
  <c r="A88" i="6"/>
  <c r="B88" i="6"/>
  <c r="C88" i="6"/>
  <c r="D88" i="6"/>
  <c r="E88" i="6"/>
  <c r="F88" i="6"/>
  <c r="A89" i="6"/>
  <c r="B89" i="6"/>
  <c r="C89" i="6"/>
  <c r="D89" i="6"/>
  <c r="E89" i="6"/>
  <c r="F89" i="6"/>
  <c r="A90" i="6"/>
  <c r="B90" i="6"/>
  <c r="C90" i="6"/>
  <c r="D90" i="6"/>
  <c r="E90" i="6"/>
  <c r="F90" i="6"/>
  <c r="A91" i="6"/>
  <c r="B91" i="6"/>
  <c r="C91" i="6"/>
  <c r="D91" i="6"/>
  <c r="E91" i="6"/>
  <c r="F91" i="6"/>
  <c r="A92" i="6"/>
  <c r="B92" i="6"/>
  <c r="C92" i="6"/>
  <c r="D92" i="6"/>
  <c r="E92" i="6"/>
  <c r="F92" i="6"/>
  <c r="A93" i="6"/>
  <c r="B93" i="6"/>
  <c r="C93" i="6"/>
  <c r="D93" i="6"/>
  <c r="E93" i="6"/>
  <c r="F93" i="6"/>
  <c r="A94" i="6"/>
  <c r="B94" i="6"/>
  <c r="C94" i="6"/>
  <c r="D94" i="6"/>
  <c r="E94" i="6"/>
  <c r="F94" i="6"/>
  <c r="A95" i="6"/>
  <c r="B95" i="6"/>
  <c r="C95" i="6"/>
  <c r="D95" i="6"/>
  <c r="E95" i="6"/>
  <c r="F95" i="6"/>
  <c r="A96" i="6"/>
  <c r="B96" i="6"/>
  <c r="C96" i="6"/>
  <c r="D96" i="6"/>
  <c r="E96" i="6"/>
  <c r="F96" i="6"/>
  <c r="A97" i="6"/>
  <c r="B97" i="6"/>
  <c r="C97" i="6"/>
  <c r="D97" i="6"/>
  <c r="E97" i="6"/>
  <c r="F97" i="6"/>
  <c r="A98" i="6"/>
  <c r="B98" i="6"/>
  <c r="C98" i="6"/>
  <c r="D98" i="6"/>
  <c r="E98" i="6"/>
  <c r="F98" i="6"/>
  <c r="A99" i="6"/>
  <c r="B99" i="6"/>
  <c r="C99" i="6"/>
  <c r="D99" i="6"/>
  <c r="E99" i="6"/>
  <c r="F99" i="6"/>
  <c r="A100" i="6"/>
  <c r="B100" i="6"/>
  <c r="C100" i="6"/>
  <c r="D100" i="6"/>
  <c r="E100" i="6"/>
  <c r="F100" i="6"/>
  <c r="A101" i="6"/>
  <c r="B101" i="6"/>
  <c r="C101" i="6"/>
  <c r="D101" i="6"/>
  <c r="E101" i="6"/>
  <c r="F101" i="6"/>
  <c r="A102" i="6"/>
  <c r="B102" i="6"/>
  <c r="C102" i="6"/>
  <c r="D102" i="6"/>
  <c r="E102" i="6"/>
  <c r="F102" i="6"/>
  <c r="A103" i="6"/>
  <c r="B103" i="6"/>
  <c r="C103" i="6"/>
  <c r="D103" i="6"/>
  <c r="E103" i="6"/>
  <c r="F103" i="6"/>
  <c r="A104" i="6"/>
  <c r="B104" i="6"/>
  <c r="C104" i="6"/>
  <c r="D104" i="6"/>
  <c r="E104" i="6"/>
  <c r="F104" i="6"/>
  <c r="A105" i="6"/>
  <c r="B105" i="6"/>
  <c r="C105" i="6"/>
  <c r="D105" i="6"/>
  <c r="E105" i="6"/>
  <c r="F105" i="6"/>
  <c r="A106" i="6"/>
  <c r="B106" i="6"/>
  <c r="C106" i="6"/>
  <c r="D106" i="6"/>
  <c r="E106" i="6"/>
  <c r="F106" i="6"/>
  <c r="A107" i="6"/>
  <c r="B107" i="6"/>
  <c r="C107" i="6"/>
  <c r="D107" i="6"/>
  <c r="E107" i="6"/>
  <c r="F107" i="6"/>
  <c r="A108" i="6"/>
  <c r="B108" i="6"/>
  <c r="C108" i="6"/>
  <c r="D108" i="6"/>
  <c r="E108" i="6"/>
  <c r="F108" i="6"/>
  <c r="A109" i="6"/>
  <c r="B109" i="6"/>
  <c r="C109" i="6"/>
  <c r="D109" i="6"/>
  <c r="E109" i="6"/>
  <c r="F109" i="6"/>
  <c r="A110" i="6"/>
  <c r="B110" i="6"/>
  <c r="C110" i="6"/>
  <c r="D110" i="6"/>
  <c r="E110" i="6"/>
  <c r="F110" i="6"/>
  <c r="A111" i="6"/>
  <c r="B111" i="6"/>
  <c r="C111" i="6"/>
  <c r="D111" i="6"/>
  <c r="E111" i="6"/>
  <c r="F111" i="6"/>
  <c r="A112" i="6"/>
  <c r="B112" i="6"/>
  <c r="C112" i="6"/>
  <c r="D112" i="6"/>
  <c r="E112" i="6"/>
  <c r="F112" i="6"/>
  <c r="A113" i="6"/>
  <c r="B113" i="6"/>
  <c r="C113" i="6"/>
  <c r="D113" i="6"/>
  <c r="E113" i="6"/>
  <c r="F113" i="6"/>
  <c r="A114" i="6"/>
  <c r="B114" i="6"/>
  <c r="C114" i="6"/>
  <c r="D114" i="6"/>
  <c r="E114" i="6"/>
  <c r="F114" i="6"/>
  <c r="A115" i="6"/>
  <c r="B115" i="6"/>
  <c r="C115" i="6"/>
  <c r="D115" i="6"/>
  <c r="E115" i="6"/>
  <c r="F115" i="6"/>
  <c r="A116" i="6"/>
  <c r="B116" i="6"/>
  <c r="C116" i="6"/>
  <c r="D116" i="6"/>
  <c r="E116" i="6"/>
  <c r="F116" i="6"/>
  <c r="A117" i="6"/>
  <c r="B117" i="6"/>
  <c r="C117" i="6"/>
  <c r="D117" i="6"/>
  <c r="E117" i="6"/>
  <c r="F117" i="6"/>
  <c r="A118" i="6"/>
  <c r="B118" i="6"/>
  <c r="C118" i="6"/>
  <c r="D118" i="6"/>
  <c r="E118" i="6"/>
  <c r="F118" i="6"/>
  <c r="A119" i="6"/>
  <c r="B119" i="6"/>
  <c r="C119" i="6"/>
  <c r="D119" i="6"/>
  <c r="E119" i="6"/>
  <c r="F119" i="6"/>
  <c r="A120" i="6"/>
  <c r="B120" i="6"/>
  <c r="C120" i="6"/>
  <c r="D120" i="6"/>
  <c r="E120" i="6"/>
  <c r="F120" i="6"/>
  <c r="A121" i="6"/>
  <c r="B121" i="6"/>
  <c r="C121" i="6"/>
  <c r="D121" i="6"/>
  <c r="E121" i="6"/>
  <c r="F121" i="6"/>
  <c r="A122" i="6"/>
  <c r="B122" i="6"/>
  <c r="C122" i="6"/>
  <c r="D122" i="6"/>
  <c r="E122" i="6"/>
  <c r="F122" i="6"/>
  <c r="A123" i="6"/>
  <c r="B123" i="6"/>
  <c r="C123" i="6"/>
  <c r="D123" i="6"/>
  <c r="E123" i="6"/>
  <c r="F123" i="6"/>
  <c r="A124" i="6"/>
  <c r="B124" i="6"/>
  <c r="C124" i="6"/>
  <c r="D124" i="6"/>
  <c r="E124" i="6"/>
  <c r="F124" i="6"/>
  <c r="A125" i="6"/>
  <c r="B125" i="6"/>
  <c r="C125" i="6"/>
  <c r="D125" i="6"/>
  <c r="E125" i="6"/>
  <c r="F125" i="6"/>
  <c r="A126" i="6"/>
  <c r="B126" i="6"/>
  <c r="C126" i="6"/>
  <c r="D126" i="6"/>
  <c r="E126" i="6"/>
  <c r="F126" i="6"/>
  <c r="A127" i="6"/>
  <c r="B127" i="6"/>
  <c r="C127" i="6"/>
  <c r="D127" i="6"/>
  <c r="E127" i="6"/>
  <c r="F127" i="6"/>
  <c r="A128" i="6"/>
  <c r="B128" i="6"/>
  <c r="C128" i="6"/>
  <c r="D128" i="6"/>
  <c r="E128" i="6"/>
  <c r="F128" i="6"/>
  <c r="A129" i="6"/>
  <c r="B129" i="6"/>
  <c r="C129" i="6"/>
  <c r="D129" i="6"/>
  <c r="E129" i="6"/>
  <c r="F129" i="6"/>
  <c r="A130" i="6"/>
  <c r="B130" i="6"/>
  <c r="C130" i="6"/>
  <c r="D130" i="6"/>
  <c r="E130" i="6"/>
  <c r="F130" i="6"/>
  <c r="A131" i="6"/>
  <c r="B131" i="6"/>
  <c r="C131" i="6"/>
  <c r="D131" i="6"/>
  <c r="E131" i="6"/>
  <c r="F131" i="6"/>
  <c r="A132" i="6"/>
  <c r="B132" i="6"/>
  <c r="C132" i="6"/>
  <c r="D132" i="6"/>
  <c r="E132" i="6"/>
  <c r="F132" i="6"/>
  <c r="A133" i="6"/>
  <c r="B133" i="6"/>
  <c r="C133" i="6"/>
  <c r="D133" i="6"/>
  <c r="E133" i="6"/>
  <c r="F133" i="6"/>
  <c r="A134" i="6"/>
  <c r="B134" i="6"/>
  <c r="C134" i="6"/>
  <c r="D134" i="6"/>
  <c r="E134" i="6"/>
  <c r="F134" i="6"/>
  <c r="A135" i="6"/>
  <c r="B135" i="6"/>
  <c r="C135" i="6"/>
  <c r="D135" i="6"/>
  <c r="E135" i="6"/>
  <c r="F135" i="6"/>
  <c r="A136" i="6"/>
  <c r="B136" i="6"/>
  <c r="C136" i="6"/>
  <c r="D136" i="6"/>
  <c r="E136" i="6"/>
  <c r="F136" i="6"/>
  <c r="A137" i="6"/>
  <c r="B137" i="6"/>
  <c r="C137" i="6"/>
  <c r="D137" i="6"/>
  <c r="E137" i="6"/>
  <c r="F137" i="6"/>
  <c r="A138" i="6"/>
  <c r="B138" i="6"/>
  <c r="C138" i="6"/>
  <c r="D138" i="6"/>
  <c r="E138" i="6"/>
  <c r="F138" i="6"/>
  <c r="A139" i="6"/>
  <c r="B139" i="6"/>
  <c r="C139" i="6"/>
  <c r="D139" i="6"/>
  <c r="E139" i="6"/>
  <c r="F139" i="6"/>
  <c r="A140" i="6"/>
  <c r="B140" i="6"/>
  <c r="C140" i="6"/>
  <c r="D140" i="6"/>
  <c r="E140" i="6"/>
  <c r="F140" i="6"/>
  <c r="A141" i="6"/>
  <c r="B141" i="6"/>
  <c r="C141" i="6"/>
  <c r="D141" i="6"/>
  <c r="E141" i="6"/>
  <c r="F141" i="6"/>
  <c r="A142" i="6"/>
  <c r="B142" i="6"/>
  <c r="C142" i="6"/>
  <c r="D142" i="6"/>
  <c r="E142" i="6"/>
  <c r="F142" i="6"/>
  <c r="A143" i="6"/>
  <c r="B143" i="6"/>
  <c r="C143" i="6"/>
  <c r="D143" i="6"/>
  <c r="E143" i="6"/>
  <c r="F143" i="6"/>
  <c r="A144" i="6"/>
  <c r="B144" i="6"/>
  <c r="C144" i="6"/>
  <c r="D144" i="6"/>
  <c r="E144" i="6"/>
  <c r="F144" i="6"/>
  <c r="A145" i="6"/>
  <c r="B145" i="6"/>
  <c r="C145" i="6"/>
  <c r="D145" i="6"/>
  <c r="E145" i="6"/>
  <c r="F145" i="6"/>
  <c r="A146" i="6"/>
  <c r="B146" i="6"/>
  <c r="C146" i="6"/>
  <c r="D146" i="6"/>
  <c r="E146" i="6"/>
  <c r="F146" i="6"/>
  <c r="A147" i="6"/>
  <c r="B147" i="6"/>
  <c r="C147" i="6"/>
  <c r="D147" i="6"/>
  <c r="E147" i="6"/>
  <c r="F147" i="6"/>
  <c r="A148" i="6"/>
  <c r="B148" i="6"/>
  <c r="C148" i="6"/>
  <c r="D148" i="6"/>
  <c r="E148" i="6"/>
  <c r="F148" i="6"/>
  <c r="A149" i="6"/>
  <c r="B149" i="6"/>
  <c r="C149" i="6"/>
  <c r="D149" i="6"/>
  <c r="E149" i="6"/>
  <c r="F149" i="6"/>
  <c r="A150" i="6"/>
  <c r="B150" i="6"/>
  <c r="C150" i="6"/>
  <c r="D150" i="6"/>
  <c r="E150" i="6"/>
  <c r="F150" i="6"/>
  <c r="A151" i="6"/>
  <c r="B151" i="6"/>
  <c r="C151" i="6"/>
  <c r="D151" i="6"/>
  <c r="E151" i="6"/>
  <c r="F151" i="6"/>
  <c r="A152" i="6"/>
  <c r="B152" i="6"/>
  <c r="C152" i="6"/>
  <c r="D152" i="6"/>
  <c r="E152" i="6"/>
  <c r="F152" i="6"/>
  <c r="A153" i="6"/>
  <c r="B153" i="6"/>
  <c r="C153" i="6"/>
  <c r="D153" i="6"/>
  <c r="E153" i="6"/>
  <c r="F153" i="6"/>
  <c r="A154" i="6"/>
  <c r="B154" i="6"/>
  <c r="C154" i="6"/>
  <c r="D154" i="6"/>
  <c r="E154" i="6"/>
  <c r="F154" i="6"/>
  <c r="A155" i="6"/>
  <c r="B155" i="6"/>
  <c r="C155" i="6"/>
  <c r="D155" i="6"/>
  <c r="E155" i="6"/>
  <c r="F155" i="6"/>
  <c r="A156" i="6"/>
  <c r="B156" i="6"/>
  <c r="C156" i="6"/>
  <c r="D156" i="6"/>
  <c r="E156" i="6"/>
  <c r="F156" i="6"/>
  <c r="A157" i="6"/>
  <c r="B157" i="6"/>
  <c r="C157" i="6"/>
  <c r="D157" i="6"/>
  <c r="E157" i="6"/>
  <c r="F157" i="6"/>
  <c r="A158" i="6"/>
  <c r="B158" i="6"/>
  <c r="C158" i="6"/>
  <c r="D158" i="6"/>
  <c r="E158" i="6"/>
  <c r="F158" i="6"/>
  <c r="A159" i="6"/>
  <c r="B159" i="6"/>
  <c r="C159" i="6"/>
  <c r="D159" i="6"/>
  <c r="E159" i="6"/>
  <c r="F159" i="6"/>
  <c r="A160" i="6"/>
  <c r="B160" i="6"/>
  <c r="C160" i="6"/>
  <c r="D160" i="6"/>
  <c r="E160" i="6"/>
  <c r="F160" i="6"/>
  <c r="A161" i="6"/>
  <c r="B161" i="6"/>
  <c r="C161" i="6"/>
  <c r="D161" i="6"/>
  <c r="E161" i="6"/>
  <c r="F161" i="6"/>
  <c r="A162" i="6"/>
  <c r="B162" i="6"/>
  <c r="C162" i="6"/>
  <c r="D162" i="6"/>
  <c r="E162" i="6"/>
  <c r="F162" i="6"/>
  <c r="A163" i="6"/>
  <c r="B163" i="6"/>
  <c r="C163" i="6"/>
  <c r="D163" i="6"/>
  <c r="E163" i="6"/>
  <c r="F163" i="6"/>
  <c r="A164" i="6"/>
  <c r="B164" i="6"/>
  <c r="C164" i="6"/>
  <c r="D164" i="6"/>
  <c r="E164" i="6"/>
  <c r="F164" i="6"/>
  <c r="A165" i="6"/>
  <c r="B165" i="6"/>
  <c r="C165" i="6"/>
  <c r="D165" i="6"/>
  <c r="E165" i="6"/>
  <c r="F165" i="6"/>
  <c r="A166" i="6"/>
  <c r="B166" i="6"/>
  <c r="C166" i="6"/>
  <c r="D166" i="6"/>
  <c r="E166" i="6"/>
  <c r="F166" i="6"/>
  <c r="A167" i="6"/>
  <c r="B167" i="6"/>
  <c r="C167" i="6"/>
  <c r="D167" i="6"/>
  <c r="E167" i="6"/>
  <c r="F167" i="6"/>
  <c r="A168" i="6"/>
  <c r="B168" i="6"/>
  <c r="C168" i="6"/>
  <c r="D168" i="6"/>
  <c r="E168" i="6"/>
  <c r="F168" i="6"/>
  <c r="A169" i="6"/>
  <c r="B169" i="6"/>
  <c r="C169" i="6"/>
  <c r="D169" i="6"/>
  <c r="E169" i="6"/>
  <c r="F169" i="6"/>
  <c r="A170" i="6"/>
  <c r="B170" i="6"/>
  <c r="C170" i="6"/>
  <c r="D170" i="6"/>
  <c r="E170" i="6"/>
  <c r="F170" i="6"/>
  <c r="A171" i="6"/>
  <c r="B171" i="6"/>
  <c r="C171" i="6"/>
  <c r="D171" i="6"/>
  <c r="E171" i="6"/>
  <c r="F171" i="6"/>
  <c r="A172" i="6"/>
  <c r="B172" i="6"/>
  <c r="C172" i="6"/>
  <c r="D172" i="6"/>
  <c r="E172" i="6"/>
  <c r="F172" i="6"/>
  <c r="A173" i="6"/>
  <c r="B173" i="6"/>
  <c r="C173" i="6"/>
  <c r="D173" i="6"/>
  <c r="E173" i="6"/>
  <c r="F173" i="6"/>
  <c r="A174" i="6"/>
  <c r="B174" i="6"/>
  <c r="C174" i="6"/>
  <c r="D174" i="6"/>
  <c r="E174" i="6"/>
  <c r="F174" i="6"/>
  <c r="A175" i="6"/>
  <c r="B175" i="6"/>
  <c r="C175" i="6"/>
  <c r="D175" i="6"/>
  <c r="E175" i="6"/>
  <c r="F175" i="6"/>
  <c r="A176" i="6"/>
  <c r="B176" i="6"/>
  <c r="C176" i="6"/>
  <c r="D176" i="6"/>
  <c r="E176" i="6"/>
  <c r="F176" i="6"/>
  <c r="A177" i="6"/>
  <c r="B177" i="6"/>
  <c r="C177" i="6"/>
  <c r="D177" i="6"/>
  <c r="E177" i="6"/>
  <c r="F177" i="6"/>
  <c r="A178" i="6"/>
  <c r="B178" i="6"/>
  <c r="C178" i="6"/>
  <c r="D178" i="6"/>
  <c r="E178" i="6"/>
  <c r="F178" i="6"/>
  <c r="A179" i="6"/>
  <c r="B179" i="6"/>
  <c r="C179" i="6"/>
  <c r="D179" i="6"/>
  <c r="E179" i="6"/>
  <c r="F179" i="6"/>
  <c r="A180" i="6"/>
  <c r="B180" i="6"/>
  <c r="C180" i="6"/>
  <c r="D180" i="6"/>
  <c r="E180" i="6"/>
  <c r="F180" i="6"/>
  <c r="A181" i="6"/>
  <c r="B181" i="6"/>
  <c r="C181" i="6"/>
  <c r="D181" i="6"/>
  <c r="E181" i="6"/>
  <c r="F181" i="6"/>
  <c r="A182" i="6"/>
  <c r="B182" i="6"/>
  <c r="C182" i="6"/>
  <c r="D182" i="6"/>
  <c r="E182" i="6"/>
  <c r="F182" i="6"/>
  <c r="A183" i="6"/>
  <c r="B183" i="6"/>
  <c r="C183" i="6"/>
  <c r="D183" i="6"/>
  <c r="E183" i="6"/>
  <c r="F183" i="6"/>
  <c r="A184" i="6"/>
  <c r="B184" i="6"/>
  <c r="C184" i="6"/>
  <c r="D184" i="6"/>
  <c r="E184" i="6"/>
  <c r="F184" i="6"/>
  <c r="A185" i="6"/>
  <c r="B185" i="6"/>
  <c r="C185" i="6"/>
  <c r="D185" i="6"/>
  <c r="E185" i="6"/>
  <c r="F185" i="6"/>
  <c r="A186" i="6"/>
  <c r="B186" i="6"/>
  <c r="C186" i="6"/>
  <c r="D186" i="6"/>
  <c r="E186" i="6"/>
  <c r="F186" i="6"/>
  <c r="A187" i="6"/>
  <c r="B187" i="6"/>
  <c r="C187" i="6"/>
  <c r="D187" i="6"/>
  <c r="E187" i="6"/>
  <c r="F187" i="6"/>
  <c r="A188" i="6"/>
  <c r="B188" i="6"/>
  <c r="C188" i="6"/>
  <c r="D188" i="6"/>
  <c r="E188" i="6"/>
  <c r="F188" i="6"/>
  <c r="A189" i="6"/>
  <c r="B189" i="6"/>
  <c r="C189" i="6"/>
  <c r="D189" i="6"/>
  <c r="E189" i="6"/>
  <c r="F189" i="6"/>
  <c r="A190" i="6"/>
  <c r="B190" i="6"/>
  <c r="C190" i="6"/>
  <c r="D190" i="6"/>
  <c r="E190" i="6"/>
  <c r="F190" i="6"/>
  <c r="A191" i="6"/>
  <c r="B191" i="6"/>
  <c r="C191" i="6"/>
  <c r="D191" i="6"/>
  <c r="E191" i="6"/>
  <c r="F191" i="6"/>
  <c r="A192" i="6"/>
  <c r="B192" i="6"/>
  <c r="C192" i="6"/>
  <c r="D192" i="6"/>
  <c r="E192" i="6"/>
  <c r="F192" i="6"/>
  <c r="A193" i="6"/>
  <c r="B193" i="6"/>
  <c r="C193" i="6"/>
  <c r="D193" i="6"/>
  <c r="E193" i="6"/>
  <c r="F193" i="6"/>
  <c r="A194" i="6"/>
  <c r="B194" i="6"/>
  <c r="C194" i="6"/>
  <c r="D194" i="6"/>
  <c r="E194" i="6"/>
  <c r="F194" i="6"/>
  <c r="A195" i="6"/>
  <c r="B195" i="6"/>
  <c r="C195" i="6"/>
  <c r="D195" i="6"/>
  <c r="E195" i="6"/>
  <c r="F195" i="6"/>
  <c r="A196" i="6"/>
  <c r="B196" i="6"/>
  <c r="C196" i="6"/>
  <c r="D196" i="6"/>
  <c r="E196" i="6"/>
  <c r="F196" i="6"/>
  <c r="A197" i="6"/>
  <c r="B197" i="6"/>
  <c r="C197" i="6"/>
  <c r="D197" i="6"/>
  <c r="E197" i="6"/>
  <c r="F197" i="6"/>
  <c r="A198" i="6"/>
  <c r="B198" i="6"/>
  <c r="C198" i="6"/>
  <c r="D198" i="6"/>
  <c r="E198" i="6"/>
  <c r="F198" i="6"/>
  <c r="A199" i="6"/>
  <c r="B199" i="6"/>
  <c r="C199" i="6"/>
  <c r="D199" i="6"/>
  <c r="E199" i="6"/>
  <c r="F199" i="6"/>
  <c r="A200" i="6"/>
  <c r="B200" i="6"/>
  <c r="C200" i="6"/>
  <c r="D200" i="6"/>
  <c r="E200" i="6"/>
  <c r="F200" i="6"/>
  <c r="A201" i="6"/>
  <c r="B201" i="6"/>
  <c r="C201" i="6"/>
  <c r="D201" i="6"/>
  <c r="E201" i="6"/>
  <c r="F201" i="6"/>
  <c r="A202" i="6"/>
  <c r="B202" i="6"/>
  <c r="C202" i="6"/>
  <c r="D202" i="6"/>
  <c r="E202" i="6"/>
  <c r="F202" i="6"/>
  <c r="A203" i="6"/>
  <c r="B203" i="6"/>
  <c r="C203" i="6"/>
  <c r="D203" i="6"/>
  <c r="E203" i="6"/>
  <c r="F203" i="6"/>
  <c r="A204" i="6"/>
  <c r="B204" i="6"/>
  <c r="C204" i="6"/>
  <c r="D204" i="6"/>
  <c r="E204" i="6"/>
  <c r="F204" i="6"/>
  <c r="A205" i="6"/>
  <c r="B205" i="6"/>
  <c r="C205" i="6"/>
  <c r="D205" i="6"/>
  <c r="E205" i="6"/>
  <c r="F205" i="6"/>
  <c r="A206" i="6"/>
  <c r="B206" i="6"/>
  <c r="C206" i="6"/>
  <c r="D206" i="6"/>
  <c r="E206" i="6"/>
  <c r="F206" i="6"/>
  <c r="A207" i="6"/>
  <c r="B207" i="6"/>
  <c r="C207" i="6"/>
  <c r="D207" i="6"/>
  <c r="E207" i="6"/>
  <c r="F207" i="6"/>
  <c r="A208" i="6"/>
  <c r="B208" i="6"/>
  <c r="C208" i="6"/>
  <c r="D208" i="6"/>
  <c r="E208" i="6"/>
  <c r="F208" i="6"/>
  <c r="A209" i="6"/>
  <c r="B209" i="6"/>
  <c r="C209" i="6"/>
  <c r="D209" i="6"/>
  <c r="E209" i="6"/>
  <c r="F209" i="6"/>
  <c r="A210" i="6"/>
  <c r="B210" i="6"/>
  <c r="C210" i="6"/>
  <c r="D210" i="6"/>
  <c r="E210" i="6"/>
  <c r="F210" i="6"/>
  <c r="A211" i="6"/>
  <c r="B211" i="6"/>
  <c r="C211" i="6"/>
  <c r="D211" i="6"/>
  <c r="E211" i="6"/>
  <c r="F211" i="6"/>
  <c r="A212" i="6"/>
  <c r="B212" i="6"/>
  <c r="C212" i="6"/>
  <c r="D212" i="6"/>
  <c r="E212" i="6"/>
  <c r="F212" i="6"/>
  <c r="A213" i="6"/>
  <c r="B213" i="6"/>
  <c r="C213" i="6"/>
  <c r="D213" i="6"/>
  <c r="E213" i="6"/>
  <c r="F213" i="6"/>
  <c r="A214" i="6"/>
  <c r="B214" i="6"/>
  <c r="C214" i="6"/>
  <c r="D214" i="6"/>
  <c r="E214" i="6"/>
  <c r="F214" i="6"/>
  <c r="A215" i="6"/>
  <c r="B215" i="6"/>
  <c r="C215" i="6"/>
  <c r="D215" i="6"/>
  <c r="E215" i="6"/>
  <c r="F215" i="6"/>
  <c r="A216" i="6"/>
  <c r="B216" i="6"/>
  <c r="C216" i="6"/>
  <c r="D216" i="6"/>
  <c r="E216" i="6"/>
  <c r="F216" i="6"/>
  <c r="A217" i="6"/>
  <c r="B217" i="6"/>
  <c r="C217" i="6"/>
  <c r="D217" i="6"/>
  <c r="E217" i="6"/>
  <c r="F217" i="6"/>
  <c r="A218" i="6"/>
  <c r="B218" i="6"/>
  <c r="C218" i="6"/>
  <c r="D218" i="6"/>
  <c r="E218" i="6"/>
  <c r="F218" i="6"/>
  <c r="A219" i="6"/>
  <c r="B219" i="6"/>
  <c r="C219" i="6"/>
  <c r="D219" i="6"/>
  <c r="E219" i="6"/>
  <c r="F219" i="6"/>
  <c r="A220" i="6"/>
  <c r="B220" i="6"/>
  <c r="C220" i="6"/>
  <c r="D220" i="6"/>
  <c r="E220" i="6"/>
  <c r="F220" i="6"/>
  <c r="A221" i="6"/>
  <c r="B221" i="6"/>
  <c r="C221" i="6"/>
  <c r="D221" i="6"/>
  <c r="E221" i="6"/>
  <c r="F221" i="6"/>
  <c r="A222" i="6"/>
  <c r="B222" i="6"/>
  <c r="C222" i="6"/>
  <c r="D222" i="6"/>
  <c r="E222" i="6"/>
  <c r="F222" i="6"/>
  <c r="A223" i="6"/>
  <c r="B223" i="6"/>
  <c r="C223" i="6"/>
  <c r="D223" i="6"/>
  <c r="E223" i="6"/>
  <c r="F223" i="6"/>
  <c r="A224" i="6"/>
  <c r="B224" i="6"/>
  <c r="C224" i="6"/>
  <c r="D224" i="6"/>
  <c r="E224" i="6"/>
  <c r="F224" i="6"/>
  <c r="A225" i="6"/>
  <c r="B225" i="6"/>
  <c r="C225" i="6"/>
  <c r="D225" i="6"/>
  <c r="E225" i="6"/>
  <c r="F225" i="6"/>
  <c r="A226" i="6"/>
  <c r="B226" i="6"/>
  <c r="C226" i="6"/>
  <c r="D226" i="6"/>
  <c r="E226" i="6"/>
  <c r="F226" i="6"/>
  <c r="A227" i="6"/>
  <c r="B227" i="6"/>
  <c r="C227" i="6"/>
  <c r="D227" i="6"/>
  <c r="E227" i="6"/>
  <c r="F227" i="6"/>
  <c r="A228" i="6"/>
  <c r="B228" i="6"/>
  <c r="C228" i="6"/>
  <c r="D228" i="6"/>
  <c r="E228" i="6"/>
  <c r="F228" i="6"/>
  <c r="A229" i="6"/>
  <c r="B229" i="6"/>
  <c r="C229" i="6"/>
  <c r="D229" i="6"/>
  <c r="E229" i="6"/>
  <c r="F229" i="6"/>
  <c r="A230" i="6"/>
  <c r="B230" i="6"/>
  <c r="C230" i="6"/>
  <c r="D230" i="6"/>
  <c r="E230" i="6"/>
  <c r="F230" i="6"/>
  <c r="A231" i="6"/>
  <c r="B231" i="6"/>
  <c r="C231" i="6"/>
  <c r="D231" i="6"/>
  <c r="E231" i="6"/>
  <c r="F231" i="6"/>
  <c r="A232" i="6"/>
  <c r="B232" i="6"/>
  <c r="C232" i="6"/>
  <c r="D232" i="6"/>
  <c r="E232" i="6"/>
  <c r="F232" i="6"/>
  <c r="A233" i="6"/>
  <c r="B233" i="6"/>
  <c r="C233" i="6"/>
  <c r="D233" i="6"/>
  <c r="E233" i="6"/>
  <c r="F233" i="6"/>
  <c r="A234" i="6"/>
  <c r="B234" i="6"/>
  <c r="C234" i="6"/>
  <c r="D234" i="6"/>
  <c r="E234" i="6"/>
  <c r="F234" i="6"/>
  <c r="A235" i="6"/>
  <c r="B235" i="6"/>
  <c r="C235" i="6"/>
  <c r="D235" i="6"/>
  <c r="E235" i="6"/>
  <c r="F235" i="6"/>
  <c r="A236" i="6"/>
  <c r="B236" i="6"/>
  <c r="C236" i="6"/>
  <c r="D236" i="6"/>
  <c r="E236" i="6"/>
  <c r="F236" i="6"/>
  <c r="A237" i="6"/>
  <c r="B237" i="6"/>
  <c r="C237" i="6"/>
  <c r="D237" i="6"/>
  <c r="E237" i="6"/>
  <c r="F237" i="6"/>
  <c r="A238" i="6"/>
  <c r="B238" i="6"/>
  <c r="C238" i="6"/>
  <c r="D238" i="6"/>
  <c r="E238" i="6"/>
  <c r="F238" i="6"/>
  <c r="A239" i="6"/>
  <c r="B239" i="6"/>
  <c r="C239" i="6"/>
  <c r="D239" i="6"/>
  <c r="E239" i="6"/>
  <c r="F239" i="6"/>
  <c r="A240" i="6"/>
  <c r="B240" i="6"/>
  <c r="C240" i="6"/>
  <c r="D240" i="6"/>
  <c r="E240" i="6"/>
  <c r="F240" i="6"/>
  <c r="A241" i="6"/>
  <c r="B241" i="6"/>
  <c r="C241" i="6"/>
  <c r="D241" i="6"/>
  <c r="E241" i="6"/>
  <c r="F241" i="6"/>
  <c r="A242" i="6"/>
  <c r="B242" i="6"/>
  <c r="C242" i="6"/>
  <c r="D242" i="6"/>
  <c r="E242" i="6"/>
  <c r="F242" i="6"/>
  <c r="A243" i="6"/>
  <c r="B243" i="6"/>
  <c r="C243" i="6"/>
  <c r="D243" i="6"/>
  <c r="E243" i="6"/>
  <c r="F243" i="6"/>
  <c r="A244" i="6"/>
  <c r="B244" i="6"/>
  <c r="C244" i="6"/>
  <c r="D244" i="6"/>
  <c r="E244" i="6"/>
  <c r="F244" i="6"/>
  <c r="A245" i="6"/>
  <c r="B245" i="6"/>
  <c r="C245" i="6"/>
  <c r="D245" i="6"/>
  <c r="E245" i="6"/>
  <c r="F245" i="6"/>
  <c r="A246" i="6"/>
  <c r="B246" i="6"/>
  <c r="C246" i="6"/>
  <c r="D246" i="6"/>
  <c r="E246" i="6"/>
  <c r="F246" i="6"/>
  <c r="A247" i="6"/>
  <c r="B247" i="6"/>
  <c r="C247" i="6"/>
  <c r="D247" i="6"/>
  <c r="E247" i="6"/>
  <c r="F247" i="6"/>
  <c r="A248" i="6"/>
  <c r="B248" i="6"/>
  <c r="C248" i="6"/>
  <c r="D248" i="6"/>
  <c r="E248" i="6"/>
  <c r="F248" i="6"/>
  <c r="A249" i="6"/>
  <c r="B249" i="6"/>
  <c r="C249" i="6"/>
  <c r="D249" i="6"/>
  <c r="E249" i="6"/>
  <c r="F249" i="6"/>
  <c r="A250" i="6"/>
  <c r="B250" i="6"/>
  <c r="C250" i="6"/>
  <c r="D250" i="6"/>
  <c r="E250" i="6"/>
  <c r="F250" i="6"/>
  <c r="A251" i="6"/>
  <c r="B251" i="6"/>
  <c r="C251" i="6"/>
  <c r="D251" i="6"/>
  <c r="E251" i="6"/>
  <c r="F251" i="6"/>
  <c r="A252" i="6"/>
  <c r="B252" i="6"/>
  <c r="C252" i="6"/>
  <c r="D252" i="6"/>
  <c r="E252" i="6"/>
  <c r="F252" i="6"/>
  <c r="A253" i="6"/>
  <c r="B253" i="6"/>
  <c r="C253" i="6"/>
  <c r="D253" i="6"/>
  <c r="E253" i="6"/>
  <c r="F253" i="6"/>
  <c r="A254" i="6"/>
  <c r="B254" i="6"/>
  <c r="C254" i="6"/>
  <c r="D254" i="6"/>
  <c r="E254" i="6"/>
  <c r="F254" i="6"/>
  <c r="A255" i="6"/>
  <c r="B255" i="6"/>
  <c r="C255" i="6"/>
  <c r="D255" i="6"/>
  <c r="E255" i="6"/>
  <c r="F255" i="6"/>
  <c r="A256" i="6"/>
  <c r="B256" i="6"/>
  <c r="C256" i="6"/>
  <c r="D256" i="6"/>
  <c r="E256" i="6"/>
  <c r="F256" i="6"/>
  <c r="A257" i="6"/>
  <c r="B257" i="6"/>
  <c r="C257" i="6"/>
  <c r="D257" i="6"/>
  <c r="E257" i="6"/>
  <c r="F257" i="6"/>
  <c r="A258" i="6"/>
  <c r="B258" i="6"/>
  <c r="C258" i="6"/>
  <c r="D258" i="6"/>
  <c r="E258" i="6"/>
  <c r="F258" i="6"/>
  <c r="A259" i="6"/>
  <c r="B259" i="6"/>
  <c r="C259" i="6"/>
  <c r="D259" i="6"/>
  <c r="E259" i="6"/>
  <c r="F259" i="6"/>
  <c r="A260" i="6"/>
  <c r="B260" i="6"/>
  <c r="C260" i="6"/>
  <c r="D260" i="6"/>
  <c r="E260" i="6"/>
  <c r="F260" i="6"/>
  <c r="A261" i="6"/>
  <c r="B261" i="6"/>
  <c r="C261" i="6"/>
  <c r="D261" i="6"/>
  <c r="E261" i="6"/>
  <c r="F261" i="6"/>
  <c r="A262" i="6"/>
  <c r="B262" i="6"/>
  <c r="C262" i="6"/>
  <c r="D262" i="6"/>
  <c r="E262" i="6"/>
  <c r="F262" i="6"/>
  <c r="A263" i="6"/>
  <c r="B263" i="6"/>
  <c r="C263" i="6"/>
  <c r="D263" i="6"/>
  <c r="E263" i="6"/>
  <c r="F263" i="6"/>
  <c r="A264" i="6"/>
  <c r="B264" i="6"/>
  <c r="C264" i="6"/>
  <c r="D264" i="6"/>
  <c r="E264" i="6"/>
  <c r="F264" i="6"/>
  <c r="A265" i="6"/>
  <c r="B265" i="6"/>
  <c r="C265" i="6"/>
  <c r="D265" i="6"/>
  <c r="E265" i="6"/>
  <c r="F265" i="6"/>
  <c r="A266" i="6"/>
  <c r="B266" i="6"/>
  <c r="C266" i="6"/>
  <c r="D266" i="6"/>
  <c r="E266" i="6"/>
  <c r="F266" i="6"/>
  <c r="A267" i="6"/>
  <c r="B267" i="6"/>
  <c r="C267" i="6"/>
  <c r="D267" i="6"/>
  <c r="E267" i="6"/>
  <c r="F267" i="6"/>
  <c r="A268" i="6"/>
  <c r="B268" i="6"/>
  <c r="C268" i="6"/>
  <c r="D268" i="6"/>
  <c r="E268" i="6"/>
  <c r="F268" i="6"/>
  <c r="A269" i="6"/>
  <c r="B269" i="6"/>
  <c r="C269" i="6"/>
  <c r="D269" i="6"/>
  <c r="E269" i="6"/>
  <c r="F269" i="6"/>
  <c r="A270" i="6"/>
  <c r="B270" i="6"/>
  <c r="C270" i="6"/>
  <c r="D270" i="6"/>
  <c r="E270" i="6"/>
  <c r="F270" i="6"/>
  <c r="A271" i="6"/>
  <c r="B271" i="6"/>
  <c r="C271" i="6"/>
  <c r="D271" i="6"/>
  <c r="E271" i="6"/>
  <c r="F271" i="6"/>
  <c r="A272" i="6"/>
  <c r="B272" i="6"/>
  <c r="C272" i="6"/>
  <c r="D272" i="6"/>
  <c r="E272" i="6"/>
  <c r="F272" i="6"/>
  <c r="A273" i="6"/>
  <c r="B273" i="6"/>
  <c r="C273" i="6"/>
  <c r="D273" i="6"/>
  <c r="E273" i="6"/>
  <c r="F273" i="6"/>
  <c r="A274" i="6"/>
  <c r="B274" i="6"/>
  <c r="C274" i="6"/>
  <c r="D274" i="6"/>
  <c r="E274" i="6"/>
  <c r="F274" i="6"/>
  <c r="A275" i="6"/>
  <c r="B275" i="6"/>
  <c r="C275" i="6"/>
  <c r="D275" i="6"/>
  <c r="E275" i="6"/>
  <c r="F275" i="6"/>
  <c r="A276" i="6"/>
  <c r="B276" i="6"/>
  <c r="C276" i="6"/>
  <c r="D276" i="6"/>
  <c r="E276" i="6"/>
  <c r="F276" i="6"/>
  <c r="A277" i="6"/>
  <c r="B277" i="6"/>
  <c r="C277" i="6"/>
  <c r="D277" i="6"/>
  <c r="E277" i="6"/>
  <c r="F277" i="6"/>
  <c r="A278" i="6"/>
  <c r="B278" i="6"/>
  <c r="C278" i="6"/>
  <c r="D278" i="6"/>
  <c r="E278" i="6"/>
  <c r="F278" i="6"/>
  <c r="A279" i="6"/>
  <c r="B279" i="6"/>
  <c r="C279" i="6"/>
  <c r="D279" i="6"/>
  <c r="E279" i="6"/>
  <c r="F279" i="6"/>
  <c r="A280" i="6"/>
  <c r="B280" i="6"/>
  <c r="C280" i="6"/>
  <c r="D280" i="6"/>
  <c r="E280" i="6"/>
  <c r="F280" i="6"/>
  <c r="A281" i="6"/>
  <c r="B281" i="6"/>
  <c r="C281" i="6"/>
  <c r="D281" i="6"/>
  <c r="E281" i="6"/>
  <c r="F281" i="6"/>
  <c r="A282" i="6"/>
  <c r="B282" i="6"/>
  <c r="C282" i="6"/>
  <c r="D282" i="6"/>
  <c r="E282" i="6"/>
  <c r="F282" i="6"/>
  <c r="A283" i="6"/>
  <c r="B283" i="6"/>
  <c r="C283" i="6"/>
  <c r="D283" i="6"/>
  <c r="E283" i="6"/>
  <c r="F283" i="6"/>
  <c r="A284" i="6"/>
  <c r="B284" i="6"/>
  <c r="C284" i="6"/>
  <c r="D284" i="6"/>
  <c r="E284" i="6"/>
  <c r="F284" i="6"/>
  <c r="A285" i="6"/>
  <c r="B285" i="6"/>
  <c r="C285" i="6"/>
  <c r="D285" i="6"/>
  <c r="E285" i="6"/>
  <c r="F285" i="6"/>
  <c r="A286" i="6"/>
  <c r="B286" i="6"/>
  <c r="C286" i="6"/>
  <c r="D286" i="6"/>
  <c r="E286" i="6"/>
  <c r="F286" i="6"/>
  <c r="A287" i="6"/>
  <c r="B287" i="6"/>
  <c r="C287" i="6"/>
  <c r="D287" i="6"/>
  <c r="E287" i="6"/>
  <c r="F287" i="6"/>
  <c r="A288" i="6"/>
  <c r="B288" i="6"/>
  <c r="C288" i="6"/>
  <c r="D288" i="6"/>
  <c r="E288" i="6"/>
  <c r="F288" i="6"/>
  <c r="A289" i="6"/>
  <c r="B289" i="6"/>
  <c r="C289" i="6"/>
  <c r="D289" i="6"/>
  <c r="E289" i="6"/>
  <c r="F289" i="6"/>
  <c r="A290" i="6"/>
  <c r="B290" i="6"/>
  <c r="C290" i="6"/>
  <c r="D290" i="6"/>
  <c r="E290" i="6"/>
  <c r="F290" i="6"/>
  <c r="A291" i="6"/>
  <c r="B291" i="6"/>
  <c r="C291" i="6"/>
  <c r="D291" i="6"/>
  <c r="E291" i="6"/>
  <c r="F291" i="6"/>
  <c r="A292" i="6"/>
  <c r="B292" i="6"/>
  <c r="C292" i="6"/>
  <c r="D292" i="6"/>
  <c r="E292" i="6"/>
  <c r="F292" i="6"/>
  <c r="A293" i="6"/>
  <c r="B293" i="6"/>
  <c r="C293" i="6"/>
  <c r="D293" i="6"/>
  <c r="E293" i="6"/>
  <c r="F293" i="6"/>
  <c r="A294" i="6"/>
  <c r="B294" i="6"/>
  <c r="C294" i="6"/>
  <c r="D294" i="6"/>
  <c r="E294" i="6"/>
  <c r="F294" i="6"/>
  <c r="A295" i="6"/>
  <c r="B295" i="6"/>
  <c r="C295" i="6"/>
  <c r="D295" i="6"/>
  <c r="E295" i="6"/>
  <c r="F295" i="6"/>
  <c r="A296" i="6"/>
  <c r="B296" i="6"/>
  <c r="C296" i="6"/>
  <c r="D296" i="6"/>
  <c r="E296" i="6"/>
  <c r="F296" i="6"/>
  <c r="A297" i="6"/>
  <c r="B297" i="6"/>
  <c r="C297" i="6"/>
  <c r="D297" i="6"/>
  <c r="E297" i="6"/>
  <c r="F297" i="6"/>
  <c r="A298" i="6"/>
  <c r="B298" i="6"/>
  <c r="C298" i="6"/>
  <c r="D298" i="6"/>
  <c r="E298" i="6"/>
  <c r="F298" i="6"/>
  <c r="A299" i="6"/>
  <c r="B299" i="6"/>
  <c r="C299" i="6"/>
  <c r="D299" i="6"/>
  <c r="E299" i="6"/>
  <c r="F299" i="6"/>
  <c r="A300" i="6"/>
  <c r="B300" i="6"/>
  <c r="C300" i="6"/>
  <c r="D300" i="6"/>
  <c r="E300" i="6"/>
  <c r="F300" i="6"/>
  <c r="A301" i="6"/>
  <c r="B301" i="6"/>
  <c r="C301" i="6"/>
  <c r="D301" i="6"/>
  <c r="E301" i="6"/>
  <c r="F301" i="6"/>
  <c r="A302" i="6"/>
  <c r="B302" i="6"/>
  <c r="C302" i="6"/>
  <c r="D302" i="6"/>
  <c r="E302" i="6"/>
  <c r="F302" i="6"/>
  <c r="A303" i="6"/>
  <c r="B303" i="6"/>
  <c r="C303" i="6"/>
  <c r="D303" i="6"/>
  <c r="E303" i="6"/>
  <c r="F303" i="6"/>
  <c r="A304" i="6"/>
  <c r="B304" i="6"/>
  <c r="C304" i="6"/>
  <c r="D304" i="6"/>
  <c r="E304" i="6"/>
  <c r="F304" i="6"/>
  <c r="A305" i="6"/>
  <c r="B305" i="6"/>
  <c r="C305" i="6"/>
  <c r="D305" i="6"/>
  <c r="E305" i="6"/>
  <c r="F305" i="6"/>
  <c r="A306" i="6"/>
  <c r="B306" i="6"/>
  <c r="C306" i="6"/>
  <c r="D306" i="6"/>
  <c r="E306" i="6"/>
  <c r="F306" i="6"/>
  <c r="A307" i="6"/>
  <c r="B307" i="6"/>
  <c r="C307" i="6"/>
  <c r="D307" i="6"/>
  <c r="E307" i="6"/>
  <c r="F307" i="6"/>
  <c r="A308" i="6"/>
  <c r="B308" i="6"/>
  <c r="C308" i="6"/>
  <c r="D308" i="6"/>
  <c r="E308" i="6"/>
  <c r="F308" i="6"/>
  <c r="A309" i="6"/>
  <c r="B309" i="6"/>
  <c r="C309" i="6"/>
  <c r="D309" i="6"/>
  <c r="E309" i="6"/>
  <c r="F309" i="6"/>
  <c r="A310" i="6"/>
  <c r="B310" i="6"/>
  <c r="C310" i="6"/>
  <c r="D310" i="6"/>
  <c r="E310" i="6"/>
  <c r="F310" i="6"/>
  <c r="A311" i="6"/>
  <c r="B311" i="6"/>
  <c r="C311" i="6"/>
  <c r="D311" i="6"/>
  <c r="E311" i="6"/>
  <c r="F311" i="6"/>
  <c r="A312" i="6"/>
  <c r="B312" i="6"/>
  <c r="C312" i="6"/>
  <c r="D312" i="6"/>
  <c r="E312" i="6"/>
  <c r="F312" i="6"/>
  <c r="A313" i="6"/>
  <c r="B313" i="6"/>
  <c r="C313" i="6"/>
  <c r="D313" i="6"/>
  <c r="E313" i="6"/>
  <c r="F313" i="6"/>
  <c r="A314" i="6"/>
  <c r="B314" i="6"/>
  <c r="C314" i="6"/>
  <c r="D314" i="6"/>
  <c r="E314" i="6"/>
  <c r="F314" i="6"/>
  <c r="A315" i="6"/>
  <c r="B315" i="6"/>
  <c r="C315" i="6"/>
  <c r="D315" i="6"/>
  <c r="E315" i="6"/>
  <c r="F315" i="6"/>
  <c r="A316" i="6"/>
  <c r="B316" i="6"/>
  <c r="C316" i="6"/>
  <c r="D316" i="6"/>
  <c r="E316" i="6"/>
  <c r="F316" i="6"/>
  <c r="A317" i="6"/>
  <c r="B317" i="6"/>
  <c r="C317" i="6"/>
  <c r="D317" i="6"/>
  <c r="E317" i="6"/>
  <c r="F317" i="6"/>
  <c r="A318" i="6"/>
  <c r="B318" i="6"/>
  <c r="C318" i="6"/>
  <c r="D318" i="6"/>
  <c r="E318" i="6"/>
  <c r="F318" i="6"/>
  <c r="A319" i="6"/>
  <c r="B319" i="6"/>
  <c r="C319" i="6"/>
  <c r="D319" i="6"/>
  <c r="E319" i="6"/>
  <c r="F319" i="6"/>
  <c r="A320" i="6"/>
  <c r="B320" i="6"/>
  <c r="C320" i="6"/>
  <c r="D320" i="6"/>
  <c r="E320" i="6"/>
  <c r="F320" i="6"/>
  <c r="A321" i="6"/>
  <c r="B321" i="6"/>
  <c r="C321" i="6"/>
  <c r="D321" i="6"/>
  <c r="E321" i="6"/>
  <c r="F321" i="6"/>
  <c r="A322" i="6"/>
  <c r="B322" i="6"/>
  <c r="C322" i="6"/>
  <c r="D322" i="6"/>
  <c r="E322" i="6"/>
  <c r="F322" i="6"/>
  <c r="A323" i="6"/>
  <c r="B323" i="6"/>
  <c r="C323" i="6"/>
  <c r="D323" i="6"/>
  <c r="E323" i="6"/>
  <c r="F323" i="6"/>
  <c r="A324" i="6"/>
  <c r="B324" i="6"/>
  <c r="C324" i="6"/>
  <c r="D324" i="6"/>
  <c r="E324" i="6"/>
  <c r="F324" i="6"/>
  <c r="A325" i="6"/>
  <c r="B325" i="6"/>
  <c r="C325" i="6"/>
  <c r="D325" i="6"/>
  <c r="E325" i="6"/>
  <c r="F325" i="6"/>
  <c r="A326" i="6"/>
  <c r="B326" i="6"/>
  <c r="C326" i="6"/>
  <c r="D326" i="6"/>
  <c r="E326" i="6"/>
  <c r="F326" i="6"/>
  <c r="A327" i="6"/>
  <c r="B327" i="6"/>
  <c r="C327" i="6"/>
  <c r="D327" i="6"/>
  <c r="E327" i="6"/>
  <c r="F327" i="6"/>
  <c r="A328" i="6"/>
  <c r="B328" i="6"/>
  <c r="C328" i="6"/>
  <c r="D328" i="6"/>
  <c r="E328" i="6"/>
  <c r="F328" i="6"/>
  <c r="A329" i="6"/>
  <c r="B329" i="6"/>
  <c r="C329" i="6"/>
  <c r="D329" i="6"/>
  <c r="E329" i="6"/>
  <c r="F329" i="6"/>
  <c r="A330" i="6"/>
  <c r="B330" i="6"/>
  <c r="C330" i="6"/>
  <c r="D330" i="6"/>
  <c r="E330" i="6"/>
  <c r="F330" i="6"/>
  <c r="A331" i="6"/>
  <c r="B331" i="6"/>
  <c r="C331" i="6"/>
  <c r="D331" i="6"/>
  <c r="E331" i="6"/>
  <c r="F331" i="6"/>
  <c r="A332" i="6"/>
  <c r="B332" i="6"/>
  <c r="C332" i="6"/>
  <c r="D332" i="6"/>
  <c r="E332" i="6"/>
  <c r="F332" i="6"/>
  <c r="A333" i="6"/>
  <c r="B333" i="6"/>
  <c r="C333" i="6"/>
  <c r="D333" i="6"/>
  <c r="E333" i="6"/>
  <c r="F333" i="6"/>
  <c r="A334" i="6"/>
  <c r="B334" i="6"/>
  <c r="C334" i="6"/>
  <c r="D334" i="6"/>
  <c r="E334" i="6"/>
  <c r="F334" i="6"/>
  <c r="A335" i="6"/>
  <c r="B335" i="6"/>
  <c r="C335" i="6"/>
  <c r="D335" i="6"/>
  <c r="E335" i="6"/>
  <c r="F335" i="6"/>
  <c r="A336" i="6"/>
  <c r="B336" i="6"/>
  <c r="C336" i="6"/>
  <c r="D336" i="6"/>
  <c r="E336" i="6"/>
  <c r="F336" i="6"/>
  <c r="A337" i="6"/>
  <c r="B337" i="6"/>
  <c r="C337" i="6"/>
  <c r="D337" i="6"/>
  <c r="E337" i="6"/>
  <c r="F337" i="6"/>
  <c r="A338" i="6"/>
  <c r="B338" i="6"/>
  <c r="C338" i="6"/>
  <c r="D338" i="6"/>
  <c r="E338" i="6"/>
  <c r="F338" i="6"/>
  <c r="A339" i="6"/>
  <c r="B339" i="6"/>
  <c r="C339" i="6"/>
  <c r="D339" i="6"/>
  <c r="E339" i="6"/>
  <c r="F339" i="6"/>
  <c r="A340" i="6"/>
  <c r="B340" i="6"/>
  <c r="C340" i="6"/>
  <c r="D340" i="6"/>
  <c r="E340" i="6"/>
  <c r="F340" i="6"/>
  <c r="A341" i="6"/>
  <c r="B341" i="6"/>
  <c r="C341" i="6"/>
  <c r="D341" i="6"/>
  <c r="E341" i="6"/>
  <c r="F341" i="6"/>
  <c r="A342" i="6"/>
  <c r="B342" i="6"/>
  <c r="C342" i="6"/>
  <c r="D342" i="6"/>
  <c r="E342" i="6"/>
  <c r="F342" i="6"/>
  <c r="A343" i="6"/>
  <c r="B343" i="6"/>
  <c r="C343" i="6"/>
  <c r="D343" i="6"/>
  <c r="E343" i="6"/>
  <c r="F343" i="6"/>
  <c r="A344" i="6"/>
  <c r="B344" i="6"/>
  <c r="C344" i="6"/>
  <c r="D344" i="6"/>
  <c r="E344" i="6"/>
  <c r="F344" i="6"/>
  <c r="A345" i="6"/>
  <c r="B345" i="6"/>
  <c r="C345" i="6"/>
  <c r="D345" i="6"/>
  <c r="E345" i="6"/>
  <c r="F345" i="6"/>
  <c r="A346" i="6"/>
  <c r="B346" i="6"/>
  <c r="C346" i="6"/>
  <c r="D346" i="6"/>
  <c r="E346" i="6"/>
  <c r="F346" i="6"/>
  <c r="A347" i="6"/>
  <c r="B347" i="6"/>
  <c r="C347" i="6"/>
  <c r="D347" i="6"/>
  <c r="E347" i="6"/>
  <c r="F347" i="6"/>
  <c r="A348" i="6"/>
  <c r="B348" i="6"/>
  <c r="C348" i="6"/>
  <c r="D348" i="6"/>
  <c r="E348" i="6"/>
  <c r="F348" i="6"/>
  <c r="A349" i="6"/>
  <c r="B349" i="6"/>
  <c r="C349" i="6"/>
  <c r="D349" i="6"/>
  <c r="E349" i="6"/>
  <c r="F349" i="6"/>
  <c r="A350" i="6"/>
  <c r="B350" i="6"/>
  <c r="C350" i="6"/>
  <c r="D350" i="6"/>
  <c r="E350" i="6"/>
  <c r="F350" i="6"/>
  <c r="A351" i="6"/>
  <c r="B351" i="6"/>
  <c r="C351" i="6"/>
  <c r="D351" i="6"/>
  <c r="E351" i="6"/>
  <c r="F351" i="6"/>
  <c r="A352" i="6"/>
  <c r="B352" i="6"/>
  <c r="C352" i="6"/>
  <c r="D352" i="6"/>
  <c r="E352" i="6"/>
  <c r="F352" i="6"/>
  <c r="A353" i="6"/>
  <c r="B353" i="6"/>
  <c r="C353" i="6"/>
  <c r="D353" i="6"/>
  <c r="E353" i="6"/>
  <c r="F353" i="6"/>
  <c r="A354" i="6"/>
  <c r="B354" i="6"/>
  <c r="C354" i="6"/>
  <c r="D354" i="6"/>
  <c r="E354" i="6"/>
  <c r="F354" i="6"/>
  <c r="A355" i="6"/>
  <c r="B355" i="6"/>
  <c r="C355" i="6"/>
  <c r="D355" i="6"/>
  <c r="E355" i="6"/>
  <c r="F355" i="6"/>
  <c r="A356" i="6"/>
  <c r="B356" i="6"/>
  <c r="C356" i="6"/>
  <c r="D356" i="6"/>
  <c r="E356" i="6"/>
  <c r="F356" i="6"/>
  <c r="A357" i="6"/>
  <c r="B357" i="6"/>
  <c r="C357" i="6"/>
  <c r="D357" i="6"/>
  <c r="E357" i="6"/>
  <c r="F357" i="6"/>
  <c r="A358" i="6"/>
  <c r="B358" i="6"/>
  <c r="C358" i="6"/>
  <c r="D358" i="6"/>
  <c r="E358" i="6"/>
  <c r="F358" i="6"/>
  <c r="A359" i="6"/>
  <c r="B359" i="6"/>
  <c r="C359" i="6"/>
  <c r="D359" i="6"/>
  <c r="E359" i="6"/>
  <c r="F359" i="6"/>
  <c r="A360" i="6"/>
  <c r="B360" i="6"/>
  <c r="C360" i="6"/>
  <c r="D360" i="6"/>
  <c r="E360" i="6"/>
  <c r="F360" i="6"/>
  <c r="A361" i="6"/>
  <c r="B361" i="6"/>
  <c r="C361" i="6"/>
  <c r="D361" i="6"/>
  <c r="E361" i="6"/>
  <c r="F361" i="6"/>
  <c r="A362" i="6"/>
  <c r="B362" i="6"/>
  <c r="C362" i="6"/>
  <c r="D362" i="6"/>
  <c r="E362" i="6"/>
  <c r="F362" i="6"/>
  <c r="A363" i="6"/>
  <c r="B363" i="6"/>
  <c r="C363" i="6"/>
  <c r="D363" i="6"/>
  <c r="E363" i="6"/>
  <c r="F363" i="6"/>
  <c r="A364" i="6"/>
  <c r="B364" i="6"/>
  <c r="C364" i="6"/>
  <c r="D364" i="6"/>
  <c r="E364" i="6"/>
  <c r="F364" i="6"/>
  <c r="A365" i="6"/>
  <c r="B365" i="6"/>
  <c r="C365" i="6"/>
  <c r="D365" i="6"/>
  <c r="E365" i="6"/>
  <c r="F365" i="6"/>
  <c r="A366" i="6"/>
  <c r="B366" i="6"/>
  <c r="C366" i="6"/>
  <c r="D366" i="6"/>
  <c r="E366" i="6"/>
  <c r="F366" i="6"/>
  <c r="A367" i="6"/>
  <c r="B367" i="6"/>
  <c r="C367" i="6"/>
  <c r="D367" i="6"/>
  <c r="E367" i="6"/>
  <c r="F367" i="6"/>
  <c r="A368" i="6"/>
  <c r="B368" i="6"/>
  <c r="C368" i="6"/>
  <c r="D368" i="6"/>
  <c r="E368" i="6"/>
  <c r="F368" i="6"/>
  <c r="F4" i="6"/>
  <c r="E4" i="6"/>
  <c r="D4" i="6"/>
  <c r="C4" i="6"/>
  <c r="B4" i="6"/>
  <c r="A4" i="6"/>
  <c r="I45" i="6" l="1"/>
  <c r="K45" i="6"/>
  <c r="I43" i="6"/>
  <c r="P43" i="6" s="1"/>
  <c r="K43" i="6"/>
  <c r="R43" i="6" s="1"/>
  <c r="K41" i="6"/>
  <c r="I41" i="6"/>
  <c r="I39" i="6"/>
  <c r="P39" i="6" s="1"/>
  <c r="K39" i="6"/>
  <c r="R39" i="6" s="1"/>
  <c r="K37" i="6"/>
  <c r="I37" i="6"/>
  <c r="I35" i="6"/>
  <c r="P35" i="6" s="1"/>
  <c r="K35" i="6"/>
  <c r="R35" i="6" s="1"/>
  <c r="I46" i="6"/>
  <c r="K46" i="6"/>
  <c r="I44" i="6"/>
  <c r="K44" i="6"/>
  <c r="R44" i="6" s="1"/>
  <c r="I42" i="6"/>
  <c r="K42" i="6"/>
  <c r="I40" i="6"/>
  <c r="K40" i="6"/>
  <c r="R40" i="6" s="1"/>
  <c r="K38" i="6"/>
  <c r="I38" i="6"/>
  <c r="I36" i="6"/>
  <c r="K36" i="6"/>
  <c r="R36" i="6" s="1"/>
  <c r="H361" i="6"/>
  <c r="I361" i="6"/>
  <c r="J361" i="6"/>
  <c r="K361" i="6"/>
  <c r="R361" i="6" s="1"/>
  <c r="H351" i="6"/>
  <c r="I351" i="6"/>
  <c r="J351" i="6"/>
  <c r="K351" i="6"/>
  <c r="H339" i="6"/>
  <c r="I339" i="6"/>
  <c r="J339" i="6"/>
  <c r="K339" i="6"/>
  <c r="R339" i="6" s="1"/>
  <c r="H327" i="6"/>
  <c r="I327" i="6"/>
  <c r="J327" i="6"/>
  <c r="K327" i="6"/>
  <c r="R327" i="6" s="1"/>
  <c r="H313" i="6"/>
  <c r="I313" i="6"/>
  <c r="J313" i="6"/>
  <c r="K313" i="6"/>
  <c r="R313" i="6" s="1"/>
  <c r="H307" i="6"/>
  <c r="I307" i="6"/>
  <c r="J307" i="6"/>
  <c r="K307" i="6"/>
  <c r="I303" i="6"/>
  <c r="K303" i="6"/>
  <c r="H303" i="6"/>
  <c r="J303" i="6"/>
  <c r="I299" i="6"/>
  <c r="K299" i="6"/>
  <c r="H299" i="6"/>
  <c r="J299" i="6"/>
  <c r="I293" i="6"/>
  <c r="H293" i="6"/>
  <c r="J293" i="6"/>
  <c r="K293" i="6"/>
  <c r="I285" i="6"/>
  <c r="H285" i="6"/>
  <c r="J285" i="6"/>
  <c r="K285" i="6"/>
  <c r="R285" i="6" s="1"/>
  <c r="I279" i="6"/>
  <c r="K279" i="6"/>
  <c r="H279" i="6"/>
  <c r="J279" i="6"/>
  <c r="I273" i="6"/>
  <c r="H273" i="6"/>
  <c r="J273" i="6"/>
  <c r="K273" i="6"/>
  <c r="R273" i="6" s="1"/>
  <c r="I267" i="6"/>
  <c r="K267" i="6"/>
  <c r="H267" i="6"/>
  <c r="J267" i="6"/>
  <c r="I261" i="6"/>
  <c r="H261" i="6"/>
  <c r="J261" i="6"/>
  <c r="K261" i="6"/>
  <c r="R261" i="6" s="1"/>
  <c r="I255" i="6"/>
  <c r="K255" i="6"/>
  <c r="H255" i="6"/>
  <c r="J255" i="6"/>
  <c r="I249" i="6"/>
  <c r="H249" i="6"/>
  <c r="J249" i="6"/>
  <c r="K249" i="6"/>
  <c r="I243" i="6"/>
  <c r="K243" i="6"/>
  <c r="H243" i="6"/>
  <c r="J243" i="6"/>
  <c r="I239" i="6"/>
  <c r="J239" i="6"/>
  <c r="H239" i="6"/>
  <c r="K239" i="6"/>
  <c r="R239" i="6" s="1"/>
  <c r="I225" i="6"/>
  <c r="J225" i="6"/>
  <c r="H225" i="6"/>
  <c r="K225" i="6"/>
  <c r="I215" i="6"/>
  <c r="J215" i="6"/>
  <c r="H215" i="6"/>
  <c r="K215" i="6"/>
  <c r="R215" i="6" s="1"/>
  <c r="I207" i="6"/>
  <c r="J207" i="6"/>
  <c r="H207" i="6"/>
  <c r="K207" i="6"/>
  <c r="I193" i="6"/>
  <c r="J193" i="6"/>
  <c r="H193" i="6"/>
  <c r="K193" i="6"/>
  <c r="I185" i="6"/>
  <c r="J185" i="6"/>
  <c r="H185" i="6"/>
  <c r="K185" i="6"/>
  <c r="I177" i="6"/>
  <c r="J177" i="6"/>
  <c r="H177" i="6"/>
  <c r="K177" i="6"/>
  <c r="J171" i="6"/>
  <c r="K171" i="6"/>
  <c r="I171" i="6"/>
  <c r="H171" i="6"/>
  <c r="J165" i="6"/>
  <c r="K165" i="6"/>
  <c r="I165" i="6"/>
  <c r="H165" i="6"/>
  <c r="J159" i="6"/>
  <c r="K159" i="6"/>
  <c r="I159" i="6"/>
  <c r="H159" i="6"/>
  <c r="J155" i="6"/>
  <c r="K155" i="6"/>
  <c r="I155" i="6"/>
  <c r="H155" i="6"/>
  <c r="J151" i="6"/>
  <c r="K151" i="6"/>
  <c r="I151" i="6"/>
  <c r="H151" i="6"/>
  <c r="J147" i="6"/>
  <c r="K147" i="6"/>
  <c r="I147" i="6"/>
  <c r="H147" i="6"/>
  <c r="J143" i="6"/>
  <c r="K143" i="6"/>
  <c r="I143" i="6"/>
  <c r="H143" i="6"/>
  <c r="J139" i="6"/>
  <c r="K139" i="6"/>
  <c r="I139" i="6"/>
  <c r="H139" i="6"/>
  <c r="I135" i="6"/>
  <c r="K135" i="6"/>
  <c r="H135" i="6"/>
  <c r="J135" i="6"/>
  <c r="I129" i="6"/>
  <c r="H129" i="6"/>
  <c r="J129" i="6"/>
  <c r="K129" i="6"/>
  <c r="R129" i="6" s="1"/>
  <c r="I127" i="6"/>
  <c r="K127" i="6"/>
  <c r="H127" i="6"/>
  <c r="J127" i="6"/>
  <c r="I123" i="6"/>
  <c r="K123" i="6"/>
  <c r="J123" i="6"/>
  <c r="H123" i="6"/>
  <c r="I119" i="6"/>
  <c r="K119" i="6"/>
  <c r="H119" i="6"/>
  <c r="J119" i="6"/>
  <c r="I117" i="6"/>
  <c r="H117" i="6"/>
  <c r="J117" i="6"/>
  <c r="K117" i="6"/>
  <c r="I115" i="6"/>
  <c r="K115" i="6"/>
  <c r="J115" i="6"/>
  <c r="H115" i="6"/>
  <c r="I113" i="6"/>
  <c r="H113" i="6"/>
  <c r="J113" i="6"/>
  <c r="K113" i="6"/>
  <c r="R113" i="6" s="1"/>
  <c r="H111" i="6"/>
  <c r="I111" i="6"/>
  <c r="K111" i="6"/>
  <c r="J111" i="6"/>
  <c r="H109" i="6"/>
  <c r="I109" i="6"/>
  <c r="K109" i="6"/>
  <c r="J109" i="6"/>
  <c r="H107" i="6"/>
  <c r="I107" i="6"/>
  <c r="K107" i="6"/>
  <c r="R107" i="6" s="1"/>
  <c r="J107" i="6"/>
  <c r="Q107" i="6" s="1"/>
  <c r="H105" i="6"/>
  <c r="I105" i="6"/>
  <c r="K105" i="6"/>
  <c r="J105" i="6"/>
  <c r="H103" i="6"/>
  <c r="I103" i="6"/>
  <c r="K103" i="6"/>
  <c r="J103" i="6"/>
  <c r="Q103" i="6" s="1"/>
  <c r="H101" i="6"/>
  <c r="I101" i="6"/>
  <c r="K101" i="6"/>
  <c r="J101" i="6"/>
  <c r="H99" i="6"/>
  <c r="I99" i="6"/>
  <c r="K99" i="6"/>
  <c r="R99" i="6" s="1"/>
  <c r="J99" i="6"/>
  <c r="Q99" i="6" s="1"/>
  <c r="H97" i="6"/>
  <c r="I97" i="6"/>
  <c r="K97" i="6"/>
  <c r="R97" i="6" s="1"/>
  <c r="J97" i="6"/>
  <c r="H95" i="6"/>
  <c r="I95" i="6"/>
  <c r="K95" i="6"/>
  <c r="R95" i="6" s="1"/>
  <c r="J95" i="6"/>
  <c r="Q95" i="6" s="1"/>
  <c r="H93" i="6"/>
  <c r="I93" i="6"/>
  <c r="K93" i="6"/>
  <c r="J93" i="6"/>
  <c r="H91" i="6"/>
  <c r="I91" i="6"/>
  <c r="K91" i="6"/>
  <c r="J91" i="6"/>
  <c r="Q91" i="6" s="1"/>
  <c r="H89" i="6"/>
  <c r="I89" i="6"/>
  <c r="K89" i="6"/>
  <c r="J89" i="6"/>
  <c r="H87" i="6"/>
  <c r="J87" i="6"/>
  <c r="K87" i="6"/>
  <c r="R87" i="6" s="1"/>
  <c r="I87" i="6"/>
  <c r="P87" i="6" s="1"/>
  <c r="H85" i="6"/>
  <c r="I85" i="6"/>
  <c r="J85" i="6"/>
  <c r="K85" i="6"/>
  <c r="H83" i="6"/>
  <c r="J83" i="6"/>
  <c r="K83" i="6"/>
  <c r="I83" i="6"/>
  <c r="P83" i="6" s="1"/>
  <c r="H81" i="6"/>
  <c r="I81" i="6"/>
  <c r="K81" i="6"/>
  <c r="R81" i="6" s="1"/>
  <c r="J81" i="6"/>
  <c r="H79" i="6"/>
  <c r="J79" i="6"/>
  <c r="K79" i="6"/>
  <c r="R79" i="6" s="1"/>
  <c r="I79" i="6"/>
  <c r="P79" i="6" s="1"/>
  <c r="H77" i="6"/>
  <c r="I77" i="6"/>
  <c r="J77" i="6"/>
  <c r="K77" i="6"/>
  <c r="H75" i="6"/>
  <c r="J75" i="6"/>
  <c r="K75" i="6"/>
  <c r="I75" i="6"/>
  <c r="P75" i="6" s="1"/>
  <c r="H73" i="6"/>
  <c r="I73" i="6"/>
  <c r="K73" i="6"/>
  <c r="J73" i="6"/>
  <c r="H71" i="6"/>
  <c r="J71" i="6"/>
  <c r="K71" i="6"/>
  <c r="R71" i="6" s="1"/>
  <c r="I71" i="6"/>
  <c r="P71" i="6" s="1"/>
  <c r="H69" i="6"/>
  <c r="I69" i="6"/>
  <c r="J69" i="6"/>
  <c r="K69" i="6"/>
  <c r="J67" i="6"/>
  <c r="H67" i="6"/>
  <c r="I67" i="6"/>
  <c r="P67" i="6" s="1"/>
  <c r="K67" i="6"/>
  <c r="R67" i="6" s="1"/>
  <c r="J65" i="6"/>
  <c r="H65" i="6"/>
  <c r="I65" i="6"/>
  <c r="K65" i="6"/>
  <c r="J63" i="6"/>
  <c r="H63" i="6"/>
  <c r="I63" i="6"/>
  <c r="K63" i="6"/>
  <c r="R63" i="6" s="1"/>
  <c r="J61" i="6"/>
  <c r="H61" i="6"/>
  <c r="I61" i="6"/>
  <c r="K61" i="6"/>
  <c r="J59" i="6"/>
  <c r="H59" i="6"/>
  <c r="I59" i="6"/>
  <c r="P59" i="6" s="1"/>
  <c r="K59" i="6"/>
  <c r="R59" i="6" s="1"/>
  <c r="J57" i="6"/>
  <c r="H57" i="6"/>
  <c r="I57" i="6"/>
  <c r="K57" i="6"/>
  <c r="J55" i="6"/>
  <c r="H55" i="6"/>
  <c r="I55" i="6"/>
  <c r="K55" i="6"/>
  <c r="R55" i="6" s="1"/>
  <c r="J53" i="6"/>
  <c r="H53" i="6"/>
  <c r="I53" i="6"/>
  <c r="K53" i="6"/>
  <c r="J51" i="6"/>
  <c r="K51" i="6"/>
  <c r="H51" i="6"/>
  <c r="I51" i="6"/>
  <c r="P51" i="6" s="1"/>
  <c r="J49" i="6"/>
  <c r="K49" i="6"/>
  <c r="H49" i="6"/>
  <c r="I49" i="6"/>
  <c r="J47" i="6"/>
  <c r="K47" i="6"/>
  <c r="H47" i="6"/>
  <c r="O47" i="6" s="1"/>
  <c r="I47" i="6"/>
  <c r="P47" i="6" s="1"/>
  <c r="J45" i="6"/>
  <c r="H45" i="6"/>
  <c r="J43" i="6"/>
  <c r="Q43" i="6" s="1"/>
  <c r="H43" i="6"/>
  <c r="O43" i="6" s="1"/>
  <c r="J41" i="6"/>
  <c r="H41" i="6"/>
  <c r="J39" i="6"/>
  <c r="Q39" i="6" s="1"/>
  <c r="H39" i="6"/>
  <c r="O39" i="6" s="1"/>
  <c r="J37" i="6"/>
  <c r="H37" i="6"/>
  <c r="J35" i="6"/>
  <c r="Q35" i="6" s="1"/>
  <c r="H35" i="6"/>
  <c r="O35" i="6" s="1"/>
  <c r="J33" i="6"/>
  <c r="K33" i="6"/>
  <c r="H33" i="6"/>
  <c r="I33" i="6"/>
  <c r="J31" i="6"/>
  <c r="Q31" i="6" s="1"/>
  <c r="K31" i="6"/>
  <c r="H31" i="6"/>
  <c r="O31" i="6" s="1"/>
  <c r="I31" i="6"/>
  <c r="P31" i="6" s="1"/>
  <c r="J29" i="6"/>
  <c r="K29" i="6"/>
  <c r="H29" i="6"/>
  <c r="I29" i="6"/>
  <c r="J27" i="6"/>
  <c r="Q27" i="6" s="1"/>
  <c r="K27" i="6"/>
  <c r="H27" i="6"/>
  <c r="I27" i="6"/>
  <c r="P27" i="6" s="1"/>
  <c r="J25" i="6"/>
  <c r="K25" i="6"/>
  <c r="H25" i="6"/>
  <c r="I25" i="6"/>
  <c r="J23" i="6"/>
  <c r="Q23" i="6" s="1"/>
  <c r="K23" i="6"/>
  <c r="H23" i="6"/>
  <c r="O23" i="6" s="1"/>
  <c r="I23" i="6"/>
  <c r="P23" i="6" s="1"/>
  <c r="J21" i="6"/>
  <c r="K21" i="6"/>
  <c r="H21" i="6"/>
  <c r="I21" i="6"/>
  <c r="J19" i="6"/>
  <c r="Q19" i="6" s="1"/>
  <c r="K19" i="6"/>
  <c r="H19" i="6"/>
  <c r="O19" i="6" s="1"/>
  <c r="I19" i="6"/>
  <c r="P19" i="6" s="1"/>
  <c r="J17" i="6"/>
  <c r="K17" i="6"/>
  <c r="H17" i="6"/>
  <c r="I17" i="6"/>
  <c r="J15" i="6"/>
  <c r="Q15" i="6" s="1"/>
  <c r="K15" i="6"/>
  <c r="H15" i="6"/>
  <c r="I15" i="6"/>
  <c r="P15" i="6" s="1"/>
  <c r="J13" i="6"/>
  <c r="K13" i="6"/>
  <c r="H13" i="6"/>
  <c r="I13" i="6"/>
  <c r="J11" i="6"/>
  <c r="Q11" i="6" s="1"/>
  <c r="K11" i="6"/>
  <c r="H11" i="6"/>
  <c r="I11" i="6"/>
  <c r="J9" i="6"/>
  <c r="K9" i="6"/>
  <c r="H9" i="6"/>
  <c r="I9" i="6"/>
  <c r="J7" i="6"/>
  <c r="Q7" i="6" s="1"/>
  <c r="K7" i="6"/>
  <c r="H7" i="6"/>
  <c r="I7" i="6"/>
  <c r="P7" i="6" s="1"/>
  <c r="J5" i="6"/>
  <c r="K5" i="6"/>
  <c r="H5" i="6"/>
  <c r="I5" i="6"/>
  <c r="H367" i="6"/>
  <c r="I367" i="6"/>
  <c r="J367" i="6"/>
  <c r="K367" i="6"/>
  <c r="H365" i="6"/>
  <c r="I365" i="6"/>
  <c r="J365" i="6"/>
  <c r="K365" i="6"/>
  <c r="R365" i="6" s="1"/>
  <c r="H359" i="6"/>
  <c r="I359" i="6"/>
  <c r="J359" i="6"/>
  <c r="K359" i="6"/>
  <c r="H355" i="6"/>
  <c r="I355" i="6"/>
  <c r="J355" i="6"/>
  <c r="K355" i="6"/>
  <c r="H347" i="6"/>
  <c r="I347" i="6"/>
  <c r="J347" i="6"/>
  <c r="K347" i="6"/>
  <c r="R347" i="6" s="1"/>
  <c r="H343" i="6"/>
  <c r="I343" i="6"/>
  <c r="J343" i="6"/>
  <c r="K343" i="6"/>
  <c r="R343" i="6" s="1"/>
  <c r="H337" i="6"/>
  <c r="I337" i="6"/>
  <c r="J337" i="6"/>
  <c r="K337" i="6"/>
  <c r="H335" i="6"/>
  <c r="I335" i="6"/>
  <c r="J335" i="6"/>
  <c r="K335" i="6"/>
  <c r="H331" i="6"/>
  <c r="I331" i="6"/>
  <c r="J331" i="6"/>
  <c r="K331" i="6"/>
  <c r="H329" i="6"/>
  <c r="I329" i="6"/>
  <c r="J329" i="6"/>
  <c r="K329" i="6"/>
  <c r="R329" i="6" s="1"/>
  <c r="H325" i="6"/>
  <c r="I325" i="6"/>
  <c r="J325" i="6"/>
  <c r="K325" i="6"/>
  <c r="R325" i="6" s="1"/>
  <c r="H321" i="6"/>
  <c r="I321" i="6"/>
  <c r="J321" i="6"/>
  <c r="K321" i="6"/>
  <c r="R321" i="6" s="1"/>
  <c r="H319" i="6"/>
  <c r="I319" i="6"/>
  <c r="J319" i="6"/>
  <c r="K319" i="6"/>
  <c r="H317" i="6"/>
  <c r="I317" i="6"/>
  <c r="J317" i="6"/>
  <c r="K317" i="6"/>
  <c r="H315" i="6"/>
  <c r="I315" i="6"/>
  <c r="J315" i="6"/>
  <c r="K315" i="6"/>
  <c r="H311" i="6"/>
  <c r="I311" i="6"/>
  <c r="J311" i="6"/>
  <c r="K311" i="6"/>
  <c r="R311" i="6" s="1"/>
  <c r="H309" i="6"/>
  <c r="I309" i="6"/>
  <c r="J309" i="6"/>
  <c r="K309" i="6"/>
  <c r="R309" i="6" s="1"/>
  <c r="H305" i="6"/>
  <c r="I305" i="6"/>
  <c r="J305" i="6"/>
  <c r="K305" i="6"/>
  <c r="R305" i="6" s="1"/>
  <c r="I301" i="6"/>
  <c r="H301" i="6"/>
  <c r="J301" i="6"/>
  <c r="K301" i="6"/>
  <c r="I297" i="6"/>
  <c r="H297" i="6"/>
  <c r="J297" i="6"/>
  <c r="K297" i="6"/>
  <c r="I295" i="6"/>
  <c r="K295" i="6"/>
  <c r="H295" i="6"/>
  <c r="J295" i="6"/>
  <c r="I291" i="6"/>
  <c r="K291" i="6"/>
  <c r="H291" i="6"/>
  <c r="J291" i="6"/>
  <c r="I289" i="6"/>
  <c r="H289" i="6"/>
  <c r="J289" i="6"/>
  <c r="K289" i="6"/>
  <c r="I287" i="6"/>
  <c r="K287" i="6"/>
  <c r="H287" i="6"/>
  <c r="J287" i="6"/>
  <c r="I283" i="6"/>
  <c r="K283" i="6"/>
  <c r="H283" i="6"/>
  <c r="J283" i="6"/>
  <c r="I281" i="6"/>
  <c r="H281" i="6"/>
  <c r="J281" i="6"/>
  <c r="K281" i="6"/>
  <c r="R281" i="6" s="1"/>
  <c r="I277" i="6"/>
  <c r="H277" i="6"/>
  <c r="J277" i="6"/>
  <c r="K277" i="6"/>
  <c r="R277" i="6" s="1"/>
  <c r="I275" i="6"/>
  <c r="K275" i="6"/>
  <c r="H275" i="6"/>
  <c r="J275" i="6"/>
  <c r="I271" i="6"/>
  <c r="K271" i="6"/>
  <c r="H271" i="6"/>
  <c r="J271" i="6"/>
  <c r="I269" i="6"/>
  <c r="H269" i="6"/>
  <c r="J269" i="6"/>
  <c r="K269" i="6"/>
  <c r="R269" i="6" s="1"/>
  <c r="I265" i="6"/>
  <c r="H265" i="6"/>
  <c r="J265" i="6"/>
  <c r="K265" i="6"/>
  <c r="I263" i="6"/>
  <c r="K263" i="6"/>
  <c r="H263" i="6"/>
  <c r="J263" i="6"/>
  <c r="I259" i="6"/>
  <c r="K259" i="6"/>
  <c r="H259" i="6"/>
  <c r="J259" i="6"/>
  <c r="I257" i="6"/>
  <c r="H257" i="6"/>
  <c r="J257" i="6"/>
  <c r="K257" i="6"/>
  <c r="R257" i="6" s="1"/>
  <c r="I253" i="6"/>
  <c r="H253" i="6"/>
  <c r="J253" i="6"/>
  <c r="K253" i="6"/>
  <c r="R253" i="6" s="1"/>
  <c r="I251" i="6"/>
  <c r="K251" i="6"/>
  <c r="H251" i="6"/>
  <c r="J251" i="6"/>
  <c r="I247" i="6"/>
  <c r="K247" i="6"/>
  <c r="H247" i="6"/>
  <c r="J247" i="6"/>
  <c r="I245" i="6"/>
  <c r="H245" i="6"/>
  <c r="J245" i="6"/>
  <c r="K245" i="6"/>
  <c r="I241" i="6"/>
  <c r="J241" i="6"/>
  <c r="H241" i="6"/>
  <c r="K241" i="6"/>
  <c r="R241" i="6" s="1"/>
  <c r="I237" i="6"/>
  <c r="J237" i="6"/>
  <c r="H237" i="6"/>
  <c r="K237" i="6"/>
  <c r="I235" i="6"/>
  <c r="J235" i="6"/>
  <c r="H235" i="6"/>
  <c r="K235" i="6"/>
  <c r="R235" i="6" s="1"/>
  <c r="I233" i="6"/>
  <c r="J233" i="6"/>
  <c r="H233" i="6"/>
  <c r="K233" i="6"/>
  <c r="R233" i="6" s="1"/>
  <c r="I231" i="6"/>
  <c r="J231" i="6"/>
  <c r="H231" i="6"/>
  <c r="K231" i="6"/>
  <c r="I229" i="6"/>
  <c r="J229" i="6"/>
  <c r="H229" i="6"/>
  <c r="K229" i="6"/>
  <c r="I227" i="6"/>
  <c r="J227" i="6"/>
  <c r="H227" i="6"/>
  <c r="K227" i="6"/>
  <c r="R227" i="6" s="1"/>
  <c r="I223" i="6"/>
  <c r="J223" i="6"/>
  <c r="H223" i="6"/>
  <c r="K223" i="6"/>
  <c r="I221" i="6"/>
  <c r="J221" i="6"/>
  <c r="H221" i="6"/>
  <c r="K221" i="6"/>
  <c r="I219" i="6"/>
  <c r="J219" i="6"/>
  <c r="H219" i="6"/>
  <c r="K219" i="6"/>
  <c r="I217" i="6"/>
  <c r="J217" i="6"/>
  <c r="H217" i="6"/>
  <c r="K217" i="6"/>
  <c r="I213" i="6"/>
  <c r="J213" i="6"/>
  <c r="H213" i="6"/>
  <c r="K213" i="6"/>
  <c r="I211" i="6"/>
  <c r="J211" i="6"/>
  <c r="H211" i="6"/>
  <c r="K211" i="6"/>
  <c r="R211" i="6" s="1"/>
  <c r="I209" i="6"/>
  <c r="J209" i="6"/>
  <c r="H209" i="6"/>
  <c r="K209" i="6"/>
  <c r="I205" i="6"/>
  <c r="J205" i="6"/>
  <c r="H205" i="6"/>
  <c r="K205" i="6"/>
  <c r="I203" i="6"/>
  <c r="J203" i="6"/>
  <c r="H203" i="6"/>
  <c r="K203" i="6"/>
  <c r="I201" i="6"/>
  <c r="J201" i="6"/>
  <c r="H201" i="6"/>
  <c r="K201" i="6"/>
  <c r="I199" i="6"/>
  <c r="J199" i="6"/>
  <c r="H199" i="6"/>
  <c r="K199" i="6"/>
  <c r="R199" i="6" s="1"/>
  <c r="I197" i="6"/>
  <c r="J197" i="6"/>
  <c r="H197" i="6"/>
  <c r="K197" i="6"/>
  <c r="R197" i="6" s="1"/>
  <c r="I195" i="6"/>
  <c r="J195" i="6"/>
  <c r="H195" i="6"/>
  <c r="K195" i="6"/>
  <c r="I191" i="6"/>
  <c r="J191" i="6"/>
  <c r="H191" i="6"/>
  <c r="K191" i="6"/>
  <c r="I189" i="6"/>
  <c r="J189" i="6"/>
  <c r="H189" i="6"/>
  <c r="K189" i="6"/>
  <c r="I187" i="6"/>
  <c r="J187" i="6"/>
  <c r="H187" i="6"/>
  <c r="K187" i="6"/>
  <c r="I183" i="6"/>
  <c r="J183" i="6"/>
  <c r="H183" i="6"/>
  <c r="K183" i="6"/>
  <c r="I181" i="6"/>
  <c r="J181" i="6"/>
  <c r="H181" i="6"/>
  <c r="K181" i="6"/>
  <c r="I179" i="6"/>
  <c r="J179" i="6"/>
  <c r="H179" i="6"/>
  <c r="K179" i="6"/>
  <c r="R179" i="6" s="1"/>
  <c r="I175" i="6"/>
  <c r="J175" i="6"/>
  <c r="H175" i="6"/>
  <c r="K175" i="6"/>
  <c r="R175" i="6" s="1"/>
  <c r="J173" i="6"/>
  <c r="K173" i="6"/>
  <c r="I173" i="6"/>
  <c r="H173" i="6"/>
  <c r="J169" i="6"/>
  <c r="K169" i="6"/>
  <c r="I169" i="6"/>
  <c r="H169" i="6"/>
  <c r="J167" i="6"/>
  <c r="K167" i="6"/>
  <c r="I167" i="6"/>
  <c r="H167" i="6"/>
  <c r="J163" i="6"/>
  <c r="K163" i="6"/>
  <c r="I163" i="6"/>
  <c r="H163" i="6"/>
  <c r="J161" i="6"/>
  <c r="K161" i="6"/>
  <c r="I161" i="6"/>
  <c r="H161" i="6"/>
  <c r="J157" i="6"/>
  <c r="K157" i="6"/>
  <c r="I157" i="6"/>
  <c r="H157" i="6"/>
  <c r="J153" i="6"/>
  <c r="K153" i="6"/>
  <c r="I153" i="6"/>
  <c r="H153" i="6"/>
  <c r="J149" i="6"/>
  <c r="K149" i="6"/>
  <c r="I149" i="6"/>
  <c r="H149" i="6"/>
  <c r="J145" i="6"/>
  <c r="K145" i="6"/>
  <c r="I145" i="6"/>
  <c r="H145" i="6"/>
  <c r="J141" i="6"/>
  <c r="K141" i="6"/>
  <c r="I141" i="6"/>
  <c r="H141" i="6"/>
  <c r="I137" i="6"/>
  <c r="H137" i="6"/>
  <c r="J137" i="6"/>
  <c r="K137" i="6"/>
  <c r="I133" i="6"/>
  <c r="H133" i="6"/>
  <c r="J133" i="6"/>
  <c r="K133" i="6"/>
  <c r="I131" i="6"/>
  <c r="K131" i="6"/>
  <c r="J131" i="6"/>
  <c r="H131" i="6"/>
  <c r="I125" i="6"/>
  <c r="H125" i="6"/>
  <c r="J125" i="6"/>
  <c r="K125" i="6"/>
  <c r="I121" i="6"/>
  <c r="H121" i="6"/>
  <c r="J121" i="6"/>
  <c r="K121" i="6"/>
  <c r="H363" i="6"/>
  <c r="I363" i="6"/>
  <c r="J363" i="6"/>
  <c r="K363" i="6"/>
  <c r="H357" i="6"/>
  <c r="I357" i="6"/>
  <c r="J357" i="6"/>
  <c r="K357" i="6"/>
  <c r="R357" i="6" s="1"/>
  <c r="H353" i="6"/>
  <c r="I353" i="6"/>
  <c r="J353" i="6"/>
  <c r="K353" i="6"/>
  <c r="H349" i="6"/>
  <c r="I349" i="6"/>
  <c r="J349" i="6"/>
  <c r="K349" i="6"/>
  <c r="R349" i="6" s="1"/>
  <c r="H345" i="6"/>
  <c r="I345" i="6"/>
  <c r="J345" i="6"/>
  <c r="K345" i="6"/>
  <c r="R345" i="6" s="1"/>
  <c r="H341" i="6"/>
  <c r="I341" i="6"/>
  <c r="J341" i="6"/>
  <c r="K341" i="6"/>
  <c r="H333" i="6"/>
  <c r="I333" i="6"/>
  <c r="J333" i="6"/>
  <c r="K333" i="6"/>
  <c r="H323" i="6"/>
  <c r="I323" i="6"/>
  <c r="J323" i="6"/>
  <c r="K323" i="6"/>
  <c r="H368" i="6"/>
  <c r="I368" i="6"/>
  <c r="J368" i="6"/>
  <c r="Q368" i="6" s="1"/>
  <c r="K368" i="6"/>
  <c r="R368" i="6" s="1"/>
  <c r="H366" i="6"/>
  <c r="I366" i="6"/>
  <c r="J366" i="6"/>
  <c r="Q366" i="6" s="1"/>
  <c r="K366" i="6"/>
  <c r="R366" i="6" s="1"/>
  <c r="H364" i="6"/>
  <c r="I364" i="6"/>
  <c r="J364" i="6"/>
  <c r="Q364" i="6" s="1"/>
  <c r="K364" i="6"/>
  <c r="R364" i="6" s="1"/>
  <c r="H362" i="6"/>
  <c r="I362" i="6"/>
  <c r="J362" i="6"/>
  <c r="K362" i="6"/>
  <c r="R362" i="6" s="1"/>
  <c r="H360" i="6"/>
  <c r="I360" i="6"/>
  <c r="J360" i="6"/>
  <c r="Q360" i="6" s="1"/>
  <c r="K360" i="6"/>
  <c r="R360" i="6" s="1"/>
  <c r="H358" i="6"/>
  <c r="I358" i="6"/>
  <c r="J358" i="6"/>
  <c r="K358" i="6"/>
  <c r="R358" i="6" s="1"/>
  <c r="H356" i="6"/>
  <c r="I356" i="6"/>
  <c r="J356" i="6"/>
  <c r="Q356" i="6" s="1"/>
  <c r="K356" i="6"/>
  <c r="R356" i="6" s="1"/>
  <c r="H354" i="6"/>
  <c r="I354" i="6"/>
  <c r="J354" i="6"/>
  <c r="Q354" i="6" s="1"/>
  <c r="K354" i="6"/>
  <c r="R354" i="6" s="1"/>
  <c r="H352" i="6"/>
  <c r="I352" i="6"/>
  <c r="J352" i="6"/>
  <c r="Q352" i="6" s="1"/>
  <c r="K352" i="6"/>
  <c r="R352" i="6" s="1"/>
  <c r="H350" i="6"/>
  <c r="I350" i="6"/>
  <c r="J350" i="6"/>
  <c r="Q350" i="6" s="1"/>
  <c r="K350" i="6"/>
  <c r="R350" i="6" s="1"/>
  <c r="H348" i="6"/>
  <c r="I348" i="6"/>
  <c r="J348" i="6"/>
  <c r="Q348" i="6" s="1"/>
  <c r="K348" i="6"/>
  <c r="R348" i="6" s="1"/>
  <c r="H346" i="6"/>
  <c r="I346" i="6"/>
  <c r="J346" i="6"/>
  <c r="Q346" i="6" s="1"/>
  <c r="K346" i="6"/>
  <c r="R346" i="6" s="1"/>
  <c r="H344" i="6"/>
  <c r="I344" i="6"/>
  <c r="J344" i="6"/>
  <c r="Q344" i="6" s="1"/>
  <c r="K344" i="6"/>
  <c r="R344" i="6" s="1"/>
  <c r="H342" i="6"/>
  <c r="I342" i="6"/>
  <c r="J342" i="6"/>
  <c r="K342" i="6"/>
  <c r="R342" i="6" s="1"/>
  <c r="H340" i="6"/>
  <c r="I340" i="6"/>
  <c r="J340" i="6"/>
  <c r="Q340" i="6" s="1"/>
  <c r="K340" i="6"/>
  <c r="R340" i="6" s="1"/>
  <c r="H338" i="6"/>
  <c r="I338" i="6"/>
  <c r="J338" i="6"/>
  <c r="K338" i="6"/>
  <c r="R338" i="6" s="1"/>
  <c r="H336" i="6"/>
  <c r="I336" i="6"/>
  <c r="J336" i="6"/>
  <c r="Q336" i="6" s="1"/>
  <c r="K336" i="6"/>
  <c r="R336" i="6" s="1"/>
  <c r="H334" i="6"/>
  <c r="I334" i="6"/>
  <c r="J334" i="6"/>
  <c r="Q334" i="6" s="1"/>
  <c r="K334" i="6"/>
  <c r="R334" i="6" s="1"/>
  <c r="H332" i="6"/>
  <c r="I332" i="6"/>
  <c r="J332" i="6"/>
  <c r="K332" i="6"/>
  <c r="R332" i="6" s="1"/>
  <c r="H330" i="6"/>
  <c r="I330" i="6"/>
  <c r="J330" i="6"/>
  <c r="Q330" i="6" s="1"/>
  <c r="K330" i="6"/>
  <c r="R330" i="6" s="1"/>
  <c r="H328" i="6"/>
  <c r="I328" i="6"/>
  <c r="J328" i="6"/>
  <c r="Q328" i="6" s="1"/>
  <c r="K328" i="6"/>
  <c r="R328" i="6" s="1"/>
  <c r="H326" i="6"/>
  <c r="I326" i="6"/>
  <c r="J326" i="6"/>
  <c r="K326" i="6"/>
  <c r="H324" i="6"/>
  <c r="I324" i="6"/>
  <c r="J324" i="6"/>
  <c r="Q324" i="6" s="1"/>
  <c r="K324" i="6"/>
  <c r="R324" i="6" s="1"/>
  <c r="H322" i="6"/>
  <c r="I322" i="6"/>
  <c r="J322" i="6"/>
  <c r="Q322" i="6" s="1"/>
  <c r="K322" i="6"/>
  <c r="R322" i="6" s="1"/>
  <c r="H320" i="6"/>
  <c r="I320" i="6"/>
  <c r="J320" i="6"/>
  <c r="Q320" i="6" s="1"/>
  <c r="K320" i="6"/>
  <c r="R320" i="6" s="1"/>
  <c r="H318" i="6"/>
  <c r="I318" i="6"/>
  <c r="J318" i="6"/>
  <c r="Q318" i="6" s="1"/>
  <c r="K318" i="6"/>
  <c r="R318" i="6" s="1"/>
  <c r="H316" i="6"/>
  <c r="I316" i="6"/>
  <c r="J316" i="6"/>
  <c r="Q316" i="6" s="1"/>
  <c r="K316" i="6"/>
  <c r="R316" i="6" s="1"/>
  <c r="H314" i="6"/>
  <c r="I314" i="6"/>
  <c r="J314" i="6"/>
  <c r="Q314" i="6" s="1"/>
  <c r="K314" i="6"/>
  <c r="R314" i="6" s="1"/>
  <c r="H312" i="6"/>
  <c r="I312" i="6"/>
  <c r="J312" i="6"/>
  <c r="Q312" i="6" s="1"/>
  <c r="K312" i="6"/>
  <c r="R312" i="6" s="1"/>
  <c r="H310" i="6"/>
  <c r="I310" i="6"/>
  <c r="J310" i="6"/>
  <c r="K310" i="6"/>
  <c r="H308" i="6"/>
  <c r="I308" i="6"/>
  <c r="J308" i="6"/>
  <c r="K308" i="6"/>
  <c r="R308" i="6" s="1"/>
  <c r="H306" i="6"/>
  <c r="I306" i="6"/>
  <c r="J306" i="6"/>
  <c r="Q306" i="6" s="1"/>
  <c r="K306" i="6"/>
  <c r="R306" i="6" s="1"/>
  <c r="I304" i="6"/>
  <c r="H304" i="6"/>
  <c r="J304" i="6"/>
  <c r="Q304" i="6" s="1"/>
  <c r="K304" i="6"/>
  <c r="R304" i="6" s="1"/>
  <c r="I302" i="6"/>
  <c r="J302" i="6"/>
  <c r="K302" i="6"/>
  <c r="R302" i="6" s="1"/>
  <c r="H302" i="6"/>
  <c r="I300" i="6"/>
  <c r="H300" i="6"/>
  <c r="J300" i="6"/>
  <c r="Q300" i="6" s="1"/>
  <c r="K300" i="6"/>
  <c r="R300" i="6" s="1"/>
  <c r="I298" i="6"/>
  <c r="J298" i="6"/>
  <c r="K298" i="6"/>
  <c r="R298" i="6" s="1"/>
  <c r="H298" i="6"/>
  <c r="I296" i="6"/>
  <c r="H296" i="6"/>
  <c r="J296" i="6"/>
  <c r="Q296" i="6" s="1"/>
  <c r="K296" i="6"/>
  <c r="R296" i="6" s="1"/>
  <c r="I294" i="6"/>
  <c r="J294" i="6"/>
  <c r="K294" i="6"/>
  <c r="H294" i="6"/>
  <c r="I292" i="6"/>
  <c r="H292" i="6"/>
  <c r="J292" i="6"/>
  <c r="Q292" i="6" s="1"/>
  <c r="K292" i="6"/>
  <c r="R292" i="6" s="1"/>
  <c r="I290" i="6"/>
  <c r="J290" i="6"/>
  <c r="K290" i="6"/>
  <c r="H290" i="6"/>
  <c r="I288" i="6"/>
  <c r="H288" i="6"/>
  <c r="J288" i="6"/>
  <c r="K288" i="6"/>
  <c r="R288" i="6" s="1"/>
  <c r="I286" i="6"/>
  <c r="J286" i="6"/>
  <c r="K286" i="6"/>
  <c r="R286" i="6" s="1"/>
  <c r="H286" i="6"/>
  <c r="I284" i="6"/>
  <c r="H284" i="6"/>
  <c r="J284" i="6"/>
  <c r="K284" i="6"/>
  <c r="R284" i="6" s="1"/>
  <c r="I282" i="6"/>
  <c r="J282" i="6"/>
  <c r="K282" i="6"/>
  <c r="R282" i="6" s="1"/>
  <c r="H282" i="6"/>
  <c r="I280" i="6"/>
  <c r="H280" i="6"/>
  <c r="J280" i="6"/>
  <c r="K280" i="6"/>
  <c r="R280" i="6" s="1"/>
  <c r="I278" i="6"/>
  <c r="J278" i="6"/>
  <c r="K278" i="6"/>
  <c r="R278" i="6" s="1"/>
  <c r="H278" i="6"/>
  <c r="I276" i="6"/>
  <c r="H276" i="6"/>
  <c r="J276" i="6"/>
  <c r="K276" i="6"/>
  <c r="R276" i="6" s="1"/>
  <c r="I274" i="6"/>
  <c r="J274" i="6"/>
  <c r="K274" i="6"/>
  <c r="H274" i="6"/>
  <c r="I272" i="6"/>
  <c r="H272" i="6"/>
  <c r="J272" i="6"/>
  <c r="K272" i="6"/>
  <c r="R272" i="6" s="1"/>
  <c r="I270" i="6"/>
  <c r="J270" i="6"/>
  <c r="K270" i="6"/>
  <c r="R270" i="6" s="1"/>
  <c r="H270" i="6"/>
  <c r="I268" i="6"/>
  <c r="H268" i="6"/>
  <c r="J268" i="6"/>
  <c r="K268" i="6"/>
  <c r="R268" i="6" s="1"/>
  <c r="I266" i="6"/>
  <c r="J266" i="6"/>
  <c r="K266" i="6"/>
  <c r="H266" i="6"/>
  <c r="I264" i="6"/>
  <c r="H264" i="6"/>
  <c r="J264" i="6"/>
  <c r="K264" i="6"/>
  <c r="R264" i="6" s="1"/>
  <c r="I262" i="6"/>
  <c r="J262" i="6"/>
  <c r="K262" i="6"/>
  <c r="H262" i="6"/>
  <c r="I260" i="6"/>
  <c r="H260" i="6"/>
  <c r="J260" i="6"/>
  <c r="K260" i="6"/>
  <c r="R260" i="6" s="1"/>
  <c r="I258" i="6"/>
  <c r="J258" i="6"/>
  <c r="K258" i="6"/>
  <c r="R258" i="6" s="1"/>
  <c r="H258" i="6"/>
  <c r="I256" i="6"/>
  <c r="H256" i="6"/>
  <c r="J256" i="6"/>
  <c r="K256" i="6"/>
  <c r="R256" i="6" s="1"/>
  <c r="I254" i="6"/>
  <c r="J254" i="6"/>
  <c r="K254" i="6"/>
  <c r="R254" i="6" s="1"/>
  <c r="H254" i="6"/>
  <c r="I252" i="6"/>
  <c r="H252" i="6"/>
  <c r="J252" i="6"/>
  <c r="K252" i="6"/>
  <c r="R252" i="6" s="1"/>
  <c r="I250" i="6"/>
  <c r="J250" i="6"/>
  <c r="K250" i="6"/>
  <c r="H250" i="6"/>
  <c r="I248" i="6"/>
  <c r="H248" i="6"/>
  <c r="J248" i="6"/>
  <c r="K248" i="6"/>
  <c r="R248" i="6" s="1"/>
  <c r="I246" i="6"/>
  <c r="J246" i="6"/>
  <c r="K246" i="6"/>
  <c r="R246" i="6" s="1"/>
  <c r="H246" i="6"/>
  <c r="I244" i="6"/>
  <c r="H244" i="6"/>
  <c r="J244" i="6"/>
  <c r="K244" i="6"/>
  <c r="I242" i="6"/>
  <c r="J242" i="6"/>
  <c r="K242" i="6"/>
  <c r="R242" i="6" s="1"/>
  <c r="H242" i="6"/>
  <c r="I240" i="6"/>
  <c r="J240" i="6"/>
  <c r="K240" i="6"/>
  <c r="R240" i="6" s="1"/>
  <c r="H240" i="6"/>
  <c r="I238" i="6"/>
  <c r="J238" i="6"/>
  <c r="K238" i="6"/>
  <c r="R238" i="6" s="1"/>
  <c r="H238" i="6"/>
  <c r="I236" i="6"/>
  <c r="J236" i="6"/>
  <c r="K236" i="6"/>
  <c r="R236" i="6" s="1"/>
  <c r="H236" i="6"/>
  <c r="I234" i="6"/>
  <c r="J234" i="6"/>
  <c r="K234" i="6"/>
  <c r="H234" i="6"/>
  <c r="I232" i="6"/>
  <c r="J232" i="6"/>
  <c r="K232" i="6"/>
  <c r="R232" i="6" s="1"/>
  <c r="H232" i="6"/>
  <c r="I230" i="6"/>
  <c r="J230" i="6"/>
  <c r="K230" i="6"/>
  <c r="H230" i="6"/>
  <c r="I228" i="6"/>
  <c r="J228" i="6"/>
  <c r="K228" i="6"/>
  <c r="R228" i="6" s="1"/>
  <c r="H228" i="6"/>
  <c r="I226" i="6"/>
  <c r="J226" i="6"/>
  <c r="K226" i="6"/>
  <c r="R226" i="6" s="1"/>
  <c r="H226" i="6"/>
  <c r="I224" i="6"/>
  <c r="J224" i="6"/>
  <c r="K224" i="6"/>
  <c r="R224" i="6" s="1"/>
  <c r="H224" i="6"/>
  <c r="I222" i="6"/>
  <c r="J222" i="6"/>
  <c r="K222" i="6"/>
  <c r="H222" i="6"/>
  <c r="I220" i="6"/>
  <c r="J220" i="6"/>
  <c r="K220" i="6"/>
  <c r="R220" i="6" s="1"/>
  <c r="H220" i="6"/>
  <c r="I218" i="6"/>
  <c r="J218" i="6"/>
  <c r="K218" i="6"/>
  <c r="R218" i="6" s="1"/>
  <c r="H218" i="6"/>
  <c r="I216" i="6"/>
  <c r="J216" i="6"/>
  <c r="K216" i="6"/>
  <c r="R216" i="6" s="1"/>
  <c r="H216" i="6"/>
  <c r="I214" i="6"/>
  <c r="J214" i="6"/>
  <c r="K214" i="6"/>
  <c r="R214" i="6" s="1"/>
  <c r="H214" i="6"/>
  <c r="I212" i="6"/>
  <c r="J212" i="6"/>
  <c r="K212" i="6"/>
  <c r="R212" i="6" s="1"/>
  <c r="H212" i="6"/>
  <c r="I210" i="6"/>
  <c r="J210" i="6"/>
  <c r="K210" i="6"/>
  <c r="H210" i="6"/>
  <c r="I208" i="6"/>
  <c r="J208" i="6"/>
  <c r="K208" i="6"/>
  <c r="R208" i="6" s="1"/>
  <c r="H208" i="6"/>
  <c r="I206" i="6"/>
  <c r="J206" i="6"/>
  <c r="K206" i="6"/>
  <c r="R206" i="6" s="1"/>
  <c r="H206" i="6"/>
  <c r="I204" i="6"/>
  <c r="J204" i="6"/>
  <c r="K204" i="6"/>
  <c r="R204" i="6" s="1"/>
  <c r="H204" i="6"/>
  <c r="I202" i="6"/>
  <c r="J202" i="6"/>
  <c r="K202" i="6"/>
  <c r="H202" i="6"/>
  <c r="I200" i="6"/>
  <c r="J200" i="6"/>
  <c r="K200" i="6"/>
  <c r="R200" i="6" s="1"/>
  <c r="H200" i="6"/>
  <c r="I198" i="6"/>
  <c r="J198" i="6"/>
  <c r="K198" i="6"/>
  <c r="H198" i="6"/>
  <c r="I196" i="6"/>
  <c r="J196" i="6"/>
  <c r="K196" i="6"/>
  <c r="R196" i="6" s="1"/>
  <c r="H196" i="6"/>
  <c r="I194" i="6"/>
  <c r="J194" i="6"/>
  <c r="K194" i="6"/>
  <c r="R194" i="6" s="1"/>
  <c r="H194" i="6"/>
  <c r="I192" i="6"/>
  <c r="J192" i="6"/>
  <c r="K192" i="6"/>
  <c r="R192" i="6" s="1"/>
  <c r="H192" i="6"/>
  <c r="I190" i="6"/>
  <c r="J190" i="6"/>
  <c r="K190" i="6"/>
  <c r="H190" i="6"/>
  <c r="I188" i="6"/>
  <c r="J188" i="6"/>
  <c r="K188" i="6"/>
  <c r="R188" i="6" s="1"/>
  <c r="H188" i="6"/>
  <c r="I186" i="6"/>
  <c r="J186" i="6"/>
  <c r="K186" i="6"/>
  <c r="H186" i="6"/>
  <c r="I184" i="6"/>
  <c r="J184" i="6"/>
  <c r="K184" i="6"/>
  <c r="R184" i="6" s="1"/>
  <c r="H184" i="6"/>
  <c r="I182" i="6"/>
  <c r="J182" i="6"/>
  <c r="K182" i="6"/>
  <c r="R182" i="6" s="1"/>
  <c r="H182" i="6"/>
  <c r="I180" i="6"/>
  <c r="J180" i="6"/>
  <c r="K180" i="6"/>
  <c r="R180" i="6" s="1"/>
  <c r="H180" i="6"/>
  <c r="I178" i="6"/>
  <c r="J178" i="6"/>
  <c r="K178" i="6"/>
  <c r="H178" i="6"/>
  <c r="I176" i="6"/>
  <c r="J176" i="6"/>
  <c r="K176" i="6"/>
  <c r="R176" i="6" s="1"/>
  <c r="H176" i="6"/>
  <c r="J174" i="6"/>
  <c r="K174" i="6"/>
  <c r="H174" i="6"/>
  <c r="I174" i="6"/>
  <c r="J172" i="6"/>
  <c r="K172" i="6"/>
  <c r="H172" i="6"/>
  <c r="I172" i="6"/>
  <c r="J170" i="6"/>
  <c r="K170" i="6"/>
  <c r="H170" i="6"/>
  <c r="I170" i="6"/>
  <c r="J168" i="6"/>
  <c r="K168" i="6"/>
  <c r="H168" i="6"/>
  <c r="I168" i="6"/>
  <c r="J166" i="6"/>
  <c r="K166" i="6"/>
  <c r="H166" i="6"/>
  <c r="I166" i="6"/>
  <c r="J164" i="6"/>
  <c r="K164" i="6"/>
  <c r="H164" i="6"/>
  <c r="I164" i="6"/>
  <c r="J162" i="6"/>
  <c r="K162" i="6"/>
  <c r="H162" i="6"/>
  <c r="I162" i="6"/>
  <c r="J160" i="6"/>
  <c r="K160" i="6"/>
  <c r="H160" i="6"/>
  <c r="I160" i="6"/>
  <c r="J158" i="6"/>
  <c r="K158" i="6"/>
  <c r="H158" i="6"/>
  <c r="I158" i="6"/>
  <c r="J156" i="6"/>
  <c r="K156" i="6"/>
  <c r="H156" i="6"/>
  <c r="I156" i="6"/>
  <c r="J154" i="6"/>
  <c r="K154" i="6"/>
  <c r="H154" i="6"/>
  <c r="I154" i="6"/>
  <c r="J152" i="6"/>
  <c r="K152" i="6"/>
  <c r="H152" i="6"/>
  <c r="I152" i="6"/>
  <c r="J150" i="6"/>
  <c r="K150" i="6"/>
  <c r="H150" i="6"/>
  <c r="I150" i="6"/>
  <c r="J148" i="6"/>
  <c r="K148" i="6"/>
  <c r="H148" i="6"/>
  <c r="I148" i="6"/>
  <c r="J146" i="6"/>
  <c r="K146" i="6"/>
  <c r="H146" i="6"/>
  <c r="I146" i="6"/>
  <c r="J144" i="6"/>
  <c r="K144" i="6"/>
  <c r="H144" i="6"/>
  <c r="I144" i="6"/>
  <c r="J142" i="6"/>
  <c r="K142" i="6"/>
  <c r="H142" i="6"/>
  <c r="I142" i="6"/>
  <c r="J140" i="6"/>
  <c r="K140" i="6"/>
  <c r="H140" i="6"/>
  <c r="I140" i="6"/>
  <c r="I138" i="6"/>
  <c r="J138" i="6"/>
  <c r="K138" i="6"/>
  <c r="H138" i="6"/>
  <c r="I136" i="6"/>
  <c r="H136" i="6"/>
  <c r="K136" i="6"/>
  <c r="R136" i="6" s="1"/>
  <c r="J136" i="6"/>
  <c r="I134" i="6"/>
  <c r="J134" i="6"/>
  <c r="K134" i="6"/>
  <c r="R134" i="6" s="1"/>
  <c r="H134" i="6"/>
  <c r="I132" i="6"/>
  <c r="H132" i="6"/>
  <c r="J132" i="6"/>
  <c r="K132" i="6"/>
  <c r="R132" i="6" s="1"/>
  <c r="I130" i="6"/>
  <c r="J130" i="6"/>
  <c r="K130" i="6"/>
  <c r="R130" i="6" s="1"/>
  <c r="H130" i="6"/>
  <c r="I128" i="6"/>
  <c r="H128" i="6"/>
  <c r="K128" i="6"/>
  <c r="R128" i="6" s="1"/>
  <c r="J128" i="6"/>
  <c r="I126" i="6"/>
  <c r="J126" i="6"/>
  <c r="K126" i="6"/>
  <c r="H126" i="6"/>
  <c r="I124" i="6"/>
  <c r="H124" i="6"/>
  <c r="J124" i="6"/>
  <c r="K124" i="6"/>
  <c r="R124" i="6" s="1"/>
  <c r="I122" i="6"/>
  <c r="J122" i="6"/>
  <c r="K122" i="6"/>
  <c r="R122" i="6" s="1"/>
  <c r="H122" i="6"/>
  <c r="I120" i="6"/>
  <c r="H120" i="6"/>
  <c r="K120" i="6"/>
  <c r="R120" i="6" s="1"/>
  <c r="J120" i="6"/>
  <c r="I118" i="6"/>
  <c r="J118" i="6"/>
  <c r="K118" i="6"/>
  <c r="R118" i="6" s="1"/>
  <c r="H118" i="6"/>
  <c r="I116" i="6"/>
  <c r="H116" i="6"/>
  <c r="J116" i="6"/>
  <c r="K116" i="6"/>
  <c r="R116" i="6" s="1"/>
  <c r="I114" i="6"/>
  <c r="J114" i="6"/>
  <c r="K114" i="6"/>
  <c r="H114" i="6"/>
  <c r="I112" i="6"/>
  <c r="H112" i="6"/>
  <c r="K112" i="6"/>
  <c r="R112" i="6" s="1"/>
  <c r="J112" i="6"/>
  <c r="H110" i="6"/>
  <c r="I110" i="6"/>
  <c r="J110" i="6"/>
  <c r="K110" i="6"/>
  <c r="R110" i="6" s="1"/>
  <c r="H108" i="6"/>
  <c r="I108" i="6"/>
  <c r="J108" i="6"/>
  <c r="K108" i="6"/>
  <c r="R108" i="6" s="1"/>
  <c r="H106" i="6"/>
  <c r="I106" i="6"/>
  <c r="J106" i="6"/>
  <c r="K106" i="6"/>
  <c r="R106" i="6" s="1"/>
  <c r="H104" i="6"/>
  <c r="I104" i="6"/>
  <c r="J104" i="6"/>
  <c r="K104" i="6"/>
  <c r="R104" i="6" s="1"/>
  <c r="H102" i="6"/>
  <c r="I102" i="6"/>
  <c r="J102" i="6"/>
  <c r="K102" i="6"/>
  <c r="R102" i="6" s="1"/>
  <c r="H100" i="6"/>
  <c r="I100" i="6"/>
  <c r="J100" i="6"/>
  <c r="K100" i="6"/>
  <c r="R100" i="6" s="1"/>
  <c r="H98" i="6"/>
  <c r="I98" i="6"/>
  <c r="J98" i="6"/>
  <c r="K98" i="6"/>
  <c r="R98" i="6" s="1"/>
  <c r="H96" i="6"/>
  <c r="I96" i="6"/>
  <c r="J96" i="6"/>
  <c r="K96" i="6"/>
  <c r="R96" i="6" s="1"/>
  <c r="H94" i="6"/>
  <c r="I94" i="6"/>
  <c r="J94" i="6"/>
  <c r="K94" i="6"/>
  <c r="R94" i="6" s="1"/>
  <c r="H92" i="6"/>
  <c r="I92" i="6"/>
  <c r="J92" i="6"/>
  <c r="K92" i="6"/>
  <c r="R92" i="6" s="1"/>
  <c r="H90" i="6"/>
  <c r="I90" i="6"/>
  <c r="J90" i="6"/>
  <c r="K90" i="6"/>
  <c r="R90" i="6" s="1"/>
  <c r="H88" i="6"/>
  <c r="K88" i="6"/>
  <c r="I88" i="6"/>
  <c r="J88" i="6"/>
  <c r="H86" i="6"/>
  <c r="I86" i="6"/>
  <c r="J86" i="6"/>
  <c r="K86" i="6"/>
  <c r="R86" i="6" s="1"/>
  <c r="H84" i="6"/>
  <c r="K84" i="6"/>
  <c r="J84" i="6"/>
  <c r="I84" i="6"/>
  <c r="H82" i="6"/>
  <c r="I82" i="6"/>
  <c r="J82" i="6"/>
  <c r="K82" i="6"/>
  <c r="R82" i="6" s="1"/>
  <c r="H80" i="6"/>
  <c r="K80" i="6"/>
  <c r="I80" i="6"/>
  <c r="J80" i="6"/>
  <c r="H78" i="6"/>
  <c r="I78" i="6"/>
  <c r="J78" i="6"/>
  <c r="K78" i="6"/>
  <c r="R78" i="6" s="1"/>
  <c r="H76" i="6"/>
  <c r="K76" i="6"/>
  <c r="J76" i="6"/>
  <c r="I76" i="6"/>
  <c r="H74" i="6"/>
  <c r="I74" i="6"/>
  <c r="J74" i="6"/>
  <c r="K74" i="6"/>
  <c r="R74" i="6" s="1"/>
  <c r="H72" i="6"/>
  <c r="K72" i="6"/>
  <c r="I72" i="6"/>
  <c r="J72" i="6"/>
  <c r="H70" i="6"/>
  <c r="I70" i="6"/>
  <c r="J70" i="6"/>
  <c r="K70" i="6"/>
  <c r="R70" i="6" s="1"/>
  <c r="J68" i="6"/>
  <c r="H68" i="6"/>
  <c r="K68" i="6"/>
  <c r="R68" i="6" s="1"/>
  <c r="I68" i="6"/>
  <c r="J66" i="6"/>
  <c r="H66" i="6"/>
  <c r="K66" i="6"/>
  <c r="I66" i="6"/>
  <c r="J64" i="6"/>
  <c r="H64" i="6"/>
  <c r="K64" i="6"/>
  <c r="R64" i="6" s="1"/>
  <c r="I64" i="6"/>
  <c r="J62" i="6"/>
  <c r="H62" i="6"/>
  <c r="K62" i="6"/>
  <c r="R62" i="6" s="1"/>
  <c r="I62" i="6"/>
  <c r="J60" i="6"/>
  <c r="H60" i="6"/>
  <c r="K60" i="6"/>
  <c r="R60" i="6" s="1"/>
  <c r="I60" i="6"/>
  <c r="J58" i="6"/>
  <c r="H58" i="6"/>
  <c r="K58" i="6"/>
  <c r="I58" i="6"/>
  <c r="J56" i="6"/>
  <c r="H56" i="6"/>
  <c r="K56" i="6"/>
  <c r="R56" i="6" s="1"/>
  <c r="I56" i="6"/>
  <c r="J54" i="6"/>
  <c r="H54" i="6"/>
  <c r="K54" i="6"/>
  <c r="R54" i="6" s="1"/>
  <c r="I54" i="6"/>
  <c r="J52" i="6"/>
  <c r="K52" i="6"/>
  <c r="H52" i="6"/>
  <c r="I52" i="6"/>
  <c r="J50" i="6"/>
  <c r="K50" i="6"/>
  <c r="H50" i="6"/>
  <c r="I50" i="6"/>
  <c r="J48" i="6"/>
  <c r="K48" i="6"/>
  <c r="H48" i="6"/>
  <c r="I48" i="6"/>
  <c r="J46" i="6"/>
  <c r="R46" i="6"/>
  <c r="H46" i="6"/>
  <c r="J44" i="6"/>
  <c r="H44" i="6"/>
  <c r="J42" i="6"/>
  <c r="H42" i="6"/>
  <c r="J40" i="6"/>
  <c r="H40" i="6"/>
  <c r="J38" i="6"/>
  <c r="H38" i="6"/>
  <c r="J36" i="6"/>
  <c r="H36" i="6"/>
  <c r="J34" i="6"/>
  <c r="K34" i="6"/>
  <c r="R34" i="6" s="1"/>
  <c r="H34" i="6"/>
  <c r="I34" i="6"/>
  <c r="J32" i="6"/>
  <c r="K32" i="6"/>
  <c r="R32" i="6" s="1"/>
  <c r="H32" i="6"/>
  <c r="I32" i="6"/>
  <c r="J30" i="6"/>
  <c r="Q30" i="6" s="1"/>
  <c r="K30" i="6"/>
  <c r="R30" i="6" s="1"/>
  <c r="H30" i="6"/>
  <c r="I30" i="6"/>
  <c r="P30" i="6" s="1"/>
  <c r="J28" i="6"/>
  <c r="K28" i="6"/>
  <c r="R28" i="6" s="1"/>
  <c r="H28" i="6"/>
  <c r="I28" i="6"/>
  <c r="J26" i="6"/>
  <c r="K26" i="6"/>
  <c r="R26" i="6" s="1"/>
  <c r="H26" i="6"/>
  <c r="I26" i="6"/>
  <c r="P26" i="6" s="1"/>
  <c r="J24" i="6"/>
  <c r="K24" i="6"/>
  <c r="R24" i="6" s="1"/>
  <c r="H24" i="6"/>
  <c r="I24" i="6"/>
  <c r="J22" i="6"/>
  <c r="Q22" i="6" s="1"/>
  <c r="K22" i="6"/>
  <c r="R22" i="6" s="1"/>
  <c r="H22" i="6"/>
  <c r="I22" i="6"/>
  <c r="P22" i="6" s="1"/>
  <c r="J20" i="6"/>
  <c r="K20" i="6"/>
  <c r="R20" i="6" s="1"/>
  <c r="H20" i="6"/>
  <c r="I20" i="6"/>
  <c r="J18" i="6"/>
  <c r="Q18" i="6" s="1"/>
  <c r="K18" i="6"/>
  <c r="R18" i="6" s="1"/>
  <c r="H18" i="6"/>
  <c r="I18" i="6"/>
  <c r="P18" i="6" s="1"/>
  <c r="J16" i="6"/>
  <c r="K16" i="6"/>
  <c r="R16" i="6" s="1"/>
  <c r="H16" i="6"/>
  <c r="I16" i="6"/>
  <c r="J14" i="6"/>
  <c r="Q14" i="6" s="1"/>
  <c r="K14" i="6"/>
  <c r="R14" i="6" s="1"/>
  <c r="H14" i="6"/>
  <c r="I14" i="6"/>
  <c r="J12" i="6"/>
  <c r="K12" i="6"/>
  <c r="R12" i="6" s="1"/>
  <c r="H12" i="6"/>
  <c r="I12" i="6"/>
  <c r="J10" i="6"/>
  <c r="Q10" i="6" s="1"/>
  <c r="K10" i="6"/>
  <c r="R10" i="6" s="1"/>
  <c r="H10" i="6"/>
  <c r="I10" i="6"/>
  <c r="J8" i="6"/>
  <c r="K8" i="6"/>
  <c r="R8" i="6" s="1"/>
  <c r="H8" i="6"/>
  <c r="I8" i="6"/>
  <c r="J6" i="6"/>
  <c r="K6" i="6"/>
  <c r="R6" i="6" s="1"/>
  <c r="H6" i="6"/>
  <c r="I6" i="6"/>
  <c r="R274" i="6"/>
  <c r="R275" i="6"/>
  <c r="R265" i="6"/>
  <c r="C2" i="6"/>
  <c r="D2" i="6"/>
  <c r="E2" i="6"/>
  <c r="F2" i="6"/>
  <c r="B2" i="6"/>
  <c r="R5" i="6"/>
  <c r="Q6" i="6"/>
  <c r="R7" i="6"/>
  <c r="R9" i="6"/>
  <c r="P11" i="6"/>
  <c r="R11" i="6"/>
  <c r="R15" i="6"/>
  <c r="R17" i="6"/>
  <c r="R19" i="6"/>
  <c r="R23" i="6"/>
  <c r="R25" i="6"/>
  <c r="Q26" i="6"/>
  <c r="O27" i="6"/>
  <c r="R27" i="6"/>
  <c r="R31" i="6"/>
  <c r="R33" i="6"/>
  <c r="R37" i="6"/>
  <c r="R38" i="6"/>
  <c r="R42" i="6"/>
  <c r="R45" i="6"/>
  <c r="Q47" i="6"/>
  <c r="R47" i="6"/>
  <c r="R48" i="6"/>
  <c r="R50" i="6"/>
  <c r="O51" i="6"/>
  <c r="Q51" i="6"/>
  <c r="R51" i="6"/>
  <c r="R52" i="6"/>
  <c r="O55" i="6"/>
  <c r="P55" i="6"/>
  <c r="Q55" i="6"/>
  <c r="R58" i="6"/>
  <c r="O59" i="6"/>
  <c r="Q59" i="6"/>
  <c r="O63" i="6"/>
  <c r="P63" i="6"/>
  <c r="Q63" i="6"/>
  <c r="R66" i="6"/>
  <c r="O67" i="6"/>
  <c r="Q67" i="6"/>
  <c r="O71" i="6"/>
  <c r="Q71" i="6"/>
  <c r="R72" i="6"/>
  <c r="O75" i="6"/>
  <c r="Q75" i="6"/>
  <c r="R75" i="6"/>
  <c r="R76" i="6"/>
  <c r="O79" i="6"/>
  <c r="Q79" i="6"/>
  <c r="R80" i="6"/>
  <c r="O83" i="6"/>
  <c r="Q83" i="6"/>
  <c r="R83" i="6"/>
  <c r="R84" i="6"/>
  <c r="O87" i="6"/>
  <c r="Q87" i="6"/>
  <c r="R88" i="6"/>
  <c r="O91" i="6"/>
  <c r="P91" i="6"/>
  <c r="R91" i="6"/>
  <c r="O95" i="6"/>
  <c r="P95" i="6"/>
  <c r="O99" i="6"/>
  <c r="P99" i="6"/>
  <c r="O103" i="6"/>
  <c r="P103" i="6"/>
  <c r="R103" i="6"/>
  <c r="O107" i="6"/>
  <c r="P107" i="6"/>
  <c r="R111" i="6"/>
  <c r="R114" i="6"/>
  <c r="R115" i="6"/>
  <c r="R119" i="6"/>
  <c r="R126" i="6"/>
  <c r="R131" i="6"/>
  <c r="R138" i="6"/>
  <c r="R139" i="6"/>
  <c r="R140" i="6"/>
  <c r="R141" i="6"/>
  <c r="R142" i="6"/>
  <c r="R143" i="6"/>
  <c r="R144" i="6"/>
  <c r="R145" i="6"/>
  <c r="R146" i="6"/>
  <c r="R148" i="6"/>
  <c r="R149" i="6"/>
  <c r="R150" i="6"/>
  <c r="R151" i="6"/>
  <c r="R152" i="6"/>
  <c r="R154" i="6"/>
  <c r="R155" i="6"/>
  <c r="R156" i="6"/>
  <c r="R158" i="6"/>
  <c r="R159" i="6"/>
  <c r="R160" i="6"/>
  <c r="R162" i="6"/>
  <c r="R163" i="6"/>
  <c r="R164" i="6"/>
  <c r="R166" i="6"/>
  <c r="R168" i="6"/>
  <c r="R170" i="6"/>
  <c r="R171" i="6"/>
  <c r="R172" i="6"/>
  <c r="R173" i="6"/>
  <c r="R174" i="6"/>
  <c r="R178" i="6"/>
  <c r="R186" i="6"/>
  <c r="R190" i="6"/>
  <c r="R198" i="6"/>
  <c r="R202" i="6"/>
  <c r="R210" i="6"/>
  <c r="R222" i="6"/>
  <c r="R230" i="6"/>
  <c r="R234" i="6"/>
  <c r="R243" i="6"/>
  <c r="R244" i="6"/>
  <c r="R250" i="6"/>
  <c r="R262" i="6"/>
  <c r="R263" i="6"/>
  <c r="R266" i="6"/>
  <c r="R271" i="6"/>
  <c r="Q278" i="6"/>
  <c r="R279" i="6"/>
  <c r="Q282" i="6"/>
  <c r="R283" i="6"/>
  <c r="Q286" i="6"/>
  <c r="Q290" i="6"/>
  <c r="R290" i="6"/>
  <c r="Q294" i="6"/>
  <c r="R294" i="6"/>
  <c r="R295" i="6"/>
  <c r="Q298" i="6"/>
  <c r="Q302" i="6"/>
  <c r="R303" i="6"/>
  <c r="Q308" i="6"/>
  <c r="Q310" i="6"/>
  <c r="R310" i="6"/>
  <c r="Q326" i="6"/>
  <c r="R326" i="6"/>
  <c r="Q332" i="6"/>
  <c r="Q338" i="6"/>
  <c r="Q342" i="6"/>
  <c r="Q358" i="6"/>
  <c r="Q362" i="6"/>
  <c r="J4" i="6" l="1"/>
  <c r="P366" i="6"/>
  <c r="P362" i="6"/>
  <c r="I4" i="6"/>
  <c r="O366" i="6"/>
  <c r="O362" i="6"/>
  <c r="P358" i="6"/>
  <c r="P354" i="6"/>
  <c r="P350" i="6"/>
  <c r="P346" i="6"/>
  <c r="P342" i="6"/>
  <c r="P338" i="6"/>
  <c r="P334" i="6"/>
  <c r="P330" i="6"/>
  <c r="P326" i="6"/>
  <c r="P322" i="6"/>
  <c r="P318" i="6"/>
  <c r="P314" i="6"/>
  <c r="P310" i="6"/>
  <c r="P306" i="6"/>
  <c r="P302" i="6"/>
  <c r="P298" i="6"/>
  <c r="P294" i="6"/>
  <c r="P290" i="6"/>
  <c r="P286" i="6"/>
  <c r="P282" i="6"/>
  <c r="P278" i="6"/>
  <c r="P274" i="6"/>
  <c r="P270" i="6"/>
  <c r="P266" i="6"/>
  <c r="P262" i="6"/>
  <c r="P258" i="6"/>
  <c r="P250" i="6"/>
  <c r="P238" i="6"/>
  <c r="P234" i="6"/>
  <c r="P226" i="6"/>
  <c r="P222" i="6"/>
  <c r="P218" i="6"/>
  <c r="P214" i="6"/>
  <c r="P210" i="6"/>
  <c r="P206" i="6"/>
  <c r="P202" i="6"/>
  <c r="P198" i="6"/>
  <c r="P194" i="6"/>
  <c r="O358" i="6"/>
  <c r="O354" i="6"/>
  <c r="O350" i="6"/>
  <c r="O346" i="6"/>
  <c r="O342" i="6"/>
  <c r="O338" i="6"/>
  <c r="O334" i="6"/>
  <c r="O330" i="6"/>
  <c r="O326" i="6"/>
  <c r="O322" i="6"/>
  <c r="O318" i="6"/>
  <c r="O314" i="6"/>
  <c r="O310" i="6"/>
  <c r="O306" i="6"/>
  <c r="O302" i="6"/>
  <c r="O298" i="6"/>
  <c r="O294" i="6"/>
  <c r="O290" i="6"/>
  <c r="Q288" i="6"/>
  <c r="O286" i="6"/>
  <c r="Q284" i="6"/>
  <c r="O282" i="6"/>
  <c r="Q280" i="6"/>
  <c r="O278" i="6"/>
  <c r="O274" i="6"/>
  <c r="Q272" i="6"/>
  <c r="O270" i="6"/>
  <c r="Q268" i="6"/>
  <c r="O266" i="6"/>
  <c r="Q264" i="6"/>
  <c r="O262" i="6"/>
  <c r="Q260" i="6"/>
  <c r="O258" i="6"/>
  <c r="Q256" i="6"/>
  <c r="O254" i="6"/>
  <c r="Q252" i="6"/>
  <c r="O250" i="6"/>
  <c r="Q248" i="6"/>
  <c r="O246" i="6"/>
  <c r="Q244" i="6"/>
  <c r="O242" i="6"/>
  <c r="Q240" i="6"/>
  <c r="O238" i="6"/>
  <c r="Q236" i="6"/>
  <c r="O234" i="6"/>
  <c r="Q232" i="6"/>
  <c r="O230" i="6"/>
  <c r="Q228" i="6"/>
  <c r="O226" i="6"/>
  <c r="Q224" i="6"/>
  <c r="O222" i="6"/>
  <c r="Q220" i="6"/>
  <c r="O218" i="6"/>
  <c r="Q216" i="6"/>
  <c r="O214" i="6"/>
  <c r="Q212" i="6"/>
  <c r="O210" i="6"/>
  <c r="Q208" i="6"/>
  <c r="O206" i="6"/>
  <c r="Q204" i="6"/>
  <c r="O202" i="6"/>
  <c r="Q200" i="6"/>
  <c r="O198" i="6"/>
  <c r="Q196" i="6"/>
  <c r="O194" i="6"/>
  <c r="Q192" i="6"/>
  <c r="O190" i="6"/>
  <c r="Q188" i="6"/>
  <c r="O186" i="6"/>
  <c r="Q184" i="6"/>
  <c r="O182" i="6"/>
  <c r="Q180" i="6"/>
  <c r="O178" i="6"/>
  <c r="Q176" i="6"/>
  <c r="O174" i="6"/>
  <c r="Q172" i="6"/>
  <c r="Q164" i="6"/>
  <c r="Q160" i="6"/>
  <c r="Q156" i="6"/>
  <c r="Q152" i="6"/>
  <c r="Q148" i="6"/>
  <c r="Q144" i="6"/>
  <c r="Q140" i="6"/>
  <c r="Q136" i="6"/>
  <c r="Q132" i="6"/>
  <c r="R341" i="6"/>
  <c r="R249" i="6"/>
  <c r="R245" i="6"/>
  <c r="R237" i="6"/>
  <c r="R213" i="6"/>
  <c r="R193" i="6"/>
  <c r="R189" i="6"/>
  <c r="R153" i="6"/>
  <c r="R137" i="6"/>
  <c r="R133" i="6"/>
  <c r="R121" i="6"/>
  <c r="R105" i="6"/>
  <c r="R101" i="6"/>
  <c r="R93" i="6"/>
  <c r="R53" i="6"/>
  <c r="R49" i="6"/>
  <c r="Q365" i="6"/>
  <c r="Q361" i="6"/>
  <c r="Q357" i="6"/>
  <c r="Q353" i="6"/>
  <c r="Q349" i="6"/>
  <c r="Q345" i="6"/>
  <c r="Q341" i="6"/>
  <c r="Q337" i="6"/>
  <c r="Q333" i="6"/>
  <c r="Q329" i="6"/>
  <c r="Q325" i="6"/>
  <c r="Q321" i="6"/>
  <c r="Q317" i="6"/>
  <c r="Q313" i="6"/>
  <c r="Q309" i="6"/>
  <c r="Q305" i="6"/>
  <c r="Q301" i="6"/>
  <c r="Q297" i="6"/>
  <c r="Q293" i="6"/>
  <c r="Q289" i="6"/>
  <c r="Q285" i="6"/>
  <c r="Q281" i="6"/>
  <c r="Q277" i="6"/>
  <c r="Q273" i="6"/>
  <c r="Q269" i="6"/>
  <c r="Q265" i="6"/>
  <c r="Q261" i="6"/>
  <c r="Q257" i="6"/>
  <c r="P254" i="6"/>
  <c r="Q253" i="6"/>
  <c r="Q249" i="6"/>
  <c r="P246" i="6"/>
  <c r="Q245" i="6"/>
  <c r="P242" i="6"/>
  <c r="Q241" i="6"/>
  <c r="Q237" i="6"/>
  <c r="Q233" i="6"/>
  <c r="P230" i="6"/>
  <c r="Q229" i="6"/>
  <c r="Q225" i="6"/>
  <c r="Q221" i="6"/>
  <c r="Q217" i="6"/>
  <c r="Q213" i="6"/>
  <c r="Q209" i="6"/>
  <c r="Q205" i="6"/>
  <c r="Q201" i="6"/>
  <c r="Q197" i="6"/>
  <c r="Q193" i="6"/>
  <c r="P190" i="6"/>
  <c r="Q189" i="6"/>
  <c r="P186" i="6"/>
  <c r="Q185" i="6"/>
  <c r="P182" i="6"/>
  <c r="Q181" i="6"/>
  <c r="P178" i="6"/>
  <c r="Q177" i="6"/>
  <c r="R353" i="6"/>
  <c r="R337" i="6"/>
  <c r="R333" i="6"/>
  <c r="R317" i="6"/>
  <c r="R293" i="6"/>
  <c r="R289" i="6"/>
  <c r="R221" i="6"/>
  <c r="R217" i="6"/>
  <c r="R209" i="6"/>
  <c r="R205" i="6"/>
  <c r="R185" i="6"/>
  <c r="R181" i="6"/>
  <c r="R177" i="6"/>
  <c r="R161" i="6"/>
  <c r="R157" i="6"/>
  <c r="R109" i="6"/>
  <c r="R89" i="6"/>
  <c r="R85" i="6"/>
  <c r="R77" i="6"/>
  <c r="R73" i="6"/>
  <c r="R65" i="6"/>
  <c r="R41" i="6"/>
  <c r="R21" i="6"/>
  <c r="R367" i="6"/>
  <c r="P365" i="6"/>
  <c r="P361" i="6"/>
  <c r="P357" i="6"/>
  <c r="P353" i="6"/>
  <c r="P349" i="6"/>
  <c r="P345" i="6"/>
  <c r="P341" i="6"/>
  <c r="P337" i="6"/>
  <c r="P333" i="6"/>
  <c r="P329" i="6"/>
  <c r="P325" i="6"/>
  <c r="P321" i="6"/>
  <c r="P317" i="6"/>
  <c r="P313" i="6"/>
  <c r="P309" i="6"/>
  <c r="P305" i="6"/>
  <c r="P301" i="6"/>
  <c r="P297" i="6"/>
  <c r="P293" i="6"/>
  <c r="P289" i="6"/>
  <c r="P285" i="6"/>
  <c r="P281" i="6"/>
  <c r="P277" i="6"/>
  <c r="Q276" i="6"/>
  <c r="P273" i="6"/>
  <c r="P269" i="6"/>
  <c r="P265" i="6"/>
  <c r="P261" i="6"/>
  <c r="P257" i="6"/>
  <c r="P253" i="6"/>
  <c r="P249" i="6"/>
  <c r="P245" i="6"/>
  <c r="P241" i="6"/>
  <c r="P237" i="6"/>
  <c r="P233" i="6"/>
  <c r="P229" i="6"/>
  <c r="P225" i="6"/>
  <c r="P221" i="6"/>
  <c r="P217" i="6"/>
  <c r="P213" i="6"/>
  <c r="P209" i="6"/>
  <c r="P205" i="6"/>
  <c r="P201" i="6"/>
  <c r="P197" i="6"/>
  <c r="P193" i="6"/>
  <c r="P189" i="6"/>
  <c r="P185" i="6"/>
  <c r="P181" i="6"/>
  <c r="P177" i="6"/>
  <c r="P173" i="6"/>
  <c r="R301" i="6"/>
  <c r="R297" i="6"/>
  <c r="R229" i="6"/>
  <c r="R225" i="6"/>
  <c r="R201" i="6"/>
  <c r="R169" i="6"/>
  <c r="R165" i="6"/>
  <c r="R125" i="6"/>
  <c r="R117" i="6"/>
  <c r="R69" i="6"/>
  <c r="R61" i="6"/>
  <c r="R57" i="6"/>
  <c r="R29" i="6"/>
  <c r="R13" i="6"/>
  <c r="O273" i="6"/>
  <c r="O269" i="6"/>
  <c r="O265" i="6"/>
  <c r="O261" i="6"/>
  <c r="O257" i="6"/>
  <c r="O253" i="6"/>
  <c r="O249" i="6"/>
  <c r="O245" i="6"/>
  <c r="O241" i="6"/>
  <c r="O237" i="6"/>
  <c r="O233" i="6"/>
  <c r="O229" i="6"/>
  <c r="O225" i="6"/>
  <c r="O221" i="6"/>
  <c r="O217" i="6"/>
  <c r="O213" i="6"/>
  <c r="O209" i="6"/>
  <c r="O205" i="6"/>
  <c r="O201" i="6"/>
  <c r="O197" i="6"/>
  <c r="O193" i="6"/>
  <c r="O189" i="6"/>
  <c r="O185" i="6"/>
  <c r="O181" i="6"/>
  <c r="O177" i="6"/>
  <c r="O173" i="6"/>
  <c r="O169" i="6"/>
  <c r="O165" i="6"/>
  <c r="P174" i="6"/>
  <c r="Q173" i="6"/>
  <c r="P170" i="6"/>
  <c r="Q169" i="6"/>
  <c r="P166" i="6"/>
  <c r="Q165" i="6"/>
  <c r="P162" i="6"/>
  <c r="Q161" i="6"/>
  <c r="P158" i="6"/>
  <c r="Q157" i="6"/>
  <c r="P154" i="6"/>
  <c r="Q153" i="6"/>
  <c r="P150" i="6"/>
  <c r="Q149" i="6"/>
  <c r="P146" i="6"/>
  <c r="Q145" i="6"/>
  <c r="P142" i="6"/>
  <c r="Q141" i="6"/>
  <c r="P138" i="6"/>
  <c r="Q137" i="6"/>
  <c r="P134" i="6"/>
  <c r="Q133" i="6"/>
  <c r="P130" i="6"/>
  <c r="Q129" i="6"/>
  <c r="P126" i="6"/>
  <c r="Q125" i="6"/>
  <c r="P122" i="6"/>
  <c r="Q121" i="6"/>
  <c r="P118" i="6"/>
  <c r="Q117" i="6"/>
  <c r="P114" i="6"/>
  <c r="Q113" i="6"/>
  <c r="P110" i="6"/>
  <c r="Q109" i="6"/>
  <c r="P106" i="6"/>
  <c r="Q105" i="6"/>
  <c r="P102" i="6"/>
  <c r="Q101" i="6"/>
  <c r="P98" i="6"/>
  <c r="Q97" i="6"/>
  <c r="P94" i="6"/>
  <c r="Q93" i="6"/>
  <c r="P90" i="6"/>
  <c r="Q89" i="6"/>
  <c r="P86" i="6"/>
  <c r="Q85" i="6"/>
  <c r="P82" i="6"/>
  <c r="Q81" i="6"/>
  <c r="P78" i="6"/>
  <c r="Q77" i="6"/>
  <c r="P74" i="6"/>
  <c r="Q73" i="6"/>
  <c r="P70" i="6"/>
  <c r="Q69" i="6"/>
  <c r="P66" i="6"/>
  <c r="Q65" i="6"/>
  <c r="P62" i="6"/>
  <c r="Q61" i="6"/>
  <c r="P58" i="6"/>
  <c r="Q57" i="6"/>
  <c r="P54" i="6"/>
  <c r="Q53" i="6"/>
  <c r="P50" i="6"/>
  <c r="Q49" i="6"/>
  <c r="P46" i="6"/>
  <c r="Q45" i="6"/>
  <c r="P42" i="6"/>
  <c r="Q41" i="6"/>
  <c r="P38" i="6"/>
  <c r="Q37" i="6"/>
  <c r="P34" i="6"/>
  <c r="Q33" i="6"/>
  <c r="Q29" i="6"/>
  <c r="Q25" i="6"/>
  <c r="Q21" i="6"/>
  <c r="Q17" i="6"/>
  <c r="O15" i="6"/>
  <c r="P14" i="6"/>
  <c r="Q13" i="6"/>
  <c r="O11" i="6"/>
  <c r="P10" i="6"/>
  <c r="Q9" i="6"/>
  <c r="O7" i="6"/>
  <c r="P6" i="6"/>
  <c r="Q5" i="6"/>
  <c r="O170" i="6"/>
  <c r="P169" i="6"/>
  <c r="Q168" i="6"/>
  <c r="O166" i="6"/>
  <c r="P165" i="6"/>
  <c r="O162" i="6"/>
  <c r="P161" i="6"/>
  <c r="O158" i="6"/>
  <c r="P157" i="6"/>
  <c r="O154" i="6"/>
  <c r="P153" i="6"/>
  <c r="O150" i="6"/>
  <c r="P149" i="6"/>
  <c r="O146" i="6"/>
  <c r="P145" i="6"/>
  <c r="O142" i="6"/>
  <c r="P141" i="6"/>
  <c r="O138" i="6"/>
  <c r="P137" i="6"/>
  <c r="O134" i="6"/>
  <c r="P133" i="6"/>
  <c r="O130" i="6"/>
  <c r="P129" i="6"/>
  <c r="Q128" i="6"/>
  <c r="O126" i="6"/>
  <c r="P125" i="6"/>
  <c r="Q124" i="6"/>
  <c r="O122" i="6"/>
  <c r="P121" i="6"/>
  <c r="Q120" i="6"/>
  <c r="O118" i="6"/>
  <c r="P117" i="6"/>
  <c r="Q116" i="6"/>
  <c r="O114" i="6"/>
  <c r="P113" i="6"/>
  <c r="Q112" i="6"/>
  <c r="O110" i="6"/>
  <c r="P109" i="6"/>
  <c r="O161" i="6"/>
  <c r="O157" i="6"/>
  <c r="O153" i="6"/>
  <c r="O149" i="6"/>
  <c r="O145" i="6"/>
  <c r="O141" i="6"/>
  <c r="O137" i="6"/>
  <c r="O133" i="6"/>
  <c r="O129" i="6"/>
  <c r="O125" i="6"/>
  <c r="O121" i="6"/>
  <c r="O117" i="6"/>
  <c r="O113" i="6"/>
  <c r="O109" i="6"/>
  <c r="O105" i="6"/>
  <c r="O101" i="6"/>
  <c r="O97" i="6"/>
  <c r="O93" i="6"/>
  <c r="O89" i="6"/>
  <c r="O85" i="6"/>
  <c r="O81" i="6"/>
  <c r="O77" i="6"/>
  <c r="O73" i="6"/>
  <c r="O69" i="6"/>
  <c r="O65" i="6"/>
  <c r="O61" i="6"/>
  <c r="O57" i="6"/>
  <c r="O53" i="6"/>
  <c r="O49" i="6"/>
  <c r="O45" i="6"/>
  <c r="O41" i="6"/>
  <c r="O37" i="6"/>
  <c r="O33" i="6"/>
  <c r="R351" i="6"/>
  <c r="R335" i="6"/>
  <c r="R323" i="6"/>
  <c r="R319" i="6"/>
  <c r="R307" i="6"/>
  <c r="R291" i="6"/>
  <c r="R259" i="6"/>
  <c r="R255" i="6"/>
  <c r="R247" i="6"/>
  <c r="R219" i="6"/>
  <c r="R207" i="6"/>
  <c r="R183" i="6"/>
  <c r="H4" i="6"/>
  <c r="P368" i="6"/>
  <c r="Q367" i="6"/>
  <c r="O365" i="6"/>
  <c r="P364" i="6"/>
  <c r="Q363" i="6"/>
  <c r="O361" i="6"/>
  <c r="P360" i="6"/>
  <c r="Q359" i="6"/>
  <c r="O357" i="6"/>
  <c r="P356" i="6"/>
  <c r="Q355" i="6"/>
  <c r="O353" i="6"/>
  <c r="P352" i="6"/>
  <c r="Q351" i="6"/>
  <c r="O349" i="6"/>
  <c r="P348" i="6"/>
  <c r="Q347" i="6"/>
  <c r="O345" i="6"/>
  <c r="P344" i="6"/>
  <c r="Q343" i="6"/>
  <c r="O341" i="6"/>
  <c r="P340" i="6"/>
  <c r="Q339" i="6"/>
  <c r="O337" i="6"/>
  <c r="P336" i="6"/>
  <c r="Q335" i="6"/>
  <c r="O333" i="6"/>
  <c r="P332" i="6"/>
  <c r="Q331" i="6"/>
  <c r="O329" i="6"/>
  <c r="P328" i="6"/>
  <c r="Q327" i="6"/>
  <c r="O325" i="6"/>
  <c r="P324" i="6"/>
  <c r="Q323" i="6"/>
  <c r="O321" i="6"/>
  <c r="P320" i="6"/>
  <c r="Q319" i="6"/>
  <c r="O317" i="6"/>
  <c r="P316" i="6"/>
  <c r="Q315" i="6"/>
  <c r="O313" i="6"/>
  <c r="P312" i="6"/>
  <c r="Q311" i="6"/>
  <c r="O309" i="6"/>
  <c r="P308" i="6"/>
  <c r="Q307" i="6"/>
  <c r="O305" i="6"/>
  <c r="P304" i="6"/>
  <c r="Q303" i="6"/>
  <c r="O301" i="6"/>
  <c r="P300" i="6"/>
  <c r="Q299" i="6"/>
  <c r="O297" i="6"/>
  <c r="P296" i="6"/>
  <c r="Q295" i="6"/>
  <c r="O293" i="6"/>
  <c r="P292" i="6"/>
  <c r="Q291" i="6"/>
  <c r="O289" i="6"/>
  <c r="P288" i="6"/>
  <c r="Q287" i="6"/>
  <c r="O285" i="6"/>
  <c r="P284" i="6"/>
  <c r="Q283" i="6"/>
  <c r="O281" i="6"/>
  <c r="P280" i="6"/>
  <c r="Q279" i="6"/>
  <c r="O277" i="6"/>
  <c r="P276" i="6"/>
  <c r="Q275" i="6"/>
  <c r="P272" i="6"/>
  <c r="Q271" i="6"/>
  <c r="P268" i="6"/>
  <c r="Q267" i="6"/>
  <c r="P264" i="6"/>
  <c r="Q263" i="6"/>
  <c r="P260" i="6"/>
  <c r="Q259" i="6"/>
  <c r="P256" i="6"/>
  <c r="Q255" i="6"/>
  <c r="P252" i="6"/>
  <c r="Q251" i="6"/>
  <c r="P248" i="6"/>
  <c r="Q247" i="6"/>
  <c r="P244" i="6"/>
  <c r="Q243" i="6"/>
  <c r="P240" i="6"/>
  <c r="Q239" i="6"/>
  <c r="P236" i="6"/>
  <c r="Q235" i="6"/>
  <c r="P232" i="6"/>
  <c r="Q231" i="6"/>
  <c r="P228" i="6"/>
  <c r="Q227" i="6"/>
  <c r="P224" i="6"/>
  <c r="Q223" i="6"/>
  <c r="P220" i="6"/>
  <c r="Q219" i="6"/>
  <c r="P216" i="6"/>
  <c r="Q215" i="6"/>
  <c r="P212" i="6"/>
  <c r="Q211" i="6"/>
  <c r="R331" i="6"/>
  <c r="R315" i="6"/>
  <c r="R287" i="6"/>
  <c r="R223" i="6"/>
  <c r="R195" i="6"/>
  <c r="R191" i="6"/>
  <c r="R167" i="6"/>
  <c r="R147" i="6"/>
  <c r="R135" i="6"/>
  <c r="R127" i="6"/>
  <c r="R123" i="6"/>
  <c r="K4" i="6"/>
  <c r="O368" i="6"/>
  <c r="P367" i="6"/>
  <c r="O364" i="6"/>
  <c r="P363" i="6"/>
  <c r="O360" i="6"/>
  <c r="P359" i="6"/>
  <c r="O356" i="6"/>
  <c r="P355" i="6"/>
  <c r="O352" i="6"/>
  <c r="P351" i="6"/>
  <c r="O348" i="6"/>
  <c r="P347" i="6"/>
  <c r="O344" i="6"/>
  <c r="P343" i="6"/>
  <c r="O340" i="6"/>
  <c r="P339" i="6"/>
  <c r="O336" i="6"/>
  <c r="P335" i="6"/>
  <c r="O332" i="6"/>
  <c r="P331" i="6"/>
  <c r="O328" i="6"/>
  <c r="P327" i="6"/>
  <c r="O324" i="6"/>
  <c r="P323" i="6"/>
  <c r="O320" i="6"/>
  <c r="P319" i="6"/>
  <c r="O316" i="6"/>
  <c r="P315" i="6"/>
  <c r="O312" i="6"/>
  <c r="P311" i="6"/>
  <c r="O308" i="6"/>
  <c r="P307" i="6"/>
  <c r="O304" i="6"/>
  <c r="P303" i="6"/>
  <c r="O300" i="6"/>
  <c r="P299" i="6"/>
  <c r="O296" i="6"/>
  <c r="P295" i="6"/>
  <c r="O292" i="6"/>
  <c r="P291" i="6"/>
  <c r="O288" i="6"/>
  <c r="P287" i="6"/>
  <c r="O284" i="6"/>
  <c r="P283" i="6"/>
  <c r="O280" i="6"/>
  <c r="P279" i="6"/>
  <c r="O276" i="6"/>
  <c r="P275" i="6"/>
  <c r="Q274" i="6"/>
  <c r="O272" i="6"/>
  <c r="P271" i="6"/>
  <c r="Q270" i="6"/>
  <c r="O268" i="6"/>
  <c r="P267" i="6"/>
  <c r="Q266" i="6"/>
  <c r="O264" i="6"/>
  <c r="P263" i="6"/>
  <c r="Q262" i="6"/>
  <c r="O260" i="6"/>
  <c r="P259" i="6"/>
  <c r="Q258" i="6"/>
  <c r="O256" i="6"/>
  <c r="P255" i="6"/>
  <c r="Q254" i="6"/>
  <c r="O252" i="6"/>
  <c r="P251" i="6"/>
  <c r="Q250" i="6"/>
  <c r="O248" i="6"/>
  <c r="P247" i="6"/>
  <c r="Q246" i="6"/>
  <c r="O244" i="6"/>
  <c r="P243" i="6"/>
  <c r="Q242" i="6"/>
  <c r="O240" i="6"/>
  <c r="P239" i="6"/>
  <c r="Q238" i="6"/>
  <c r="O236" i="6"/>
  <c r="P235" i="6"/>
  <c r="Q234" i="6"/>
  <c r="O232" i="6"/>
  <c r="P231" i="6"/>
  <c r="Q230" i="6"/>
  <c r="O228" i="6"/>
  <c r="P227" i="6"/>
  <c r="Q226" i="6"/>
  <c r="O224" i="6"/>
  <c r="P223" i="6"/>
  <c r="Q222" i="6"/>
  <c r="O220" i="6"/>
  <c r="P219" i="6"/>
  <c r="Q218" i="6"/>
  <c r="O216" i="6"/>
  <c r="P215" i="6"/>
  <c r="R363" i="6"/>
  <c r="R359" i="6"/>
  <c r="R355" i="6"/>
  <c r="R299" i="6"/>
  <c r="R267" i="6"/>
  <c r="R251" i="6"/>
  <c r="R231" i="6"/>
  <c r="R203" i="6"/>
  <c r="R187" i="6"/>
  <c r="O367" i="6"/>
  <c r="O363" i="6"/>
  <c r="O359" i="6"/>
  <c r="O355" i="6"/>
  <c r="O351" i="6"/>
  <c r="O347" i="6"/>
  <c r="O343" i="6"/>
  <c r="O339" i="6"/>
  <c r="O335" i="6"/>
  <c r="O331" i="6"/>
  <c r="O327" i="6"/>
  <c r="O323" i="6"/>
  <c r="O319" i="6"/>
  <c r="O315" i="6"/>
  <c r="O311" i="6"/>
  <c r="O307" i="6"/>
  <c r="O303" i="6"/>
  <c r="O299" i="6"/>
  <c r="O295" i="6"/>
  <c r="O291" i="6"/>
  <c r="O287" i="6"/>
  <c r="O283" i="6"/>
  <c r="O279" i="6"/>
  <c r="O275" i="6"/>
  <c r="O271" i="6"/>
  <c r="O267" i="6"/>
  <c r="O263" i="6"/>
  <c r="O259" i="6"/>
  <c r="O255" i="6"/>
  <c r="O251" i="6"/>
  <c r="O247" i="6"/>
  <c r="O243" i="6"/>
  <c r="O239" i="6"/>
  <c r="O235" i="6"/>
  <c r="O231" i="6"/>
  <c r="O227" i="6"/>
  <c r="O223" i="6"/>
  <c r="O219" i="6"/>
  <c r="O215" i="6"/>
  <c r="O211" i="6"/>
  <c r="O207" i="6"/>
  <c r="O203" i="6"/>
  <c r="O199" i="6"/>
  <c r="O195" i="6"/>
  <c r="O191" i="6"/>
  <c r="O187" i="6"/>
  <c r="O183" i="6"/>
  <c r="O179" i="6"/>
  <c r="O175" i="6"/>
  <c r="O171" i="6"/>
  <c r="O167" i="6"/>
  <c r="O163" i="6"/>
  <c r="O159" i="6"/>
  <c r="O155" i="6"/>
  <c r="O151" i="6"/>
  <c r="O147" i="6"/>
  <c r="O143" i="6"/>
  <c r="O139" i="6"/>
  <c r="O135" i="6"/>
  <c r="O131" i="6"/>
  <c r="O127" i="6"/>
  <c r="O123" i="6"/>
  <c r="O119" i="6"/>
  <c r="O115" i="6"/>
  <c r="O111" i="6"/>
  <c r="P208" i="6"/>
  <c r="Q207" i="6"/>
  <c r="P204" i="6"/>
  <c r="Q203" i="6"/>
  <c r="P200" i="6"/>
  <c r="Q199" i="6"/>
  <c r="P196" i="6"/>
  <c r="Q195" i="6"/>
  <c r="P192" i="6"/>
  <c r="Q191" i="6"/>
  <c r="P188" i="6"/>
  <c r="P184" i="6"/>
  <c r="Q183" i="6"/>
  <c r="P180" i="6"/>
  <c r="Q179" i="6"/>
  <c r="P176" i="6"/>
  <c r="Q175" i="6"/>
  <c r="P172" i="6"/>
  <c r="Q171" i="6"/>
  <c r="P168" i="6"/>
  <c r="Q167" i="6"/>
  <c r="P164" i="6"/>
  <c r="Q163" i="6"/>
  <c r="P160" i="6"/>
  <c r="Q159" i="6"/>
  <c r="P156" i="6"/>
  <c r="Q155" i="6"/>
  <c r="P152" i="6"/>
  <c r="Q151" i="6"/>
  <c r="P148" i="6"/>
  <c r="Q147" i="6"/>
  <c r="P144" i="6"/>
  <c r="Q143" i="6"/>
  <c r="P140" i="6"/>
  <c r="Q139" i="6"/>
  <c r="P136" i="6"/>
  <c r="Q135" i="6"/>
  <c r="P132" i="6"/>
  <c r="Q131" i="6"/>
  <c r="P128" i="6"/>
  <c r="Q127" i="6"/>
  <c r="P124" i="6"/>
  <c r="Q123" i="6"/>
  <c r="P120" i="6"/>
  <c r="Q119" i="6"/>
  <c r="P116" i="6"/>
  <c r="Q115" i="6"/>
  <c r="P112" i="6"/>
  <c r="Q111" i="6"/>
  <c r="P108" i="6"/>
  <c r="P104" i="6"/>
  <c r="P100" i="6"/>
  <c r="Q214" i="6"/>
  <c r="O212" i="6"/>
  <c r="P211" i="6"/>
  <c r="Q210" i="6"/>
  <c r="O208" i="6"/>
  <c r="P207" i="6"/>
  <c r="Q206" i="6"/>
  <c r="O204" i="6"/>
  <c r="P203" i="6"/>
  <c r="Q202" i="6"/>
  <c r="O200" i="6"/>
  <c r="P199" i="6"/>
  <c r="Q198" i="6"/>
  <c r="O196" i="6"/>
  <c r="P195" i="6"/>
  <c r="Q194" i="6"/>
  <c r="O192" i="6"/>
  <c r="P191" i="6"/>
  <c r="Q190" i="6"/>
  <c r="O188" i="6"/>
  <c r="P187" i="6"/>
  <c r="Q186" i="6"/>
  <c r="O184" i="6"/>
  <c r="P183" i="6"/>
  <c r="Q182" i="6"/>
  <c r="O180" i="6"/>
  <c r="P179" i="6"/>
  <c r="Q178" i="6"/>
  <c r="O176" i="6"/>
  <c r="P175" i="6"/>
  <c r="Q174" i="6"/>
  <c r="O172" i="6"/>
  <c r="P171" i="6"/>
  <c r="Q170" i="6"/>
  <c r="O168" i="6"/>
  <c r="P167" i="6"/>
  <c r="Q166" i="6"/>
  <c r="O164" i="6"/>
  <c r="P163" i="6"/>
  <c r="Q162" i="6"/>
  <c r="O160" i="6"/>
  <c r="P159" i="6"/>
  <c r="Q158" i="6"/>
  <c r="O156" i="6"/>
  <c r="P155" i="6"/>
  <c r="Q154" i="6"/>
  <c r="O152" i="6"/>
  <c r="P151" i="6"/>
  <c r="Q150" i="6"/>
  <c r="O148" i="6"/>
  <c r="P147" i="6"/>
  <c r="Q146" i="6"/>
  <c r="O144" i="6"/>
  <c r="P143" i="6"/>
  <c r="Q142" i="6"/>
  <c r="O140" i="6"/>
  <c r="P139" i="6"/>
  <c r="Q138" i="6"/>
  <c r="O136" i="6"/>
  <c r="P135" i="6"/>
  <c r="Q134" i="6"/>
  <c r="O132" i="6"/>
  <c r="P131" i="6"/>
  <c r="Q130" i="6"/>
  <c r="O128" i="6"/>
  <c r="P127" i="6"/>
  <c r="Q126" i="6"/>
  <c r="O124" i="6"/>
  <c r="P123" i="6"/>
  <c r="Q122" i="6"/>
  <c r="O120" i="6"/>
  <c r="P119" i="6"/>
  <c r="Q118" i="6"/>
  <c r="O116" i="6"/>
  <c r="P115" i="6"/>
  <c r="Q114" i="6"/>
  <c r="O112" i="6"/>
  <c r="P111" i="6"/>
  <c r="Q110" i="6"/>
  <c r="O108" i="6"/>
  <c r="Q106" i="6"/>
  <c r="O104" i="6"/>
  <c r="Q102" i="6"/>
  <c r="O100" i="6"/>
  <c r="Q108" i="6"/>
  <c r="O106" i="6"/>
  <c r="P105" i="6"/>
  <c r="Q104" i="6"/>
  <c r="O102" i="6"/>
  <c r="P101" i="6"/>
  <c r="Q100" i="6"/>
  <c r="O98" i="6"/>
  <c r="P97" i="6"/>
  <c r="Q96" i="6"/>
  <c r="O94" i="6"/>
  <c r="P93" i="6"/>
  <c r="Q92" i="6"/>
  <c r="O90" i="6"/>
  <c r="P89" i="6"/>
  <c r="Q88" i="6"/>
  <c r="O86" i="6"/>
  <c r="P85" i="6"/>
  <c r="Q84" i="6"/>
  <c r="O82" i="6"/>
  <c r="P81" i="6"/>
  <c r="Q80" i="6"/>
  <c r="O78" i="6"/>
  <c r="P77" i="6"/>
  <c r="Q76" i="6"/>
  <c r="O74" i="6"/>
  <c r="P73" i="6"/>
  <c r="Q72" i="6"/>
  <c r="O70" i="6"/>
  <c r="P69" i="6"/>
  <c r="Q68" i="6"/>
  <c r="O66" i="6"/>
  <c r="P65" i="6"/>
  <c r="Q64" i="6"/>
  <c r="O62" i="6"/>
  <c r="P61" i="6"/>
  <c r="Q60" i="6"/>
  <c r="O58" i="6"/>
  <c r="P57" i="6"/>
  <c r="Q56" i="6"/>
  <c r="O54" i="6"/>
  <c r="P53" i="6"/>
  <c r="Q52" i="6"/>
  <c r="O50" i="6"/>
  <c r="P49" i="6"/>
  <c r="Q48" i="6"/>
  <c r="O46" i="6"/>
  <c r="P45" i="6"/>
  <c r="Q44" i="6"/>
  <c r="O42" i="6"/>
  <c r="P41" i="6"/>
  <c r="Q40" i="6"/>
  <c r="O38" i="6"/>
  <c r="P37" i="6"/>
  <c r="Q36" i="6"/>
  <c r="O34" i="6"/>
  <c r="P33" i="6"/>
  <c r="Q32" i="6"/>
  <c r="O30" i="6"/>
  <c r="P29" i="6"/>
  <c r="Q28" i="6"/>
  <c r="O26" i="6"/>
  <c r="P25" i="6"/>
  <c r="Q24" i="6"/>
  <c r="O22" i="6"/>
  <c r="P21" i="6"/>
  <c r="Q20" i="6"/>
  <c r="O18" i="6"/>
  <c r="P17" i="6"/>
  <c r="Q16" i="6"/>
  <c r="O14" i="6"/>
  <c r="P13" i="6"/>
  <c r="Q12" i="6"/>
  <c r="O10" i="6"/>
  <c r="P9" i="6"/>
  <c r="Q8" i="6"/>
  <c r="O6" i="6"/>
  <c r="P5" i="6"/>
  <c r="P96" i="6"/>
  <c r="P92" i="6"/>
  <c r="P88" i="6"/>
  <c r="P84" i="6"/>
  <c r="P80" i="6"/>
  <c r="P76" i="6"/>
  <c r="P72" i="6"/>
  <c r="P68" i="6"/>
  <c r="P64" i="6"/>
  <c r="P60" i="6"/>
  <c r="P56" i="6"/>
  <c r="P52" i="6"/>
  <c r="P48" i="6"/>
  <c r="P44" i="6"/>
  <c r="P40" i="6"/>
  <c r="P36" i="6"/>
  <c r="P32" i="6"/>
  <c r="O29" i="6"/>
  <c r="P28" i="6"/>
  <c r="O25" i="6"/>
  <c r="P24" i="6"/>
  <c r="O21" i="6"/>
  <c r="P20" i="6"/>
  <c r="O17" i="6"/>
  <c r="P16" i="6"/>
  <c r="O13" i="6"/>
  <c r="P12" i="6"/>
  <c r="O9" i="6"/>
  <c r="P8" i="6"/>
  <c r="O5" i="6"/>
  <c r="Q98" i="6"/>
  <c r="O96" i="6"/>
  <c r="Q94" i="6"/>
  <c r="O92" i="6"/>
  <c r="Q90" i="6"/>
  <c r="O88" i="6"/>
  <c r="Q86" i="6"/>
  <c r="O84" i="6"/>
  <c r="Q82" i="6"/>
  <c r="O80" i="6"/>
  <c r="Q78" i="6"/>
  <c r="O76" i="6"/>
  <c r="Q74" i="6"/>
  <c r="O72" i="6"/>
  <c r="Q70" i="6"/>
  <c r="O68" i="6"/>
  <c r="Q66" i="6"/>
  <c r="O64" i="6"/>
  <c r="Q62" i="6"/>
  <c r="O60" i="6"/>
  <c r="Q58" i="6"/>
  <c r="O56" i="6"/>
  <c r="Q54" i="6"/>
  <c r="O52" i="6"/>
  <c r="Q50" i="6"/>
  <c r="O48" i="6"/>
  <c r="Q46" i="6"/>
  <c r="O44" i="6"/>
  <c r="Q42" i="6"/>
  <c r="O40" i="6"/>
  <c r="Q38" i="6"/>
  <c r="O36" i="6"/>
  <c r="Q34" i="6"/>
  <c r="O32" i="6"/>
  <c r="O28" i="6"/>
  <c r="O24" i="6"/>
  <c r="O20" i="6"/>
  <c r="O16" i="6"/>
  <c r="O12" i="6"/>
  <c r="O8" i="6"/>
  <c r="Q4" i="6"/>
  <c r="M33" i="6"/>
  <c r="G33" i="6"/>
  <c r="M57" i="6"/>
  <c r="G57" i="6"/>
  <c r="M97" i="6"/>
  <c r="G97" i="6"/>
  <c r="M121" i="6"/>
  <c r="G121" i="6"/>
  <c r="M153" i="6"/>
  <c r="G153" i="6"/>
  <c r="M177" i="6"/>
  <c r="G177" i="6"/>
  <c r="M201" i="6"/>
  <c r="G201" i="6"/>
  <c r="M225" i="6"/>
  <c r="G225" i="6"/>
  <c r="M241" i="6"/>
  <c r="G241" i="6"/>
  <c r="M257" i="6"/>
  <c r="G257" i="6"/>
  <c r="M281" i="6"/>
  <c r="G281" i="6"/>
  <c r="M305" i="6"/>
  <c r="G305" i="6"/>
  <c r="M329" i="6"/>
  <c r="G329" i="6"/>
  <c r="M345" i="6"/>
  <c r="G345" i="6"/>
  <c r="M18" i="6"/>
  <c r="G18" i="6"/>
  <c r="M42" i="6"/>
  <c r="G42" i="6"/>
  <c r="M82" i="6"/>
  <c r="G82" i="6"/>
  <c r="G122" i="6"/>
  <c r="M122" i="6"/>
  <c r="G154" i="6"/>
  <c r="M154" i="6"/>
  <c r="M186" i="6"/>
  <c r="G186" i="6"/>
  <c r="G210" i="6"/>
  <c r="M210" i="6"/>
  <c r="M242" i="6"/>
  <c r="G242" i="6"/>
  <c r="G274" i="6"/>
  <c r="M274" i="6"/>
  <c r="M298" i="6"/>
  <c r="G298" i="6"/>
  <c r="M322" i="6"/>
  <c r="G322" i="6"/>
  <c r="G346" i="6"/>
  <c r="M346" i="6"/>
  <c r="M27" i="6"/>
  <c r="G27" i="6"/>
  <c r="M123" i="6"/>
  <c r="G123" i="6"/>
  <c r="M227" i="6"/>
  <c r="G227" i="6"/>
  <c r="M4" i="6"/>
  <c r="G4" i="6"/>
  <c r="M36" i="6"/>
  <c r="G36" i="6"/>
  <c r="M60" i="6"/>
  <c r="G60" i="6"/>
  <c r="M84" i="6"/>
  <c r="G84" i="6"/>
  <c r="G108" i="6"/>
  <c r="M108" i="6"/>
  <c r="M132" i="6"/>
  <c r="G132" i="6"/>
  <c r="G164" i="6"/>
  <c r="M164" i="6"/>
  <c r="M180" i="6"/>
  <c r="G180" i="6"/>
  <c r="M204" i="6"/>
  <c r="G204" i="6"/>
  <c r="M236" i="6"/>
  <c r="G236" i="6"/>
  <c r="G260" i="6"/>
  <c r="M260" i="6"/>
  <c r="M292" i="6"/>
  <c r="G292" i="6"/>
  <c r="M316" i="6"/>
  <c r="G316" i="6"/>
  <c r="M340" i="6"/>
  <c r="G340" i="6"/>
  <c r="M8" i="6"/>
  <c r="G8" i="6"/>
  <c r="M16" i="6"/>
  <c r="G16" i="6"/>
  <c r="M24" i="6"/>
  <c r="G24" i="6"/>
  <c r="M32" i="6"/>
  <c r="G32" i="6"/>
  <c r="M40" i="6"/>
  <c r="G40" i="6"/>
  <c r="M48" i="6"/>
  <c r="G48" i="6"/>
  <c r="M56" i="6"/>
  <c r="G56" i="6"/>
  <c r="M64" i="6"/>
  <c r="G64" i="6"/>
  <c r="M72" i="6"/>
  <c r="G72" i="6"/>
  <c r="M80" i="6"/>
  <c r="G80" i="6"/>
  <c r="M88" i="6"/>
  <c r="G88" i="6"/>
  <c r="M96" i="6"/>
  <c r="G96" i="6"/>
  <c r="M104" i="6"/>
  <c r="G104" i="6"/>
  <c r="M112" i="6"/>
  <c r="G112" i="6"/>
  <c r="M120" i="6"/>
  <c r="G120" i="6"/>
  <c r="M128" i="6"/>
  <c r="G128" i="6"/>
  <c r="M136" i="6"/>
  <c r="G136" i="6"/>
  <c r="M144" i="6"/>
  <c r="G144" i="6"/>
  <c r="M152" i="6"/>
  <c r="G152" i="6"/>
  <c r="M160" i="6"/>
  <c r="G160" i="6"/>
  <c r="M168" i="6"/>
  <c r="G168" i="6"/>
  <c r="M176" i="6"/>
  <c r="G176" i="6"/>
  <c r="M184" i="6"/>
  <c r="G184" i="6"/>
  <c r="M192" i="6"/>
  <c r="G192" i="6"/>
  <c r="M200" i="6"/>
  <c r="G200" i="6"/>
  <c r="M208" i="6"/>
  <c r="G208" i="6"/>
  <c r="M216" i="6"/>
  <c r="G216" i="6"/>
  <c r="M224" i="6"/>
  <c r="G224" i="6"/>
  <c r="M232" i="6"/>
  <c r="G232" i="6"/>
  <c r="M240" i="6"/>
  <c r="G240" i="6"/>
  <c r="M248" i="6"/>
  <c r="G248" i="6"/>
  <c r="M256" i="6"/>
  <c r="G256" i="6"/>
  <c r="M264" i="6"/>
  <c r="G264" i="6"/>
  <c r="M272" i="6"/>
  <c r="G272" i="6"/>
  <c r="M280" i="6"/>
  <c r="G280" i="6"/>
  <c r="M288" i="6"/>
  <c r="G288" i="6"/>
  <c r="M296" i="6"/>
  <c r="G296" i="6"/>
  <c r="M304" i="6"/>
  <c r="G304" i="6"/>
  <c r="M312" i="6"/>
  <c r="G312" i="6"/>
  <c r="M320" i="6"/>
  <c r="G320" i="6"/>
  <c r="M328" i="6"/>
  <c r="G328" i="6"/>
  <c r="M336" i="6"/>
  <c r="G336" i="6"/>
  <c r="M344" i="6"/>
  <c r="G344" i="6"/>
  <c r="M352" i="6"/>
  <c r="G352" i="6"/>
  <c r="M360" i="6"/>
  <c r="G360" i="6"/>
  <c r="M368" i="6"/>
  <c r="G368" i="6"/>
  <c r="M9" i="6"/>
  <c r="G9" i="6"/>
  <c r="M25" i="6"/>
  <c r="G25" i="6"/>
  <c r="M41" i="6"/>
  <c r="G41" i="6"/>
  <c r="M65" i="6"/>
  <c r="G65" i="6"/>
  <c r="M89" i="6"/>
  <c r="G89" i="6"/>
  <c r="M113" i="6"/>
  <c r="G113" i="6"/>
  <c r="M129" i="6"/>
  <c r="G129" i="6"/>
  <c r="M145" i="6"/>
  <c r="G145" i="6"/>
  <c r="M169" i="6"/>
  <c r="G169" i="6"/>
  <c r="M193" i="6"/>
  <c r="G193" i="6"/>
  <c r="M217" i="6"/>
  <c r="G217" i="6"/>
  <c r="M249" i="6"/>
  <c r="G249" i="6"/>
  <c r="M273" i="6"/>
  <c r="G273" i="6"/>
  <c r="M297" i="6"/>
  <c r="G297" i="6"/>
  <c r="M321" i="6"/>
  <c r="G321" i="6"/>
  <c r="M353" i="6"/>
  <c r="G353" i="6"/>
  <c r="G26" i="6"/>
  <c r="M26" i="6"/>
  <c r="M58" i="6"/>
  <c r="G58" i="6"/>
  <c r="M74" i="6"/>
  <c r="G74" i="6"/>
  <c r="M98" i="6"/>
  <c r="G98" i="6"/>
  <c r="M130" i="6"/>
  <c r="G130" i="6"/>
  <c r="G146" i="6"/>
  <c r="M146" i="6"/>
  <c r="M170" i="6"/>
  <c r="G170" i="6"/>
  <c r="M194" i="6"/>
  <c r="G194" i="6"/>
  <c r="M218" i="6"/>
  <c r="G218" i="6"/>
  <c r="M234" i="6"/>
  <c r="G234" i="6"/>
  <c r="G266" i="6"/>
  <c r="M266" i="6"/>
  <c r="M290" i="6"/>
  <c r="G290" i="6"/>
  <c r="G314" i="6"/>
  <c r="M314" i="6"/>
  <c r="M338" i="6"/>
  <c r="G338" i="6"/>
  <c r="M362" i="6"/>
  <c r="G362" i="6"/>
  <c r="M11" i="6"/>
  <c r="G11" i="6"/>
  <c r="M43" i="6"/>
  <c r="G43" i="6"/>
  <c r="M67" i="6"/>
  <c r="G67" i="6"/>
  <c r="M91" i="6"/>
  <c r="G91" i="6"/>
  <c r="M115" i="6"/>
  <c r="G115" i="6"/>
  <c r="M147" i="6"/>
  <c r="G147" i="6"/>
  <c r="M171" i="6"/>
  <c r="G171" i="6"/>
  <c r="M187" i="6"/>
  <c r="G187" i="6"/>
  <c r="M211" i="6"/>
  <c r="G211" i="6"/>
  <c r="M243" i="6"/>
  <c r="G243" i="6"/>
  <c r="M267" i="6"/>
  <c r="G267" i="6"/>
  <c r="M291" i="6"/>
  <c r="G291" i="6"/>
  <c r="M307" i="6"/>
  <c r="G307" i="6"/>
  <c r="M323" i="6"/>
  <c r="G323" i="6"/>
  <c r="M347" i="6"/>
  <c r="G347" i="6"/>
  <c r="M20" i="6"/>
  <c r="G20" i="6"/>
  <c r="G44" i="6"/>
  <c r="M44" i="6"/>
  <c r="M68" i="6"/>
  <c r="G68" i="6"/>
  <c r="M92" i="6"/>
  <c r="G92" i="6"/>
  <c r="M116" i="6"/>
  <c r="G116" i="6"/>
  <c r="M148" i="6"/>
  <c r="G148" i="6"/>
  <c r="M188" i="6"/>
  <c r="G188" i="6"/>
  <c r="G212" i="6"/>
  <c r="M212" i="6"/>
  <c r="G228" i="6"/>
  <c r="M228" i="6"/>
  <c r="M252" i="6"/>
  <c r="G252" i="6"/>
  <c r="G276" i="6"/>
  <c r="M276" i="6"/>
  <c r="M308" i="6"/>
  <c r="G308" i="6"/>
  <c r="M332" i="6"/>
  <c r="G332" i="6"/>
  <c r="M356" i="6"/>
  <c r="G356" i="6"/>
  <c r="M5" i="6"/>
  <c r="G5" i="6"/>
  <c r="M13" i="6"/>
  <c r="G13" i="6"/>
  <c r="M21" i="6"/>
  <c r="G21" i="6"/>
  <c r="M29" i="6"/>
  <c r="G29" i="6"/>
  <c r="M37" i="6"/>
  <c r="G37" i="6"/>
  <c r="G45" i="6"/>
  <c r="M45" i="6"/>
  <c r="M53" i="6"/>
  <c r="G53" i="6"/>
  <c r="M61" i="6"/>
  <c r="G61" i="6"/>
  <c r="M69" i="6"/>
  <c r="G69" i="6"/>
  <c r="G77" i="6"/>
  <c r="M77" i="6"/>
  <c r="M85" i="6"/>
  <c r="G85" i="6"/>
  <c r="G93" i="6"/>
  <c r="M93" i="6"/>
  <c r="M101" i="6"/>
  <c r="G101" i="6"/>
  <c r="M109" i="6"/>
  <c r="G109" i="6"/>
  <c r="M117" i="6"/>
  <c r="G117" i="6"/>
  <c r="M125" i="6"/>
  <c r="G125" i="6"/>
  <c r="M133" i="6"/>
  <c r="G133" i="6"/>
  <c r="M141" i="6"/>
  <c r="G141" i="6"/>
  <c r="M149" i="6"/>
  <c r="G149" i="6"/>
  <c r="M157" i="6"/>
  <c r="G157" i="6"/>
  <c r="M165" i="6"/>
  <c r="G165" i="6"/>
  <c r="M173" i="6"/>
  <c r="G173" i="6"/>
  <c r="M181" i="6"/>
  <c r="G181" i="6"/>
  <c r="M189" i="6"/>
  <c r="G189" i="6"/>
  <c r="M197" i="6"/>
  <c r="G197" i="6"/>
  <c r="G205" i="6"/>
  <c r="M205" i="6"/>
  <c r="G213" i="6"/>
  <c r="M213" i="6"/>
  <c r="M221" i="6"/>
  <c r="G221" i="6"/>
  <c r="M229" i="6"/>
  <c r="G229" i="6"/>
  <c r="M237" i="6"/>
  <c r="G237" i="6"/>
  <c r="M245" i="6"/>
  <c r="G245" i="6"/>
  <c r="M253" i="6"/>
  <c r="G253" i="6"/>
  <c r="M261" i="6"/>
  <c r="G261" i="6"/>
  <c r="M269" i="6"/>
  <c r="G269" i="6"/>
  <c r="M277" i="6"/>
  <c r="G277" i="6"/>
  <c r="M285" i="6"/>
  <c r="G285" i="6"/>
  <c r="M293" i="6"/>
  <c r="G293" i="6"/>
  <c r="G301" i="6"/>
  <c r="M301" i="6"/>
  <c r="M309" i="6"/>
  <c r="G309" i="6"/>
  <c r="M317" i="6"/>
  <c r="G317" i="6"/>
  <c r="M325" i="6"/>
  <c r="G325" i="6"/>
  <c r="M333" i="6"/>
  <c r="G333" i="6"/>
  <c r="G341" i="6"/>
  <c r="M341" i="6"/>
  <c r="M349" i="6"/>
  <c r="G349" i="6"/>
  <c r="M357" i="6"/>
  <c r="G357" i="6"/>
  <c r="G365" i="6"/>
  <c r="M365" i="6"/>
  <c r="M17" i="6"/>
  <c r="G17" i="6"/>
  <c r="M49" i="6"/>
  <c r="G49" i="6"/>
  <c r="M73" i="6"/>
  <c r="G73" i="6"/>
  <c r="M105" i="6"/>
  <c r="G105" i="6"/>
  <c r="M137" i="6"/>
  <c r="G137" i="6"/>
  <c r="M161" i="6"/>
  <c r="G161" i="6"/>
  <c r="M185" i="6"/>
  <c r="G185" i="6"/>
  <c r="M209" i="6"/>
  <c r="G209" i="6"/>
  <c r="M233" i="6"/>
  <c r="G233" i="6"/>
  <c r="M265" i="6"/>
  <c r="G265" i="6"/>
  <c r="M289" i="6"/>
  <c r="G289" i="6"/>
  <c r="M313" i="6"/>
  <c r="G313" i="6"/>
  <c r="M337" i="6"/>
  <c r="G337" i="6"/>
  <c r="M361" i="6"/>
  <c r="G361" i="6"/>
  <c r="M50" i="6"/>
  <c r="G50" i="6"/>
  <c r="M106" i="6"/>
  <c r="G106" i="6"/>
  <c r="M178" i="6"/>
  <c r="G178" i="6"/>
  <c r="M258" i="6"/>
  <c r="G258" i="6"/>
  <c r="M19" i="6"/>
  <c r="G19" i="6"/>
  <c r="M51" i="6"/>
  <c r="G51" i="6"/>
  <c r="M75" i="6"/>
  <c r="G75" i="6"/>
  <c r="M99" i="6"/>
  <c r="G99" i="6"/>
  <c r="M131" i="6"/>
  <c r="G131" i="6"/>
  <c r="M155" i="6"/>
  <c r="G155" i="6"/>
  <c r="M179" i="6"/>
  <c r="G179" i="6"/>
  <c r="M203" i="6"/>
  <c r="G203" i="6"/>
  <c r="M235" i="6"/>
  <c r="G235" i="6"/>
  <c r="M259" i="6"/>
  <c r="G259" i="6"/>
  <c r="M283" i="6"/>
  <c r="G283" i="6"/>
  <c r="M315" i="6"/>
  <c r="G315" i="6"/>
  <c r="M339" i="6"/>
  <c r="G339" i="6"/>
  <c r="M355" i="6"/>
  <c r="G355" i="6"/>
  <c r="M12" i="6"/>
  <c r="G12" i="6"/>
  <c r="M156" i="6"/>
  <c r="G156" i="6"/>
  <c r="M6" i="6"/>
  <c r="G6" i="6"/>
  <c r="M14" i="6"/>
  <c r="G14" i="6"/>
  <c r="G22" i="6"/>
  <c r="M22" i="6"/>
  <c r="M30" i="6"/>
  <c r="G30" i="6"/>
  <c r="M38" i="6"/>
  <c r="G38" i="6"/>
  <c r="M46" i="6"/>
  <c r="G46" i="6"/>
  <c r="G54" i="6"/>
  <c r="M54" i="6"/>
  <c r="M62" i="6"/>
  <c r="G62" i="6"/>
  <c r="M70" i="6"/>
  <c r="G70" i="6"/>
  <c r="M78" i="6"/>
  <c r="G78" i="6"/>
  <c r="G86" i="6"/>
  <c r="M86" i="6"/>
  <c r="M94" i="6"/>
  <c r="G94" i="6"/>
  <c r="G102" i="6"/>
  <c r="M102" i="6"/>
  <c r="G110" i="6"/>
  <c r="M110" i="6"/>
  <c r="M118" i="6"/>
  <c r="G118" i="6"/>
  <c r="M126" i="6"/>
  <c r="G126" i="6"/>
  <c r="M134" i="6"/>
  <c r="G134" i="6"/>
  <c r="M142" i="6"/>
  <c r="G142" i="6"/>
  <c r="M150" i="6"/>
  <c r="G150" i="6"/>
  <c r="M158" i="6"/>
  <c r="G158" i="6"/>
  <c r="M166" i="6"/>
  <c r="G166" i="6"/>
  <c r="G174" i="6"/>
  <c r="M174" i="6"/>
  <c r="G182" i="6"/>
  <c r="M182" i="6"/>
  <c r="M190" i="6"/>
  <c r="G190" i="6"/>
  <c r="M198" i="6"/>
  <c r="G198" i="6"/>
  <c r="M206" i="6"/>
  <c r="G206" i="6"/>
  <c r="M214" i="6"/>
  <c r="G214" i="6"/>
  <c r="G222" i="6"/>
  <c r="M222" i="6"/>
  <c r="M230" i="6"/>
  <c r="G230" i="6"/>
  <c r="G238" i="6"/>
  <c r="M238" i="6"/>
  <c r="M246" i="6"/>
  <c r="G246" i="6"/>
  <c r="M254" i="6"/>
  <c r="G254" i="6"/>
  <c r="M262" i="6"/>
  <c r="G262" i="6"/>
  <c r="M270" i="6"/>
  <c r="G270" i="6"/>
  <c r="M278" i="6"/>
  <c r="G278" i="6"/>
  <c r="M286" i="6"/>
  <c r="G286" i="6"/>
  <c r="M294" i="6"/>
  <c r="G294" i="6"/>
  <c r="M302" i="6"/>
  <c r="G302" i="6"/>
  <c r="M310" i="6"/>
  <c r="G310" i="6"/>
  <c r="M318" i="6"/>
  <c r="G318" i="6"/>
  <c r="M326" i="6"/>
  <c r="G326" i="6"/>
  <c r="M334" i="6"/>
  <c r="G334" i="6"/>
  <c r="M342" i="6"/>
  <c r="G342" i="6"/>
  <c r="G350" i="6"/>
  <c r="M350" i="6"/>
  <c r="M358" i="6"/>
  <c r="G358" i="6"/>
  <c r="M366" i="6"/>
  <c r="G366" i="6"/>
  <c r="M81" i="6"/>
  <c r="G81" i="6"/>
  <c r="M10" i="6"/>
  <c r="G10" i="6"/>
  <c r="G34" i="6"/>
  <c r="M34" i="6"/>
  <c r="M66" i="6"/>
  <c r="G66" i="6"/>
  <c r="G90" i="6"/>
  <c r="M90" i="6"/>
  <c r="M114" i="6"/>
  <c r="G114" i="6"/>
  <c r="G138" i="6"/>
  <c r="M138" i="6"/>
  <c r="M162" i="6"/>
  <c r="G162" i="6"/>
  <c r="M202" i="6"/>
  <c r="G202" i="6"/>
  <c r="M226" i="6"/>
  <c r="G226" i="6"/>
  <c r="G250" i="6"/>
  <c r="M250" i="6"/>
  <c r="G282" i="6"/>
  <c r="M282" i="6"/>
  <c r="M306" i="6"/>
  <c r="G306" i="6"/>
  <c r="M330" i="6"/>
  <c r="G330" i="6"/>
  <c r="M354" i="6"/>
  <c r="G354" i="6"/>
  <c r="M35" i="6"/>
  <c r="G35" i="6"/>
  <c r="M59" i="6"/>
  <c r="G59" i="6"/>
  <c r="M83" i="6"/>
  <c r="G83" i="6"/>
  <c r="M107" i="6"/>
  <c r="G107" i="6"/>
  <c r="M139" i="6"/>
  <c r="G139" i="6"/>
  <c r="M163" i="6"/>
  <c r="G163" i="6"/>
  <c r="M195" i="6"/>
  <c r="G195" i="6"/>
  <c r="M219" i="6"/>
  <c r="G219" i="6"/>
  <c r="M251" i="6"/>
  <c r="G251" i="6"/>
  <c r="M275" i="6"/>
  <c r="G275" i="6"/>
  <c r="M299" i="6"/>
  <c r="G299" i="6"/>
  <c r="M331" i="6"/>
  <c r="G331" i="6"/>
  <c r="M363" i="6"/>
  <c r="G363" i="6"/>
  <c r="M28" i="6"/>
  <c r="G28" i="6"/>
  <c r="M52" i="6"/>
  <c r="G52" i="6"/>
  <c r="M76" i="6"/>
  <c r="G76" i="6"/>
  <c r="M100" i="6"/>
  <c r="G100" i="6"/>
  <c r="G124" i="6"/>
  <c r="M124" i="6"/>
  <c r="M140" i="6"/>
  <c r="G140" i="6"/>
  <c r="G172" i="6"/>
  <c r="M172" i="6"/>
  <c r="M196" i="6"/>
  <c r="G196" i="6"/>
  <c r="M220" i="6"/>
  <c r="G220" i="6"/>
  <c r="M244" i="6"/>
  <c r="G244" i="6"/>
  <c r="M268" i="6"/>
  <c r="G268" i="6"/>
  <c r="M284" i="6"/>
  <c r="G284" i="6"/>
  <c r="G300" i="6"/>
  <c r="M300" i="6"/>
  <c r="M324" i="6"/>
  <c r="G324" i="6"/>
  <c r="M348" i="6"/>
  <c r="G348" i="6"/>
  <c r="G364" i="6"/>
  <c r="M364" i="6"/>
  <c r="G7" i="6"/>
  <c r="M7" i="6"/>
  <c r="G15" i="6"/>
  <c r="M15" i="6"/>
  <c r="M23" i="6"/>
  <c r="G23" i="6"/>
  <c r="G31" i="6"/>
  <c r="M31" i="6"/>
  <c r="M39" i="6"/>
  <c r="G39" i="6"/>
  <c r="G47" i="6"/>
  <c r="M47" i="6"/>
  <c r="G55" i="6"/>
  <c r="M55" i="6"/>
  <c r="M63" i="6"/>
  <c r="G63" i="6"/>
  <c r="G71" i="6"/>
  <c r="M71" i="6"/>
  <c r="G79" i="6"/>
  <c r="M79" i="6"/>
  <c r="M87" i="6"/>
  <c r="G87" i="6"/>
  <c r="G95" i="6"/>
  <c r="M95" i="6"/>
  <c r="M103" i="6"/>
  <c r="G103" i="6"/>
  <c r="G111" i="6"/>
  <c r="M111" i="6"/>
  <c r="G119" i="6"/>
  <c r="M119" i="6"/>
  <c r="G127" i="6"/>
  <c r="M127" i="6"/>
  <c r="G135" i="6"/>
  <c r="M135" i="6"/>
  <c r="G143" i="6"/>
  <c r="M143" i="6"/>
  <c r="M151" i="6"/>
  <c r="G151" i="6"/>
  <c r="G159" i="6"/>
  <c r="M159" i="6"/>
  <c r="M167" i="6"/>
  <c r="G167" i="6"/>
  <c r="G175" i="6"/>
  <c r="M175" i="6"/>
  <c r="M183" i="6"/>
  <c r="G183" i="6"/>
  <c r="G191" i="6"/>
  <c r="M191" i="6"/>
  <c r="M199" i="6"/>
  <c r="G199" i="6"/>
  <c r="G207" i="6"/>
  <c r="M207" i="6"/>
  <c r="M215" i="6"/>
  <c r="G215" i="6"/>
  <c r="G223" i="6"/>
  <c r="M223" i="6"/>
  <c r="M231" i="6"/>
  <c r="G231" i="6"/>
  <c r="G239" i="6"/>
  <c r="M239" i="6"/>
  <c r="G247" i="6"/>
  <c r="M247" i="6"/>
  <c r="G255" i="6"/>
  <c r="M255" i="6"/>
  <c r="G263" i="6"/>
  <c r="M263" i="6"/>
  <c r="G271" i="6"/>
  <c r="M271" i="6"/>
  <c r="M279" i="6"/>
  <c r="G279" i="6"/>
  <c r="G287" i="6"/>
  <c r="M287" i="6"/>
  <c r="M295" i="6"/>
  <c r="G295" i="6"/>
  <c r="G303" i="6"/>
  <c r="M303" i="6"/>
  <c r="G311" i="6"/>
  <c r="M311" i="6"/>
  <c r="M319" i="6"/>
  <c r="G319" i="6"/>
  <c r="G327" i="6"/>
  <c r="M327" i="6"/>
  <c r="G335" i="6"/>
  <c r="M335" i="6"/>
  <c r="M343" i="6"/>
  <c r="G343" i="6"/>
  <c r="G351" i="6"/>
  <c r="M351" i="6"/>
  <c r="M359" i="6"/>
  <c r="G359" i="6"/>
  <c r="G367" i="6"/>
  <c r="M367" i="6"/>
  <c r="P4" i="6" l="1"/>
  <c r="O4" i="6"/>
  <c r="R4" i="6"/>
  <c r="Q187" i="6"/>
</calcChain>
</file>

<file path=xl/sharedStrings.xml><?xml version="1.0" encoding="utf-8"?>
<sst xmlns="http://schemas.openxmlformats.org/spreadsheetml/2006/main" count="25" uniqueCount="25">
  <si>
    <t>Time series plot</t>
  </si>
  <si>
    <t>Date</t>
  </si>
  <si>
    <t>Observed</t>
  </si>
  <si>
    <t>TLM Component</t>
  </si>
  <si>
    <t>CEWO Component</t>
  </si>
  <si>
    <t>E Water Component</t>
  </si>
  <si>
    <t>Obs. less modelled TLM Component</t>
  </si>
  <si>
    <t>Obs. less modelled CEWO Component</t>
  </si>
  <si>
    <t>Obs. less modelled Env. water Component</t>
  </si>
  <si>
    <t>VEWH Component</t>
  </si>
  <si>
    <t>Obs. less modelled VEWH Component</t>
  </si>
  <si>
    <t>Operational Data</t>
  </si>
  <si>
    <t>Gap Filling Operational Data</t>
  </si>
  <si>
    <t>Full Time Series</t>
  </si>
  <si>
    <t>Modelled</t>
  </si>
  <si>
    <t>big10567.csv LOCK1US-1-QC=8  LOCK1US - 426902 Flow</t>
  </si>
  <si>
    <t>big10568.csv LOCK1US-1-QC=8  LOCK1US - 426902 Flow</t>
  </si>
  <si>
    <t>big10569.csv LOCK1US-1-QC=8  LOCK1US - 426902 Flow</t>
  </si>
  <si>
    <t>big10570.csv LOCK1US-1-QC=8  LOCK1US - 426902 Flow</t>
  </si>
  <si>
    <t>big10571.csv LOCK1US-1-QC=8  LOCK1US - 426902 Flow</t>
  </si>
  <si>
    <t>QSA fixed to Observed, Diversions = SOURCE estimate + 9GL</t>
  </si>
  <si>
    <t>QSA fixed to No TLM, Diversions + 141GL</t>
  </si>
  <si>
    <t>QSA fixed to No CEWO, Diversions + 141 GL</t>
  </si>
  <si>
    <t>QSA fixed to No VEWH, Diversions + 141 GL</t>
  </si>
  <si>
    <t>QSA fixed to No Environmental Water,  Diversions + 141 GL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</si>
</sst>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43" formatCode="_-* #,##0.00_-;\-* #,##0.00_-;_-* &quot;-&quot;??_-;_-@_-"/>
    <numFmt numFmtId="164" formatCode="d/mm/yyyy;@"/>
    <numFmt numFmtId="165" formatCode="dd\-mmm\-yyyy"/>
    <numFmt numFmtId="166" formatCode="dd/mm/yyyy"/>
  </numFmts>
  <fonts count="5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8.25"/>
      <name val="Tms Rmn"/>
    </font>
    <font>
      <sz val="10"/>
      <name val="MS Sans Serif"/>
      <family val="2"/>
    </font>
    <font>
      <u/>
      <sz val="6.2"/>
      <color indexed="12"/>
      <name val="Tms Rmn"/>
    </font>
    <font>
      <sz val="11"/>
      <color indexed="8"/>
      <name val="Calibri"/>
      <family val="2"/>
    </font>
    <font>
      <sz val="11"/>
      <color indexed="9"/>
      <name val="Calibri"/>
      <family val="2"/>
    </font>
    <font>
      <sz val="11"/>
      <color indexed="20"/>
      <name val="Calibri"/>
      <family val="2"/>
    </font>
    <font>
      <b/>
      <sz val="11"/>
      <color indexed="9"/>
      <name val="Calibri"/>
      <family val="2"/>
    </font>
    <font>
      <b/>
      <sz val="11"/>
      <color indexed="52"/>
      <name val="Calibri"/>
      <family val="2"/>
    </font>
    <font>
      <b/>
      <sz val="11"/>
      <color indexed="10"/>
      <name val="Calibri"/>
      <family val="2"/>
    </font>
    <font>
      <b/>
      <sz val="11"/>
      <color indexed="10"/>
      <name val="Calibri"/>
      <family val="2"/>
      <scheme val="minor"/>
    </font>
    <font>
      <b/>
      <sz val="11"/>
      <color indexed="52"/>
      <name val="Calibri"/>
      <family val="2"/>
      <scheme val="minor"/>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8"/>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sz val="11"/>
      <color indexed="60"/>
      <name val="Calibri"/>
      <family val="2"/>
      <scheme val="minor"/>
    </font>
    <font>
      <b/>
      <sz val="18"/>
      <color indexed="62"/>
      <name val="Calibri Light"/>
      <family val="2"/>
      <scheme val="major"/>
    </font>
    <font>
      <sz val="11"/>
      <color indexed="19"/>
      <name val="Calibri"/>
      <family val="2"/>
    </font>
    <font>
      <sz val="10"/>
      <name val="Times New Roman"/>
      <family val="1"/>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22"/>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55"/>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6312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xf numFmtId="0" fontId="1" fillId="0" borderId="0"/>
    <xf numFmtId="0" fontId="1" fillId="8" borderId="8" applyNumberFormat="0" applyFont="0" applyAlignment="0" applyProtection="0"/>
    <xf numFmtId="0" fontId="18" fillId="0" borderId="0"/>
    <xf numFmtId="0" fontId="20" fillId="0" borderId="0"/>
    <xf numFmtId="40" fontId="21" fillId="0" borderId="0" applyFont="0" applyFill="0" applyBorder="0" applyAlignment="0" applyProtection="0"/>
    <xf numFmtId="0" fontId="22" fillId="0" borderId="0" applyNumberFormat="0" applyFill="0" applyBorder="0" applyAlignment="0" applyProtection="0">
      <alignment vertical="top"/>
      <protection locked="0"/>
    </xf>
    <xf numFmtId="9" fontId="21" fillId="0" borderId="0" applyFont="0" applyFill="0" applyBorder="0" applyAlignment="0" applyProtection="0"/>
    <xf numFmtId="0" fontId="1" fillId="0" borderId="0"/>
    <xf numFmtId="0" fontId="20" fillId="0" borderId="0"/>
    <xf numFmtId="0" fontId="20" fillId="0" borderId="0"/>
    <xf numFmtId="0" fontId="1" fillId="0" borderId="0"/>
    <xf numFmtId="0" fontId="1" fillId="15" borderId="0" applyNumberFormat="0" applyBorder="0" applyAlignment="0" applyProtection="0"/>
    <xf numFmtId="0" fontId="1" fillId="26" borderId="0" applyNumberFormat="0" applyBorder="0" applyAlignment="0" applyProtection="0"/>
    <xf numFmtId="0" fontId="1" fillId="0" borderId="0"/>
    <xf numFmtId="0" fontId="18" fillId="0" borderId="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3" fillId="35" borderId="0" applyNumberFormat="0" applyBorder="0" applyAlignment="0" applyProtection="0"/>
    <xf numFmtId="0" fontId="1" fillId="34" borderId="0" applyNumberFormat="0" applyBorder="0" applyAlignment="0" applyProtection="0"/>
    <xf numFmtId="0" fontId="23" fillId="35" borderId="0" applyNumberFormat="0" applyBorder="0" applyAlignment="0" applyProtection="0"/>
    <xf numFmtId="0" fontId="1" fillId="34" borderId="0" applyNumberFormat="0" applyBorder="0" applyAlignment="0" applyProtection="0"/>
    <xf numFmtId="0" fontId="23" fillId="3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3" fillId="35" borderId="0" applyNumberFormat="0" applyBorder="0" applyAlignment="0" applyProtection="0"/>
    <xf numFmtId="0" fontId="1"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3"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23" fillId="37" borderId="0" applyNumberFormat="0" applyBorder="0" applyAlignment="0" applyProtection="0"/>
    <xf numFmtId="0" fontId="1" fillId="36" borderId="0" applyNumberFormat="0" applyBorder="0" applyAlignment="0" applyProtection="0"/>
    <xf numFmtId="0" fontId="23" fillId="37" borderId="0" applyNumberFormat="0" applyBorder="0" applyAlignment="0" applyProtection="0"/>
    <xf numFmtId="0" fontId="1" fillId="36" borderId="0" applyNumberFormat="0" applyBorder="0" applyAlignment="0" applyProtection="0"/>
    <xf numFmtId="0" fontId="23" fillId="37"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23" fillId="37" borderId="0" applyNumberFormat="0" applyBorder="0" applyAlignment="0" applyProtection="0"/>
    <xf numFmtId="0" fontId="1"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23" fillId="37"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39" borderId="0" applyNumberFormat="0" applyBorder="0" applyAlignment="0" applyProtection="0"/>
    <xf numFmtId="0" fontId="1" fillId="38" borderId="0" applyNumberFormat="0" applyBorder="0" applyAlignment="0" applyProtection="0"/>
    <xf numFmtId="0" fontId="23" fillId="39" borderId="0" applyNumberFormat="0" applyBorder="0" applyAlignment="0" applyProtection="0"/>
    <xf numFmtId="0" fontId="1" fillId="38" borderId="0" applyNumberFormat="0" applyBorder="0" applyAlignment="0" applyProtection="0"/>
    <xf numFmtId="0" fontId="23" fillId="3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39" borderId="0" applyNumberFormat="0" applyBorder="0" applyAlignment="0" applyProtection="0"/>
    <xf numFmtId="0" fontId="1"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39" borderId="0" applyNumberFormat="0" applyBorder="0" applyAlignment="0" applyProtection="0"/>
    <xf numFmtId="0" fontId="1" fillId="3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23" fillId="41" borderId="0" applyNumberFormat="0" applyBorder="0" applyAlignment="0" applyProtection="0"/>
    <xf numFmtId="0" fontId="1" fillId="40" borderId="0" applyNumberFormat="0" applyBorder="0" applyAlignment="0" applyProtection="0"/>
    <xf numFmtId="0" fontId="23" fillId="41" borderId="0" applyNumberFormat="0" applyBorder="0" applyAlignment="0" applyProtection="0"/>
    <xf numFmtId="0" fontId="1" fillId="40" borderId="0" applyNumberFormat="0" applyBorder="0" applyAlignment="0" applyProtection="0"/>
    <xf numFmtId="0" fontId="23" fillId="41"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23" fillId="41" borderId="0" applyNumberFormat="0" applyBorder="0" applyAlignment="0" applyProtection="0"/>
    <xf numFmtId="0" fontId="1"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23" fillId="41" borderId="0" applyNumberFormat="0" applyBorder="0" applyAlignment="0" applyProtection="0"/>
    <xf numFmtId="0" fontId="1" fillId="41"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0" borderId="0" applyNumberFormat="0" applyBorder="0" applyAlignment="0" applyProtection="0"/>
    <xf numFmtId="0" fontId="1" fillId="38" borderId="0" applyNumberFormat="0" applyBorder="0" applyAlignment="0" applyProtection="0"/>
    <xf numFmtId="0" fontId="23" fillId="40" borderId="0" applyNumberFormat="0" applyBorder="0" applyAlignment="0" applyProtection="0"/>
    <xf numFmtId="0" fontId="1" fillId="38" borderId="0" applyNumberFormat="0" applyBorder="0" applyAlignment="0" applyProtection="0"/>
    <xf numFmtId="0" fontId="23" fillId="40"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0" borderId="0" applyNumberFormat="0" applyBorder="0" applyAlignment="0" applyProtection="0"/>
    <xf numFmtId="0" fontId="1"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0" borderId="0" applyNumberFormat="0" applyBorder="0" applyAlignment="0" applyProtection="0"/>
    <xf numFmtId="0" fontId="1" fillId="4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23" fillId="45" borderId="0" applyNumberFormat="0" applyBorder="0" applyAlignment="0" applyProtection="0"/>
    <xf numFmtId="0" fontId="1" fillId="44" borderId="0" applyNumberFormat="0" applyBorder="0" applyAlignment="0" applyProtection="0"/>
    <xf numFmtId="0" fontId="23" fillId="45" borderId="0" applyNumberFormat="0" applyBorder="0" applyAlignment="0" applyProtection="0"/>
    <xf numFmtId="0" fontId="1" fillId="44" borderId="0" applyNumberFormat="0" applyBorder="0" applyAlignment="0" applyProtection="0"/>
    <xf numFmtId="0" fontId="23"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23" fillId="45" borderId="0" applyNumberFormat="0" applyBorder="0" applyAlignment="0" applyProtection="0"/>
    <xf numFmtId="0" fontId="1"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23" fillId="45" borderId="0" applyNumberFormat="0" applyBorder="0" applyAlignment="0" applyProtection="0"/>
    <xf numFmtId="0" fontId="1"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41" borderId="0" applyNumberFormat="0" applyBorder="0" applyAlignment="0" applyProtection="0"/>
    <xf numFmtId="0" fontId="1" fillId="37" borderId="0" applyNumberFormat="0" applyBorder="0" applyAlignment="0" applyProtection="0"/>
    <xf numFmtId="0" fontId="23" fillId="41" borderId="0" applyNumberFormat="0" applyBorder="0" applyAlignment="0" applyProtection="0"/>
    <xf numFmtId="0" fontId="1" fillId="37" borderId="0" applyNumberFormat="0" applyBorder="0" applyAlignment="0" applyProtection="0"/>
    <xf numFmtId="0" fontId="23" fillId="4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41" borderId="0" applyNumberFormat="0" applyBorder="0" applyAlignment="0" applyProtection="0"/>
    <xf numFmtId="0" fontId="1"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3" fillId="41" borderId="0" applyNumberFormat="0" applyBorder="0" applyAlignment="0" applyProtection="0"/>
    <xf numFmtId="0" fontId="1" fillId="4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23" fillId="34" borderId="0" applyNumberFormat="0" applyBorder="0" applyAlignment="0" applyProtection="0"/>
    <xf numFmtId="0" fontId="1"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6" borderId="0" applyNumberFormat="0" applyBorder="0" applyAlignment="0" applyProtection="0"/>
    <xf numFmtId="0" fontId="1" fillId="38" borderId="0" applyNumberFormat="0" applyBorder="0" applyAlignment="0" applyProtection="0"/>
    <xf numFmtId="0" fontId="23" fillId="46" borderId="0" applyNumberFormat="0" applyBorder="0" applyAlignment="0" applyProtection="0"/>
    <xf numFmtId="0" fontId="1" fillId="38" borderId="0" applyNumberFormat="0" applyBorder="0" applyAlignment="0" applyProtection="0"/>
    <xf numFmtId="0" fontId="23" fillId="4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6" borderId="0" applyNumberFormat="0" applyBorder="0" applyAlignment="0" applyProtection="0"/>
    <xf numFmtId="0" fontId="1"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3" fillId="46" borderId="0" applyNumberFormat="0" applyBorder="0" applyAlignment="0" applyProtection="0"/>
    <xf numFmtId="0" fontId="1" fillId="4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47" borderId="0" applyNumberFormat="0" applyBorder="0" applyAlignment="0" applyProtection="0"/>
    <xf numFmtId="0" fontId="17" fillId="42" borderId="0" applyNumberFormat="0" applyBorder="0" applyAlignment="0" applyProtection="0"/>
    <xf numFmtId="0" fontId="24" fillId="47" borderId="0" applyNumberFormat="0" applyBorder="0" applyAlignment="0" applyProtection="0"/>
    <xf numFmtId="0" fontId="17" fillId="42" borderId="0" applyNumberFormat="0" applyBorder="0" applyAlignment="0" applyProtection="0"/>
    <xf numFmtId="0" fontId="24" fillId="47"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47" borderId="0" applyNumberFormat="0" applyBorder="0" applyAlignment="0" applyProtection="0"/>
    <xf numFmtId="0" fontId="17" fillId="47"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36" borderId="0" applyNumberFormat="0" applyBorder="0" applyAlignment="0" applyProtection="0"/>
    <xf numFmtId="0" fontId="17" fillId="48" borderId="0" applyNumberFormat="0" applyBorder="0" applyAlignment="0" applyProtection="0"/>
    <xf numFmtId="0" fontId="24" fillId="36" borderId="0" applyNumberFormat="0" applyBorder="0" applyAlignment="0" applyProtection="0"/>
    <xf numFmtId="0" fontId="17" fillId="48" borderId="0" applyNumberFormat="0" applyBorder="0" applyAlignment="0" applyProtection="0"/>
    <xf numFmtId="0" fontId="24" fillId="36"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36" borderId="0" applyNumberFormat="0" applyBorder="0" applyAlignment="0" applyProtection="0"/>
    <xf numFmtId="0" fontId="17" fillId="36"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45" borderId="0" applyNumberFormat="0" applyBorder="0" applyAlignment="0" applyProtection="0"/>
    <xf numFmtId="0" fontId="17" fillId="46" borderId="0" applyNumberFormat="0" applyBorder="0" applyAlignment="0" applyProtection="0"/>
    <xf numFmtId="0" fontId="24" fillId="45" borderId="0" applyNumberFormat="0" applyBorder="0" applyAlignment="0" applyProtection="0"/>
    <xf numFmtId="0" fontId="17" fillId="46" borderId="0" applyNumberFormat="0" applyBorder="0" applyAlignment="0" applyProtection="0"/>
    <xf numFmtId="0" fontId="24" fillId="45"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45" borderId="0" applyNumberFormat="0" applyBorder="0" applyAlignment="0" applyProtection="0"/>
    <xf numFmtId="0" fontId="17" fillId="45"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4" fillId="49" borderId="0" applyNumberFormat="0" applyBorder="0" applyAlignment="0" applyProtection="0"/>
    <xf numFmtId="0" fontId="17" fillId="37" borderId="0" applyNumberFormat="0" applyBorder="0" applyAlignment="0" applyProtection="0"/>
    <xf numFmtId="0" fontId="24" fillId="49" borderId="0" applyNumberFormat="0" applyBorder="0" applyAlignment="0" applyProtection="0"/>
    <xf numFmtId="0" fontId="17" fillId="37" borderId="0" applyNumberFormat="0" applyBorder="0" applyAlignment="0" applyProtection="0"/>
    <xf numFmtId="0" fontId="24" fillId="49"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4"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4" fillId="49" borderId="0" applyNumberFormat="0" applyBorder="0" applyAlignment="0" applyProtection="0"/>
    <xf numFmtId="0" fontId="17" fillId="49"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50" borderId="0" applyNumberFormat="0" applyBorder="0" applyAlignment="0" applyProtection="0"/>
    <xf numFmtId="0" fontId="17" fillId="42" borderId="0" applyNumberFormat="0" applyBorder="0" applyAlignment="0" applyProtection="0"/>
    <xf numFmtId="0" fontId="24" fillId="50" borderId="0" applyNumberFormat="0" applyBorder="0" applyAlignment="0" applyProtection="0"/>
    <xf numFmtId="0" fontId="17" fillId="42" borderId="0" applyNumberFormat="0" applyBorder="0" applyAlignment="0" applyProtection="0"/>
    <xf numFmtId="0" fontId="24" fillId="50"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24" fillId="50" borderId="0" applyNumberFormat="0" applyBorder="0" applyAlignment="0" applyProtection="0"/>
    <xf numFmtId="0" fontId="17" fillId="50"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24" fillId="51" borderId="0" applyNumberFormat="0" applyBorder="0" applyAlignment="0" applyProtection="0"/>
    <xf numFmtId="0" fontId="17" fillId="36" borderId="0" applyNumberFormat="0" applyBorder="0" applyAlignment="0" applyProtection="0"/>
    <xf numFmtId="0" fontId="24" fillId="51" borderId="0" applyNumberFormat="0" applyBorder="0" applyAlignment="0" applyProtection="0"/>
    <xf numFmtId="0" fontId="17" fillId="36" borderId="0" applyNumberFormat="0" applyBorder="0" applyAlignment="0" applyProtection="0"/>
    <xf numFmtId="0" fontId="24" fillId="51"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24"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24" fillId="51" borderId="0" applyNumberFormat="0" applyBorder="0" applyAlignment="0" applyProtection="0"/>
    <xf numFmtId="0" fontId="17" fillId="51"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24" fillId="53" borderId="0" applyNumberFormat="0" applyBorder="0" applyAlignment="0" applyProtection="0"/>
    <xf numFmtId="0" fontId="17" fillId="52" borderId="0" applyNumberFormat="0" applyBorder="0" applyAlignment="0" applyProtection="0"/>
    <xf numFmtId="0" fontId="24" fillId="53" borderId="0" applyNumberFormat="0" applyBorder="0" applyAlignment="0" applyProtection="0"/>
    <xf numFmtId="0" fontId="17" fillId="52" borderId="0" applyNumberFormat="0" applyBorder="0" applyAlignment="0" applyProtection="0"/>
    <xf numFmtId="0" fontId="24" fillId="53"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24"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24" fillId="53" borderId="0" applyNumberFormat="0" applyBorder="0" applyAlignment="0" applyProtection="0"/>
    <xf numFmtId="0" fontId="17" fillId="53"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54" borderId="0" applyNumberFormat="0" applyBorder="0" applyAlignment="0" applyProtection="0"/>
    <xf numFmtId="0" fontId="17" fillId="48" borderId="0" applyNumberFormat="0" applyBorder="0" applyAlignment="0" applyProtection="0"/>
    <xf numFmtId="0" fontId="24" fillId="54" borderId="0" applyNumberFormat="0" applyBorder="0" applyAlignment="0" applyProtection="0"/>
    <xf numFmtId="0" fontId="17" fillId="48" borderId="0" applyNumberFormat="0" applyBorder="0" applyAlignment="0" applyProtection="0"/>
    <xf numFmtId="0" fontId="24" fillId="54"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4" fillId="54" borderId="0" applyNumberFormat="0" applyBorder="0" applyAlignment="0" applyProtection="0"/>
    <xf numFmtId="0" fontId="17" fillId="54"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55" borderId="0" applyNumberFormat="0" applyBorder="0" applyAlignment="0" applyProtection="0"/>
    <xf numFmtId="0" fontId="17" fillId="46" borderId="0" applyNumberFormat="0" applyBorder="0" applyAlignment="0" applyProtection="0"/>
    <xf numFmtId="0" fontId="24" fillId="55" borderId="0" applyNumberFormat="0" applyBorder="0" applyAlignment="0" applyProtection="0"/>
    <xf numFmtId="0" fontId="17" fillId="46" borderId="0" applyNumberFormat="0" applyBorder="0" applyAlignment="0" applyProtection="0"/>
    <xf numFmtId="0" fontId="24" fillId="55"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24" fillId="55" borderId="0" applyNumberFormat="0" applyBorder="0" applyAlignment="0" applyProtection="0"/>
    <xf numFmtId="0" fontId="17" fillId="55"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4" fillId="49" borderId="0" applyNumberFormat="0" applyBorder="0" applyAlignment="0" applyProtection="0"/>
    <xf numFmtId="0" fontId="17" fillId="56" borderId="0" applyNumberFormat="0" applyBorder="0" applyAlignment="0" applyProtection="0"/>
    <xf numFmtId="0" fontId="24" fillId="49" borderId="0" applyNumberFormat="0" applyBorder="0" applyAlignment="0" applyProtection="0"/>
    <xf numFmtId="0" fontId="17" fillId="56" borderId="0" applyNumberFormat="0" applyBorder="0" applyAlignment="0" applyProtection="0"/>
    <xf numFmtId="0" fontId="24" fillId="49"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4"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4" fillId="49" borderId="0" applyNumberFormat="0" applyBorder="0" applyAlignment="0" applyProtection="0"/>
    <xf numFmtId="0" fontId="17" fillId="49"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4" fillId="50"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24" fillId="48" borderId="0" applyNumberFormat="0" applyBorder="0" applyAlignment="0" applyProtection="0"/>
    <xf numFmtId="0" fontId="17" fillId="54" borderId="0" applyNumberFormat="0" applyBorder="0" applyAlignment="0" applyProtection="0"/>
    <xf numFmtId="0" fontId="24" fillId="48" borderId="0" applyNumberFormat="0" applyBorder="0" applyAlignment="0" applyProtection="0"/>
    <xf numFmtId="0" fontId="17" fillId="54" borderId="0" applyNumberFormat="0" applyBorder="0" applyAlignment="0" applyProtection="0"/>
    <xf numFmtId="0" fontId="24" fillId="48"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24"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24" fillId="48" borderId="0" applyNumberFormat="0" applyBorder="0" applyAlignment="0" applyProtection="0"/>
    <xf numFmtId="0" fontId="17" fillId="48"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17" fillId="54"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25" fillId="37" borderId="0" applyNumberFormat="0" applyBorder="0" applyAlignment="0" applyProtection="0"/>
    <xf numFmtId="0" fontId="7" fillId="41" borderId="0" applyNumberFormat="0" applyBorder="0" applyAlignment="0" applyProtection="0"/>
    <xf numFmtId="0" fontId="25" fillId="37" borderId="0" applyNumberFormat="0" applyBorder="0" applyAlignment="0" applyProtection="0"/>
    <xf numFmtId="0" fontId="7" fillId="41" borderId="0" applyNumberFormat="0" applyBorder="0" applyAlignment="0" applyProtection="0"/>
    <xf numFmtId="0" fontId="25" fillId="37"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25"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25" fillId="37" borderId="0" applyNumberFormat="0" applyBorder="0" applyAlignment="0" applyProtection="0"/>
    <xf numFmtId="0" fontId="7" fillId="37"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7" fillId="43" borderId="10" applyNumberFormat="0" applyAlignment="0" applyProtection="0"/>
    <xf numFmtId="0" fontId="29" fillId="57" borderId="4" applyNumberFormat="0" applyAlignment="0" applyProtection="0"/>
    <xf numFmtId="0" fontId="27" fillId="43" borderId="10" applyNumberFormat="0" applyAlignment="0" applyProtection="0"/>
    <xf numFmtId="0" fontId="29" fillId="57" borderId="4" applyNumberFormat="0" applyAlignment="0" applyProtection="0"/>
    <xf numFmtId="0" fontId="27" fillId="43" borderId="10"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8" fillId="57" borderId="10"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7" fillId="43" borderId="10" applyNumberFormat="0" applyAlignment="0" applyProtection="0"/>
    <xf numFmtId="0" fontId="30" fillId="43"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9" fillId="57" borderId="4" applyNumberFormat="0" applyAlignment="0" applyProtection="0"/>
    <xf numFmtId="0" fontId="26" fillId="58" borderId="11"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0" fontId="1" fillId="0" borderId="0"/>
    <xf numFmtId="0" fontId="19"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2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26"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0" borderId="0"/>
    <xf numFmtId="0" fontId="1" fillId="26" borderId="0" applyNumberFormat="0" applyBorder="0" applyAlignment="0" applyProtection="0"/>
    <xf numFmtId="0" fontId="1" fillId="27"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15" borderId="0" applyNumberFormat="0" applyBorder="0" applyAlignment="0" applyProtection="0"/>
    <xf numFmtId="0" fontId="1" fillId="34" borderId="0" applyNumberFormat="0" applyBorder="0" applyAlignment="0" applyProtection="0"/>
    <xf numFmtId="0" fontId="1" fillId="8" borderId="8" applyNumberFormat="0" applyFont="0" applyAlignment="0" applyProtection="0"/>
    <xf numFmtId="0" fontId="1" fillId="15"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8" fillId="0" borderId="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31" fillId="0" borderId="0" applyNumberFormat="0" applyFill="0" applyBorder="0" applyAlignment="0" applyProtection="0"/>
    <xf numFmtId="0" fontId="6" fillId="42" borderId="0" applyNumberFormat="0" applyBorder="0" applyAlignment="0" applyProtection="0"/>
    <xf numFmtId="0" fontId="32" fillId="39"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39"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43" fillId="0" borderId="12" applyNumberFormat="0" applyFill="0" applyAlignment="0" applyProtection="0"/>
    <xf numFmtId="0" fontId="37" fillId="0" borderId="13"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37" fillId="0" borderId="13"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7" fillId="0" borderId="12" applyNumberFormat="0" applyFill="0" applyAlignment="0" applyProtection="0"/>
    <xf numFmtId="0" fontId="44" fillId="0" borderId="14" applyNumberFormat="0" applyFill="0" applyAlignment="0" applyProtection="0"/>
    <xf numFmtId="0" fontId="38" fillId="0" borderId="15"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38" fillId="0" borderId="15"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4" fillId="0" borderId="14" applyNumberFormat="0" applyFill="0" applyAlignment="0" applyProtection="0"/>
    <xf numFmtId="0" fontId="48" fillId="0" borderId="14" applyNumberFormat="0" applyFill="0" applyAlignment="0" applyProtection="0"/>
    <xf numFmtId="0" fontId="45" fillId="0" borderId="16" applyNumberFormat="0" applyFill="0" applyAlignment="0" applyProtection="0"/>
    <xf numFmtId="0" fontId="39" fillId="0" borderId="17"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39" fillId="0" borderId="17"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9" fillId="0" borderId="16" applyNumberFormat="0" applyFill="0" applyAlignment="0" applyProtection="0"/>
    <xf numFmtId="0" fontId="45" fillId="0" borderId="0" applyNumberFormat="0" applyFill="0" applyBorder="0" applyAlignment="0" applyProtection="0"/>
    <xf numFmtId="0" fontId="3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3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9" fillId="0" borderId="0" applyNumberFormat="0" applyFill="0" applyBorder="0" applyAlignment="0" applyProtection="0"/>
    <xf numFmtId="0" fontId="9" fillId="44" borderId="4" applyNumberFormat="0" applyAlignment="0" applyProtection="0"/>
    <xf numFmtId="0" fontId="33" fillId="40" borderId="10"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3"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9" fillId="44" borderId="4" applyNumberFormat="0" applyAlignment="0" applyProtection="0"/>
    <xf numFmtId="0" fontId="34" fillId="0" borderId="18" applyNumberFormat="0" applyFill="0" applyAlignment="0" applyProtection="0"/>
    <xf numFmtId="0" fontId="40" fillId="0" borderId="19"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40" fillId="0" borderId="19"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50" fillId="0" borderId="18" applyNumberFormat="0" applyFill="0" applyAlignment="0" applyProtection="0"/>
    <xf numFmtId="0" fontId="51" fillId="4" borderId="0" applyNumberFormat="0" applyBorder="0" applyAlignment="0" applyProtection="0"/>
    <xf numFmtId="0" fontId="41" fillId="4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2"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38" borderId="20"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23" fillId="8" borderId="8" applyNumberFormat="0" applyFont="0" applyAlignment="0" applyProtection="0"/>
    <xf numFmtId="0" fontId="10" fillId="57" borderId="5" applyNumberFormat="0" applyAlignment="0" applyProtection="0"/>
    <xf numFmtId="0" fontId="35" fillId="43" borderId="21"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43"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0" fontId="10" fillId="57" borderId="5" applyNumberForma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46" fillId="0" borderId="0" applyNumberFormat="0" applyFill="0" applyBorder="0" applyAlignment="0" applyProtection="0"/>
    <xf numFmtId="0" fontId="42"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42"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3" fillId="0" borderId="0" applyNumberFormat="0" applyFill="0" applyBorder="0" applyAlignment="0" applyProtection="0"/>
    <xf numFmtId="0" fontId="16" fillId="0" borderId="22" applyNumberFormat="0" applyFill="0" applyAlignment="0" applyProtection="0"/>
    <xf numFmtId="0" fontId="36" fillId="0" borderId="23"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34" fillId="0" borderId="0" applyNumberForma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7" fillId="32" borderId="0" applyNumberFormat="0" applyBorder="0" applyAlignment="0" applyProtection="0"/>
    <xf numFmtId="43" fontId="18" fillId="0" borderId="0" applyFont="0" applyFill="0" applyBorder="0" applyAlignment="0" applyProtection="0"/>
    <xf numFmtId="0" fontId="17" fillId="9" borderId="0" applyNumberFormat="0" applyBorder="0" applyAlignment="0" applyProtection="0"/>
    <xf numFmtId="0" fontId="17" fillId="13" borderId="0" applyNumberFormat="0" applyBorder="0" applyAlignment="0" applyProtection="0"/>
    <xf numFmtId="43" fontId="18" fillId="0" borderId="0" applyFont="0" applyFill="0" applyBorder="0" applyAlignment="0" applyProtection="0"/>
    <xf numFmtId="0" fontId="17" fillId="17" borderId="0" applyNumberFormat="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7" fillId="21" borderId="0" applyNumberFormat="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7" fillId="29" borderId="0" applyNumberFormat="0" applyBorder="0" applyAlignment="0" applyProtection="0"/>
    <xf numFmtId="0" fontId="7" fillId="3" borderId="0" applyNumberFormat="0" applyBorder="0" applyAlignment="0" applyProtection="0"/>
    <xf numFmtId="44" fontId="18" fillId="0" borderId="0" applyFont="0" applyFill="0" applyBorder="0" applyAlignment="0" applyProtection="0"/>
    <xf numFmtId="0" fontId="11" fillId="6" borderId="4"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43" fontId="18" fillId="0" borderId="0" applyFont="0" applyFill="0" applyBorder="0" applyAlignment="0" applyProtection="0"/>
    <xf numFmtId="0" fontId="5" fillId="0" borderId="0" applyNumberFormat="0" applyFill="0" applyBorder="0" applyAlignment="0" applyProtection="0"/>
    <xf numFmtId="44" fontId="18" fillId="0" borderId="0" applyFont="0" applyFill="0" applyBorder="0" applyAlignment="0" applyProtection="0"/>
    <xf numFmtId="0" fontId="9" fillId="5" borderId="4" applyNumberFormat="0" applyAlignment="0" applyProtection="0"/>
    <xf numFmtId="44" fontId="18" fillId="0" borderId="0" applyFont="0" applyFill="0" applyBorder="0" applyAlignment="0" applyProtection="0"/>
    <xf numFmtId="44" fontId="18" fillId="0" borderId="0" applyFont="0" applyFill="0" applyBorder="0" applyAlignment="0" applyProtection="0"/>
    <xf numFmtId="0" fontId="12" fillId="0" borderId="6" applyNumberFormat="0" applyFill="0" applyAlignment="0" applyProtection="0"/>
    <xf numFmtId="0" fontId="8" fillId="4"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4" fontId="18" fillId="0" borderId="0" applyFont="0" applyFill="0" applyBorder="0" applyAlignment="0" applyProtection="0"/>
    <xf numFmtId="44" fontId="18" fillId="0" borderId="0" applyFont="0" applyFill="0" applyBorder="0" applyAlignment="0" applyProtection="0"/>
    <xf numFmtId="0" fontId="10" fillId="6" borderId="5" applyNumberFormat="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0" fontId="19" fillId="0" borderId="0" applyNumberFormat="0" applyFill="0" applyBorder="0" applyAlignment="0" applyProtection="0"/>
    <xf numFmtId="0" fontId="16" fillId="0" borderId="9"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1" fillId="6" borderId="4"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3" fillId="0" borderId="1" applyNumberFormat="0" applyFill="0" applyAlignment="0" applyProtection="0"/>
    <xf numFmtId="0" fontId="3" fillId="0" borderId="1"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9" fillId="5" borderId="4" applyNumberFormat="0" applyAlignment="0" applyProtection="0"/>
    <xf numFmtId="0" fontId="9" fillId="5" borderId="4" applyNumberFormat="0" applyAlignment="0" applyProtection="0"/>
    <xf numFmtId="0" fontId="12" fillId="0" borderId="6" applyNumberFormat="0" applyFill="0" applyAlignment="0" applyProtection="0"/>
    <xf numFmtId="0" fontId="12" fillId="0" borderId="6" applyNumberFormat="0" applyFill="0" applyAlignment="0" applyProtection="0"/>
    <xf numFmtId="0" fontId="8" fillId="4" borderId="0" applyNumberFormat="0" applyBorder="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10" fillId="6" borderId="5"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xf numFmtId="0" fontId="18" fillId="0" borderId="0"/>
    <xf numFmtId="43" fontId="18" fillId="0" borderId="0" applyFont="0" applyFill="0" applyBorder="0" applyAlignment="0" applyProtection="0"/>
    <xf numFmtId="43" fontId="1"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 fillId="15" borderId="0" applyNumberFormat="0" applyBorder="0" applyAlignment="0" applyProtection="0"/>
    <xf numFmtId="44" fontId="18" fillId="0" borderId="0" applyFont="0" applyFill="0" applyBorder="0" applyAlignment="0" applyProtection="0"/>
    <xf numFmtId="0" fontId="1" fillId="26"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 fillId="0" borderId="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0" fontId="16" fillId="0" borderId="23" applyNumberFormat="0" applyFill="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 fillId="10" borderId="0" applyNumberFormat="0" applyBorder="0" applyAlignment="0" applyProtection="0"/>
    <xf numFmtId="43" fontId="18" fillId="0" borderId="0" applyFont="0" applyFill="0" applyBorder="0" applyAlignment="0" applyProtection="0"/>
    <xf numFmtId="0" fontId="1" fillId="35" borderId="0" applyNumberFormat="0" applyBorder="0" applyAlignment="0" applyProtection="0"/>
    <xf numFmtId="0" fontId="1" fillId="14" borderId="0" applyNumberFormat="0" applyBorder="0" applyAlignment="0" applyProtection="0"/>
    <xf numFmtId="44" fontId="18" fillId="0" borderId="0" applyFont="0" applyFill="0" applyBorder="0" applyAlignment="0" applyProtection="0"/>
    <xf numFmtId="0" fontId="1" fillId="37" borderId="0" applyNumberFormat="0" applyBorder="0" applyAlignment="0" applyProtection="0"/>
    <xf numFmtId="0" fontId="1" fillId="18" borderId="0" applyNumberFormat="0" applyBorder="0" applyAlignment="0" applyProtection="0"/>
    <xf numFmtId="44" fontId="18" fillId="0" borderId="0" applyFont="0" applyFill="0" applyBorder="0" applyAlignment="0" applyProtection="0"/>
    <xf numFmtId="0" fontId="1" fillId="39"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43" fontId="18" fillId="0" borderId="0" applyFont="0" applyFill="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45" borderId="0" applyNumberFormat="0" applyBorder="0" applyAlignment="0" applyProtection="0"/>
    <xf numFmtId="0" fontId="1" fillId="23" borderId="0" applyNumberFormat="0" applyBorder="0" applyAlignment="0" applyProtection="0"/>
    <xf numFmtId="44" fontId="18" fillId="0" borderId="0" applyFont="0" applyFill="0" applyBorder="0" applyAlignment="0" applyProtection="0"/>
    <xf numFmtId="0" fontId="1" fillId="41" borderId="0" applyNumberFormat="0" applyBorder="0" applyAlignment="0" applyProtection="0"/>
    <xf numFmtId="0" fontId="1" fillId="27" borderId="0" applyNumberFormat="0" applyBorder="0" applyAlignment="0" applyProtection="0"/>
    <xf numFmtId="44" fontId="18" fillId="0" borderId="0" applyFont="0" applyFill="0" applyBorder="0" applyAlignment="0" applyProtection="0"/>
    <xf numFmtId="0" fontId="1" fillId="34" borderId="0" applyNumberFormat="0" applyBorder="0" applyAlignment="0" applyProtection="0"/>
    <xf numFmtId="0" fontId="1" fillId="31" borderId="0" applyNumberFormat="0" applyBorder="0" applyAlignment="0" applyProtection="0"/>
    <xf numFmtId="0" fontId="1" fillId="46"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 fillId="0" borderId="0"/>
    <xf numFmtId="44" fontId="18" fillId="0" borderId="0" applyFont="0" applyFill="0" applyBorder="0" applyAlignment="0" applyProtection="0"/>
    <xf numFmtId="0" fontId="18" fillId="0" borderId="0"/>
    <xf numFmtId="43" fontId="18" fillId="0" borderId="0" applyFont="0" applyFill="0" applyBorder="0" applyAlignment="0" applyProtection="0"/>
    <xf numFmtId="0" fontId="18" fillId="0" borderId="0"/>
    <xf numFmtId="0" fontId="1" fillId="0" borderId="0"/>
    <xf numFmtId="44" fontId="18" fillId="0" borderId="0" applyFont="0" applyFill="0" applyBorder="0" applyAlignment="0" applyProtection="0"/>
    <xf numFmtId="44" fontId="18"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3" fontId="18"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8" fillId="0" borderId="0"/>
    <xf numFmtId="44" fontId="18"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43" fontId="18" fillId="0" borderId="0" applyFont="0" applyFill="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43" fontId="18" fillId="0" borderId="0" applyFont="0" applyFill="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7" fillId="0" borderId="13" applyNumberFormat="0" applyFill="0" applyAlignment="0" applyProtection="0"/>
    <xf numFmtId="0" fontId="38" fillId="0" borderId="15" applyNumberFormat="0" applyFill="0" applyAlignment="0" applyProtection="0"/>
    <xf numFmtId="0" fontId="39" fillId="0" borderId="17" applyNumberFormat="0" applyFill="0" applyAlignment="0" applyProtection="0"/>
    <xf numFmtId="0" fontId="39" fillId="0" borderId="0" applyNumberFormat="0" applyFill="0" applyBorder="0" applyAlignment="0" applyProtection="0"/>
    <xf numFmtId="0" fontId="33" fillId="44" borderId="10" applyNumberFormat="0" applyAlignment="0" applyProtection="0"/>
    <xf numFmtId="0" fontId="33" fillId="40" borderId="10" applyNumberFormat="0" applyAlignment="0" applyProtection="0"/>
    <xf numFmtId="0" fontId="33" fillId="44" borderId="10" applyNumberFormat="0" applyAlignment="0" applyProtection="0"/>
    <xf numFmtId="0" fontId="40" fillId="0" borderId="19" applyNumberFormat="0" applyFill="0" applyAlignment="0" applyProtection="0"/>
    <xf numFmtId="0" fontId="54" fillId="44" borderId="0" applyNumberFormat="0" applyBorder="0" applyAlignment="0" applyProtection="0"/>
    <xf numFmtId="0" fontId="41" fillId="44" borderId="0" applyNumberFormat="0" applyBorder="0" applyAlignment="0" applyProtection="0"/>
    <xf numFmtId="0" fontId="54" fillId="44" borderId="0" applyNumberFormat="0" applyBorder="0" applyAlignment="0" applyProtection="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0" borderId="0"/>
    <xf numFmtId="0" fontId="1" fillId="0" borderId="0"/>
    <xf numFmtId="0" fontId="18" fillId="0" borderId="0"/>
    <xf numFmtId="0" fontId="55"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 fillId="8" borderId="8" applyNumberFormat="0" applyFont="0" applyAlignment="0" applyProtection="0"/>
    <xf numFmtId="0" fontId="1" fillId="8" borderId="8" applyNumberFormat="0" applyFont="0" applyAlignment="0" applyProtection="0"/>
    <xf numFmtId="0" fontId="55" fillId="38" borderId="20" applyNumberFormat="0" applyFont="0" applyAlignment="0" applyProtection="0"/>
    <xf numFmtId="0" fontId="1" fillId="8" borderId="8" applyNumberFormat="0" applyFont="0" applyAlignment="0" applyProtection="0"/>
    <xf numFmtId="0" fontId="23" fillId="38" borderId="20" applyNumberFormat="0" applyFont="0" applyAlignment="0" applyProtection="0"/>
    <xf numFmtId="0" fontId="23" fillId="38" borderId="20" applyNumberFormat="0" applyFont="0" applyAlignment="0" applyProtection="0"/>
    <xf numFmtId="0" fontId="55" fillId="38" borderId="20" applyNumberFormat="0" applyFont="0" applyAlignment="0" applyProtection="0"/>
    <xf numFmtId="0" fontId="1" fillId="8" borderId="8" applyNumberFormat="0" applyFont="0" applyAlignment="0" applyProtection="0"/>
    <xf numFmtId="0" fontId="35" fillId="57" borderId="21" applyNumberFormat="0" applyAlignment="0" applyProtection="0"/>
    <xf numFmtId="0" fontId="35" fillId="43" borderId="21" applyNumberFormat="0" applyAlignment="0" applyProtection="0"/>
    <xf numFmtId="0" fontId="35" fillId="57" borderId="21" applyNumberFormat="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0" fontId="18" fillId="0" borderId="0"/>
    <xf numFmtId="0" fontId="18" fillId="0" borderId="0"/>
    <xf numFmtId="0" fontId="42" fillId="0" borderId="0" applyNumberFormat="0" applyFill="0" applyBorder="0" applyAlignment="0" applyProtection="0"/>
    <xf numFmtId="0" fontId="36" fillId="0" borderId="22" applyNumberFormat="0" applyFill="0" applyAlignment="0" applyProtection="0"/>
    <xf numFmtId="0" fontId="36" fillId="0" borderId="23" applyNumberFormat="0" applyFill="0" applyAlignment="0" applyProtection="0"/>
    <xf numFmtId="0" fontId="36" fillId="0" borderId="22"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8" fillId="0" borderId="0"/>
    <xf numFmtId="9" fontId="18" fillId="0" borderId="0" applyFont="0" applyFill="0" applyBorder="0" applyAlignment="0" applyProtection="0"/>
    <xf numFmtId="9" fontId="18"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8" fillId="0" borderId="0"/>
    <xf numFmtId="9" fontId="18" fillId="0" borderId="0" applyFont="0" applyFill="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43"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34"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41"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46"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18"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0" borderId="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9" fontId="18"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cellStyleXfs>
  <cellXfs count="22">
    <xf numFmtId="0" fontId="0" fillId="0" borderId="0" xfId="0"/>
    <xf numFmtId="0" fontId="0" fillId="0" borderId="0" xfId="0" applyAlignment="1">
      <alignment horizontal="center" vertical="center" wrapText="1"/>
    </xf>
    <xf numFmtId="14" fontId="0" fillId="0" borderId="0" xfId="0" applyNumberFormat="1"/>
    <xf numFmtId="0" fontId="0" fillId="0" borderId="0" xfId="0" applyAlignment="1">
      <alignment horizontal="center" wrapText="1"/>
    </xf>
    <xf numFmtId="0" fontId="0" fillId="0" borderId="0" xfId="0" applyNumberFormat="1"/>
    <xf numFmtId="164" fontId="0" fillId="0" borderId="0" xfId="0" applyNumberFormat="1"/>
    <xf numFmtId="164" fontId="0" fillId="0" borderId="0" xfId="0" applyNumberFormat="1" applyAlignment="1">
      <alignment horizontal="center" vertical="center" wrapText="1"/>
    </xf>
    <xf numFmtId="0" fontId="0" fillId="33" borderId="0" xfId="0" applyFill="1"/>
    <xf numFmtId="1" fontId="0" fillId="0" borderId="24" xfId="0" applyNumberFormat="1" applyBorder="1"/>
    <xf numFmtId="0" fontId="0" fillId="0" borderId="0" xfId="0" applyAlignment="1">
      <alignment wrapText="1"/>
    </xf>
    <xf numFmtId="0" fontId="18" fillId="0" borderId="0" xfId="42"/>
    <xf numFmtId="165" fontId="18" fillId="0" borderId="0" xfId="42" applyNumberFormat="1"/>
    <xf numFmtId="0" fontId="18" fillId="0" borderId="0" xfId="42" applyFont="1"/>
    <xf numFmtId="0" fontId="0" fillId="0" borderId="0" xfId="0"/>
    <xf numFmtId="0" fontId="0" fillId="0" borderId="0" xfId="0" applyFill="1"/>
    <xf numFmtId="0" fontId="0" fillId="0" borderId="0" xfId="0" applyBorder="1"/>
    <xf numFmtId="1" fontId="0" fillId="0" borderId="0" xfId="0" applyNumberFormat="1" applyBorder="1"/>
    <xf numFmtId="0" fontId="0" fillId="0" borderId="0" xfId="0" applyBorder="1" applyAlignment="1">
      <alignment horizontal="center" vertical="center" wrapText="1"/>
    </xf>
    <xf numFmtId="166" fontId="0" fillId="0" borderId="0" xfId="0" applyNumberFormat="1" applyBorder="1"/>
    <xf numFmtId="166" fontId="0" fillId="0" borderId="0" xfId="0" applyNumberFormat="1" applyBorder="1" applyAlignment="1">
      <alignment horizontal="center" vertical="center" wrapText="1"/>
    </xf>
    <xf numFmtId="166" fontId="0" fillId="0" borderId="0" xfId="0" applyNumberFormat="1" applyAlignment="1">
      <alignment horizontal="center" vertical="center" wrapText="1"/>
    </xf>
    <xf numFmtId="166" fontId="0" fillId="0" borderId="0" xfId="0" applyNumberFormat="1"/>
  </cellXfs>
  <cellStyles count="63127">
    <cellStyle name="20% - Accent1" xfId="19" builtinId="30" customBuiltin="1"/>
    <cellStyle name="20% - Accent1 10" xfId="60"/>
    <cellStyle name="20% - Accent1 10 2" xfId="23129"/>
    <cellStyle name="20% - Accent1 11" xfId="61"/>
    <cellStyle name="20% - Accent1 11 2" xfId="23099"/>
    <cellStyle name="20% - Accent1 12" xfId="62"/>
    <cellStyle name="20% - Accent1 12 2" xfId="23131"/>
    <cellStyle name="20% - Accent1 13" xfId="23056"/>
    <cellStyle name="20% - Accent1 14" xfId="23092"/>
    <cellStyle name="20% - Accent1 15" xfId="57838"/>
    <cellStyle name="20% - Accent1 16" xfId="58217"/>
    <cellStyle name="20% - Accent1 17" xfId="58231"/>
    <cellStyle name="20% - Accent1 18" xfId="58246"/>
    <cellStyle name="20% - Accent1 19" xfId="62692"/>
    <cellStyle name="20% - Accent1 2" xfId="63"/>
    <cellStyle name="20% - Accent1 2 10" xfId="64"/>
    <cellStyle name="20% - Accent1 2 10 2" xfId="33051"/>
    <cellStyle name="20% - Accent1 2 11" xfId="65"/>
    <cellStyle name="20% - Accent1 2 12" xfId="66"/>
    <cellStyle name="20% - Accent1 2 2" xfId="67"/>
    <cellStyle name="20% - Accent1 2 2 10" xfId="58258"/>
    <cellStyle name="20% - Accent1 2 2 2" xfId="68"/>
    <cellStyle name="20% - Accent1 2 2 2 2" xfId="23141"/>
    <cellStyle name="20% - Accent1 2 2 3" xfId="69"/>
    <cellStyle name="20% - Accent1 2 2 3 2" xfId="23110"/>
    <cellStyle name="20% - Accent1 2 2 4" xfId="70"/>
    <cellStyle name="20% - Accent1 2 2 4 2" xfId="23136"/>
    <cellStyle name="20% - Accent1 2 2 5" xfId="71"/>
    <cellStyle name="20% - Accent1 2 2 5 2" xfId="23102"/>
    <cellStyle name="20% - Accent1 2 2 6" xfId="72"/>
    <cellStyle name="20% - Accent1 2 2 6 2" xfId="33612"/>
    <cellStyle name="20% - Accent1 2 2 7" xfId="73"/>
    <cellStyle name="20% - Accent1 2 2 8" xfId="74"/>
    <cellStyle name="20% - Accent1 2 2 9" xfId="23127"/>
    <cellStyle name="20% - Accent1 2 3" xfId="75"/>
    <cellStyle name="20% - Accent1 2 3 2" xfId="76"/>
    <cellStyle name="20% - Accent1 2 3 3" xfId="77"/>
    <cellStyle name="20% - Accent1 2 3 4" xfId="23098"/>
    <cellStyle name="20% - Accent1 2 4" xfId="78"/>
    <cellStyle name="20% - Accent1 2 4 2" xfId="79"/>
    <cellStyle name="20% - Accent1 2 4 3" xfId="80"/>
    <cellStyle name="20% - Accent1 2 4 4" xfId="23124"/>
    <cellStyle name="20% - Accent1 2 4 5" xfId="58259"/>
    <cellStyle name="20% - Accent1 2 5" xfId="81"/>
    <cellStyle name="20% - Accent1 2 5 2" xfId="23140"/>
    <cellStyle name="20% - Accent1 2 6" xfId="82"/>
    <cellStyle name="20% - Accent1 2 6 2" xfId="23115"/>
    <cellStyle name="20% - Accent1 2 7" xfId="83"/>
    <cellStyle name="20% - Accent1 2 7 2" xfId="23132"/>
    <cellStyle name="20% - Accent1 2 8" xfId="84"/>
    <cellStyle name="20% - Accent1 2 8 2" xfId="23137"/>
    <cellStyle name="20% - Accent1 2 9" xfId="85"/>
    <cellStyle name="20% - Accent1 2 9 2" xfId="23133"/>
    <cellStyle name="20% - Accent1 2_CEWH-TLM Accounting" xfId="86"/>
    <cellStyle name="20% - Accent1 20" xfId="62706"/>
    <cellStyle name="20% - Accent1 21" xfId="62720"/>
    <cellStyle name="20% - Accent1 22" xfId="62734"/>
    <cellStyle name="20% - Accent1 23" xfId="62748"/>
    <cellStyle name="20% - Accent1 24" xfId="62762"/>
    <cellStyle name="20% - Accent1 25" xfId="62777"/>
    <cellStyle name="20% - Accent1 26" xfId="62790"/>
    <cellStyle name="20% - Accent1 27" xfId="62804"/>
    <cellStyle name="20% - Accent1 28" xfId="62818"/>
    <cellStyle name="20% - Accent1 29" xfId="62832"/>
    <cellStyle name="20% - Accent1 3" xfId="87"/>
    <cellStyle name="20% - Accent1 3 2" xfId="53688"/>
    <cellStyle name="20% - Accent1 3 3" xfId="23135"/>
    <cellStyle name="20% - Accent1 3 4" xfId="58109"/>
    <cellStyle name="20% - Accent1 3 5" xfId="58260"/>
    <cellStyle name="20% - Accent1 30" xfId="62846"/>
    <cellStyle name="20% - Accent1 31" xfId="62860"/>
    <cellStyle name="20% - Accent1 32" xfId="62874"/>
    <cellStyle name="20% - Accent1 33" xfId="62898"/>
    <cellStyle name="20% - Accent1 34" xfId="62905"/>
    <cellStyle name="20% - Accent1 35" xfId="62904"/>
    <cellStyle name="20% - Accent1 36" xfId="62908"/>
    <cellStyle name="20% - Accent1 37" xfId="62921"/>
    <cellStyle name="20% - Accent1 38" xfId="62933"/>
    <cellStyle name="20% - Accent1 39" xfId="62965"/>
    <cellStyle name="20% - Accent1 4" xfId="88"/>
    <cellStyle name="20% - Accent1 4 2" xfId="89"/>
    <cellStyle name="20% - Accent1 4 2 2" xfId="53831"/>
    <cellStyle name="20% - Accent1 4 2 3" xfId="23095"/>
    <cellStyle name="20% - Accent1 4 3" xfId="90"/>
    <cellStyle name="20% - Accent1 4 3 2" xfId="23134"/>
    <cellStyle name="20% - Accent1 4 4" xfId="91"/>
    <cellStyle name="20% - Accent1 4 4 2" xfId="23114"/>
    <cellStyle name="20% - Accent1 4 5" xfId="92"/>
    <cellStyle name="20% - Accent1 4 5 2" xfId="23120"/>
    <cellStyle name="20% - Accent1 4 6" xfId="93"/>
    <cellStyle name="20% - Accent1 4 6 2" xfId="33613"/>
    <cellStyle name="20% - Accent1 4 7" xfId="94"/>
    <cellStyle name="20% - Accent1 4 8" xfId="23139"/>
    <cellStyle name="20% - Accent1 4 9" xfId="58261"/>
    <cellStyle name="20% - Accent1 40" xfId="62986"/>
    <cellStyle name="20% - Accent1 41" xfId="63002"/>
    <cellStyle name="20% - Accent1 42" xfId="63008"/>
    <cellStyle name="20% - Accent1 43" xfId="63028"/>
    <cellStyle name="20% - Accent1 44" xfId="63042"/>
    <cellStyle name="20% - Accent1 45" xfId="63057"/>
    <cellStyle name="20% - Accent1 46" xfId="63073"/>
    <cellStyle name="20% - Accent1 47" xfId="63079"/>
    <cellStyle name="20% - Accent1 48" xfId="63100"/>
    <cellStyle name="20% - Accent1 49" xfId="63114"/>
    <cellStyle name="20% - Accent1 5" xfId="95"/>
    <cellStyle name="20% - Accent1 5 2" xfId="53686"/>
    <cellStyle name="20% - Accent1 5 3" xfId="23121"/>
    <cellStyle name="20% - Accent1 50" xfId="59"/>
    <cellStyle name="20% - Accent1 6" xfId="96"/>
    <cellStyle name="20% - Accent1 6 2" xfId="23142"/>
    <cellStyle name="20% - Accent1 7" xfId="97"/>
    <cellStyle name="20% - Accent1 7 2" xfId="23143"/>
    <cellStyle name="20% - Accent1 8" xfId="98"/>
    <cellStyle name="20% - Accent1 8 2" xfId="23144"/>
    <cellStyle name="20% - Accent1 9" xfId="99"/>
    <cellStyle name="20% - Accent1 9 2" xfId="23145"/>
    <cellStyle name="20% - Accent2" xfId="23" builtinId="34" customBuiltin="1"/>
    <cellStyle name="20% - Accent2 10" xfId="101"/>
    <cellStyle name="20% - Accent2 10 2" xfId="23147"/>
    <cellStyle name="20% - Accent2 11" xfId="102"/>
    <cellStyle name="20% - Accent2 11 2" xfId="23148"/>
    <cellStyle name="20% - Accent2 12" xfId="103"/>
    <cellStyle name="20% - Accent2 12 2" xfId="23146"/>
    <cellStyle name="20% - Accent2 13" xfId="23060"/>
    <cellStyle name="20% - Accent2 14" xfId="23096"/>
    <cellStyle name="20% - Accent2 15" xfId="57839"/>
    <cellStyle name="20% - Accent2 16" xfId="58219"/>
    <cellStyle name="20% - Accent2 17" xfId="58233"/>
    <cellStyle name="20% - Accent2 18" xfId="58248"/>
    <cellStyle name="20% - Accent2 19" xfId="62694"/>
    <cellStyle name="20% - Accent2 2" xfId="104"/>
    <cellStyle name="20% - Accent2 2 10" xfId="105"/>
    <cellStyle name="20% - Accent2 2 10 2" xfId="33052"/>
    <cellStyle name="20% - Accent2 2 11" xfId="106"/>
    <cellStyle name="20% - Accent2 2 12" xfId="107"/>
    <cellStyle name="20% - Accent2 2 2" xfId="108"/>
    <cellStyle name="20% - Accent2 2 2 10" xfId="58262"/>
    <cellStyle name="20% - Accent2 2 2 2" xfId="109"/>
    <cellStyle name="20% - Accent2 2 2 2 2" xfId="23150"/>
    <cellStyle name="20% - Accent2 2 2 3" xfId="110"/>
    <cellStyle name="20% - Accent2 2 2 3 2" xfId="23151"/>
    <cellStyle name="20% - Accent2 2 2 4" xfId="111"/>
    <cellStyle name="20% - Accent2 2 2 4 2" xfId="23152"/>
    <cellStyle name="20% - Accent2 2 2 5" xfId="112"/>
    <cellStyle name="20% - Accent2 2 2 5 2" xfId="23153"/>
    <cellStyle name="20% - Accent2 2 2 6" xfId="113"/>
    <cellStyle name="20% - Accent2 2 2 6 2" xfId="33614"/>
    <cellStyle name="20% - Accent2 2 2 7" xfId="114"/>
    <cellStyle name="20% - Accent2 2 2 8" xfId="115"/>
    <cellStyle name="20% - Accent2 2 2 9" xfId="23149"/>
    <cellStyle name="20% - Accent2 2 3" xfId="116"/>
    <cellStyle name="20% - Accent2 2 3 2" xfId="117"/>
    <cellStyle name="20% - Accent2 2 3 3" xfId="118"/>
    <cellStyle name="20% - Accent2 2 3 4" xfId="23154"/>
    <cellStyle name="20% - Accent2 2 4" xfId="119"/>
    <cellStyle name="20% - Accent2 2 4 2" xfId="120"/>
    <cellStyle name="20% - Accent2 2 4 3" xfId="121"/>
    <cellStyle name="20% - Accent2 2 4 4" xfId="23155"/>
    <cellStyle name="20% - Accent2 2 4 5" xfId="58263"/>
    <cellStyle name="20% - Accent2 2 5" xfId="122"/>
    <cellStyle name="20% - Accent2 2 5 2" xfId="23156"/>
    <cellStyle name="20% - Accent2 2 6" xfId="123"/>
    <cellStyle name="20% - Accent2 2 6 2" xfId="23157"/>
    <cellStyle name="20% - Accent2 2 7" xfId="124"/>
    <cellStyle name="20% - Accent2 2 7 2" xfId="23158"/>
    <cellStyle name="20% - Accent2 2 8" xfId="125"/>
    <cellStyle name="20% - Accent2 2 8 2" xfId="23159"/>
    <cellStyle name="20% - Accent2 2 9" xfId="126"/>
    <cellStyle name="20% - Accent2 2 9 2" xfId="23160"/>
    <cellStyle name="20% - Accent2 2_CEWH-TLM Accounting" xfId="127"/>
    <cellStyle name="20% - Accent2 20" xfId="62708"/>
    <cellStyle name="20% - Accent2 21" xfId="62722"/>
    <cellStyle name="20% - Accent2 22" xfId="62736"/>
    <cellStyle name="20% - Accent2 23" xfId="62750"/>
    <cellStyle name="20% - Accent2 24" xfId="62764"/>
    <cellStyle name="20% - Accent2 25" xfId="62779"/>
    <cellStyle name="20% - Accent2 26" xfId="62792"/>
    <cellStyle name="20% - Accent2 27" xfId="62806"/>
    <cellStyle name="20% - Accent2 28" xfId="62820"/>
    <cellStyle name="20% - Accent2 29" xfId="62834"/>
    <cellStyle name="20% - Accent2 3" xfId="128"/>
    <cellStyle name="20% - Accent2 3 2" xfId="53691"/>
    <cellStyle name="20% - Accent2 3 3" xfId="23161"/>
    <cellStyle name="20% - Accent2 3 4" xfId="58111"/>
    <cellStyle name="20% - Accent2 3 5" xfId="58264"/>
    <cellStyle name="20% - Accent2 30" xfId="62848"/>
    <cellStyle name="20% - Accent2 31" xfId="62862"/>
    <cellStyle name="20% - Accent2 32" xfId="62876"/>
    <cellStyle name="20% - Accent2 33" xfId="62902"/>
    <cellStyle name="20% - Accent2 34" xfId="62915"/>
    <cellStyle name="20% - Accent2 35" xfId="62928"/>
    <cellStyle name="20% - Accent2 36" xfId="62940"/>
    <cellStyle name="20% - Accent2 37" xfId="62950"/>
    <cellStyle name="20% - Accent2 38" xfId="62962"/>
    <cellStyle name="20% - Accent2 39" xfId="62970"/>
    <cellStyle name="20% - Accent2 4" xfId="129"/>
    <cellStyle name="20% - Accent2 4 2" xfId="130"/>
    <cellStyle name="20% - Accent2 4 2 2" xfId="53833"/>
    <cellStyle name="20% - Accent2 4 2 3" xfId="23163"/>
    <cellStyle name="20% - Accent2 4 3" xfId="131"/>
    <cellStyle name="20% - Accent2 4 3 2" xfId="23164"/>
    <cellStyle name="20% - Accent2 4 4" xfId="132"/>
    <cellStyle name="20% - Accent2 4 4 2" xfId="23165"/>
    <cellStyle name="20% - Accent2 4 5" xfId="133"/>
    <cellStyle name="20% - Accent2 4 5 2" xfId="23166"/>
    <cellStyle name="20% - Accent2 4 6" xfId="134"/>
    <cellStyle name="20% - Accent2 4 6 2" xfId="33615"/>
    <cellStyle name="20% - Accent2 4 7" xfId="135"/>
    <cellStyle name="20% - Accent2 4 8" xfId="23162"/>
    <cellStyle name="20% - Accent2 4 9" xfId="58265"/>
    <cellStyle name="20% - Accent2 40" xfId="62988"/>
    <cellStyle name="20% - Accent2 41" xfId="63006"/>
    <cellStyle name="20% - Accent2 42" xfId="63016"/>
    <cellStyle name="20% - Accent2 43" xfId="63030"/>
    <cellStyle name="20% - Accent2 44" xfId="63044"/>
    <cellStyle name="20% - Accent2 45" xfId="63059"/>
    <cellStyle name="20% - Accent2 46" xfId="63077"/>
    <cellStyle name="20% - Accent2 47" xfId="63087"/>
    <cellStyle name="20% - Accent2 48" xfId="63102"/>
    <cellStyle name="20% - Accent2 49" xfId="63116"/>
    <cellStyle name="20% - Accent2 5" xfId="136"/>
    <cellStyle name="20% - Accent2 5 2" xfId="53689"/>
    <cellStyle name="20% - Accent2 5 3" xfId="23167"/>
    <cellStyle name="20% - Accent2 50" xfId="100"/>
    <cellStyle name="20% - Accent2 6" xfId="137"/>
    <cellStyle name="20% - Accent2 6 2" xfId="23168"/>
    <cellStyle name="20% - Accent2 7" xfId="138"/>
    <cellStyle name="20% - Accent2 7 2" xfId="23169"/>
    <cellStyle name="20% - Accent2 8" xfId="139"/>
    <cellStyle name="20% - Accent2 8 2" xfId="23170"/>
    <cellStyle name="20% - Accent2 9" xfId="140"/>
    <cellStyle name="20% - Accent2 9 2" xfId="23171"/>
    <cellStyle name="20% - Accent3" xfId="27" builtinId="38" customBuiltin="1"/>
    <cellStyle name="20% - Accent3 10" xfId="142"/>
    <cellStyle name="20% - Accent3 10 2" xfId="23173"/>
    <cellStyle name="20% - Accent3 11" xfId="143"/>
    <cellStyle name="20% - Accent3 11 2" xfId="23174"/>
    <cellStyle name="20% - Accent3 12" xfId="144"/>
    <cellStyle name="20% - Accent3 12 2" xfId="23172"/>
    <cellStyle name="20% - Accent3 13" xfId="23064"/>
    <cellStyle name="20% - Accent3 14" xfId="23100"/>
    <cellStyle name="20% - Accent3 15" xfId="57840"/>
    <cellStyle name="20% - Accent3 16" xfId="58221"/>
    <cellStyle name="20% - Accent3 17" xfId="58235"/>
    <cellStyle name="20% - Accent3 18" xfId="58250"/>
    <cellStyle name="20% - Accent3 19" xfId="62696"/>
    <cellStyle name="20% - Accent3 2" xfId="145"/>
    <cellStyle name="20% - Accent3 2 10" xfId="146"/>
    <cellStyle name="20% - Accent3 2 10 2" xfId="33053"/>
    <cellStyle name="20% - Accent3 2 11" xfId="147"/>
    <cellStyle name="20% - Accent3 2 12" xfId="148"/>
    <cellStyle name="20% - Accent3 2 2" xfId="149"/>
    <cellStyle name="20% - Accent3 2 2 10" xfId="58266"/>
    <cellStyle name="20% - Accent3 2 2 2" xfId="150"/>
    <cellStyle name="20% - Accent3 2 2 2 2" xfId="23176"/>
    <cellStyle name="20% - Accent3 2 2 3" xfId="151"/>
    <cellStyle name="20% - Accent3 2 2 3 2" xfId="23177"/>
    <cellStyle name="20% - Accent3 2 2 4" xfId="152"/>
    <cellStyle name="20% - Accent3 2 2 4 2" xfId="23178"/>
    <cellStyle name="20% - Accent3 2 2 5" xfId="153"/>
    <cellStyle name="20% - Accent3 2 2 5 2" xfId="23179"/>
    <cellStyle name="20% - Accent3 2 2 6" xfId="154"/>
    <cellStyle name="20% - Accent3 2 2 6 2" xfId="33616"/>
    <cellStyle name="20% - Accent3 2 2 7" xfId="155"/>
    <cellStyle name="20% - Accent3 2 2 8" xfId="156"/>
    <cellStyle name="20% - Accent3 2 2 9" xfId="23175"/>
    <cellStyle name="20% - Accent3 2 3" xfId="157"/>
    <cellStyle name="20% - Accent3 2 3 2" xfId="158"/>
    <cellStyle name="20% - Accent3 2 3 3" xfId="159"/>
    <cellStyle name="20% - Accent3 2 3 4" xfId="23180"/>
    <cellStyle name="20% - Accent3 2 4" xfId="160"/>
    <cellStyle name="20% - Accent3 2 4 2" xfId="161"/>
    <cellStyle name="20% - Accent3 2 4 3" xfId="162"/>
    <cellStyle name="20% - Accent3 2 4 4" xfId="23181"/>
    <cellStyle name="20% - Accent3 2 4 5" xfId="58267"/>
    <cellStyle name="20% - Accent3 2 5" xfId="163"/>
    <cellStyle name="20% - Accent3 2 5 2" xfId="23182"/>
    <cellStyle name="20% - Accent3 2 6" xfId="164"/>
    <cellStyle name="20% - Accent3 2 6 2" xfId="23183"/>
    <cellStyle name="20% - Accent3 2 7" xfId="165"/>
    <cellStyle name="20% - Accent3 2 7 2" xfId="23184"/>
    <cellStyle name="20% - Accent3 2 8" xfId="166"/>
    <cellStyle name="20% - Accent3 2 8 2" xfId="23185"/>
    <cellStyle name="20% - Accent3 2 9" xfId="167"/>
    <cellStyle name="20% - Accent3 2 9 2" xfId="23186"/>
    <cellStyle name="20% - Accent3 2_CEWH-TLM Accounting" xfId="168"/>
    <cellStyle name="20% - Accent3 20" xfId="62710"/>
    <cellStyle name="20% - Accent3 21" xfId="62724"/>
    <cellStyle name="20% - Accent3 22" xfId="62738"/>
    <cellStyle name="20% - Accent3 23" xfId="62752"/>
    <cellStyle name="20% - Accent3 24" xfId="62766"/>
    <cellStyle name="20% - Accent3 25" xfId="62781"/>
    <cellStyle name="20% - Accent3 26" xfId="62794"/>
    <cellStyle name="20% - Accent3 27" xfId="62808"/>
    <cellStyle name="20% - Accent3 28" xfId="62822"/>
    <cellStyle name="20% - Accent3 29" xfId="62836"/>
    <cellStyle name="20% - Accent3 3" xfId="169"/>
    <cellStyle name="20% - Accent3 3 2" xfId="53694"/>
    <cellStyle name="20% - Accent3 3 3" xfId="23187"/>
    <cellStyle name="20% - Accent3 3 4" xfId="58113"/>
    <cellStyle name="20% - Accent3 3 5" xfId="58268"/>
    <cellStyle name="20% - Accent3 30" xfId="62850"/>
    <cellStyle name="20% - Accent3 31" xfId="62864"/>
    <cellStyle name="20% - Accent3 32" xfId="62878"/>
    <cellStyle name="20% - Accent3 33" xfId="62906"/>
    <cellStyle name="20% - Accent3 34" xfId="62900"/>
    <cellStyle name="20% - Accent3 35" xfId="62897"/>
    <cellStyle name="20% - Accent3 36" xfId="62909"/>
    <cellStyle name="20% - Accent3 37" xfId="62922"/>
    <cellStyle name="20% - Accent3 38" xfId="62934"/>
    <cellStyle name="20% - Accent3 39" xfId="62976"/>
    <cellStyle name="20% - Accent3 4" xfId="170"/>
    <cellStyle name="20% - Accent3 4 2" xfId="171"/>
    <cellStyle name="20% - Accent3 4 2 2" xfId="53835"/>
    <cellStyle name="20% - Accent3 4 2 3" xfId="23189"/>
    <cellStyle name="20% - Accent3 4 3" xfId="172"/>
    <cellStyle name="20% - Accent3 4 3 2" xfId="23190"/>
    <cellStyle name="20% - Accent3 4 4" xfId="173"/>
    <cellStyle name="20% - Accent3 4 4 2" xfId="23191"/>
    <cellStyle name="20% - Accent3 4 5" xfId="174"/>
    <cellStyle name="20% - Accent3 4 5 2" xfId="23192"/>
    <cellStyle name="20% - Accent3 4 6" xfId="175"/>
    <cellStyle name="20% - Accent3 4 6 2" xfId="33617"/>
    <cellStyle name="20% - Accent3 4 7" xfId="176"/>
    <cellStyle name="20% - Accent3 4 8" xfId="23188"/>
    <cellStyle name="20% - Accent3 4 9" xfId="58269"/>
    <cellStyle name="20% - Accent3 40" xfId="62990"/>
    <cellStyle name="20% - Accent3 41" xfId="63009"/>
    <cellStyle name="20% - Accent3 42" xfId="63004"/>
    <cellStyle name="20% - Accent3 43" xfId="63032"/>
    <cellStyle name="20% - Accent3 44" xfId="63046"/>
    <cellStyle name="20% - Accent3 45" xfId="63061"/>
    <cellStyle name="20% - Accent3 46" xfId="63080"/>
    <cellStyle name="20% - Accent3 47" xfId="63075"/>
    <cellStyle name="20% - Accent3 48" xfId="63104"/>
    <cellStyle name="20% - Accent3 49" xfId="63118"/>
    <cellStyle name="20% - Accent3 5" xfId="177"/>
    <cellStyle name="20% - Accent3 5 2" xfId="53692"/>
    <cellStyle name="20% - Accent3 5 3" xfId="23193"/>
    <cellStyle name="20% - Accent3 50" xfId="141"/>
    <cellStyle name="20% - Accent3 6" xfId="178"/>
    <cellStyle name="20% - Accent3 6 2" xfId="23194"/>
    <cellStyle name="20% - Accent3 7" xfId="179"/>
    <cellStyle name="20% - Accent3 7 2" xfId="23195"/>
    <cellStyle name="20% - Accent3 8" xfId="180"/>
    <cellStyle name="20% - Accent3 8 2" xfId="23196"/>
    <cellStyle name="20% - Accent3 9" xfId="181"/>
    <cellStyle name="20% - Accent3 9 2" xfId="23197"/>
    <cellStyle name="20% - Accent4" xfId="31" builtinId="42" customBuiltin="1"/>
    <cellStyle name="20% - Accent4 10" xfId="183"/>
    <cellStyle name="20% - Accent4 10 2" xfId="23199"/>
    <cellStyle name="20% - Accent4 11" xfId="184"/>
    <cellStyle name="20% - Accent4 11 2" xfId="23200"/>
    <cellStyle name="20% - Accent4 12" xfId="185"/>
    <cellStyle name="20% - Accent4 12 2" xfId="23198"/>
    <cellStyle name="20% - Accent4 13" xfId="23068"/>
    <cellStyle name="20% - Accent4 14" xfId="23104"/>
    <cellStyle name="20% - Accent4 15" xfId="57841"/>
    <cellStyle name="20% - Accent4 16" xfId="58223"/>
    <cellStyle name="20% - Accent4 17" xfId="58237"/>
    <cellStyle name="20% - Accent4 18" xfId="58252"/>
    <cellStyle name="20% - Accent4 19" xfId="62698"/>
    <cellStyle name="20% - Accent4 2" xfId="186"/>
    <cellStyle name="20% - Accent4 2 10" xfId="187"/>
    <cellStyle name="20% - Accent4 2 10 2" xfId="33054"/>
    <cellStyle name="20% - Accent4 2 11" xfId="188"/>
    <cellStyle name="20% - Accent4 2 12" xfId="189"/>
    <cellStyle name="20% - Accent4 2 2" xfId="190"/>
    <cellStyle name="20% - Accent4 2 2 10" xfId="58270"/>
    <cellStyle name="20% - Accent4 2 2 2" xfId="191"/>
    <cellStyle name="20% - Accent4 2 2 2 2" xfId="23202"/>
    <cellStyle name="20% - Accent4 2 2 3" xfId="192"/>
    <cellStyle name="20% - Accent4 2 2 3 2" xfId="23203"/>
    <cellStyle name="20% - Accent4 2 2 4" xfId="193"/>
    <cellStyle name="20% - Accent4 2 2 4 2" xfId="23204"/>
    <cellStyle name="20% - Accent4 2 2 5" xfId="194"/>
    <cellStyle name="20% - Accent4 2 2 5 2" xfId="23205"/>
    <cellStyle name="20% - Accent4 2 2 6" xfId="195"/>
    <cellStyle name="20% - Accent4 2 2 6 2" xfId="33618"/>
    <cellStyle name="20% - Accent4 2 2 7" xfId="196"/>
    <cellStyle name="20% - Accent4 2 2 8" xfId="197"/>
    <cellStyle name="20% - Accent4 2 2 9" xfId="23201"/>
    <cellStyle name="20% - Accent4 2 3" xfId="198"/>
    <cellStyle name="20% - Accent4 2 3 2" xfId="199"/>
    <cellStyle name="20% - Accent4 2 3 3" xfId="200"/>
    <cellStyle name="20% - Accent4 2 3 4" xfId="23206"/>
    <cellStyle name="20% - Accent4 2 4" xfId="201"/>
    <cellStyle name="20% - Accent4 2 4 2" xfId="202"/>
    <cellStyle name="20% - Accent4 2 4 3" xfId="203"/>
    <cellStyle name="20% - Accent4 2 4 4" xfId="23207"/>
    <cellStyle name="20% - Accent4 2 4 5" xfId="58271"/>
    <cellStyle name="20% - Accent4 2 5" xfId="204"/>
    <cellStyle name="20% - Accent4 2 5 2" xfId="23208"/>
    <cellStyle name="20% - Accent4 2 6" xfId="205"/>
    <cellStyle name="20% - Accent4 2 6 2" xfId="23209"/>
    <cellStyle name="20% - Accent4 2 7" xfId="206"/>
    <cellStyle name="20% - Accent4 2 7 2" xfId="23210"/>
    <cellStyle name="20% - Accent4 2 8" xfId="207"/>
    <cellStyle name="20% - Accent4 2 8 2" xfId="23211"/>
    <cellStyle name="20% - Accent4 2 9" xfId="208"/>
    <cellStyle name="20% - Accent4 2 9 2" xfId="23212"/>
    <cellStyle name="20% - Accent4 2_CEWH-TLM Accounting" xfId="209"/>
    <cellStyle name="20% - Accent4 20" xfId="62712"/>
    <cellStyle name="20% - Accent4 21" xfId="62726"/>
    <cellStyle name="20% - Accent4 22" xfId="62740"/>
    <cellStyle name="20% - Accent4 23" xfId="62754"/>
    <cellStyle name="20% - Accent4 24" xfId="62768"/>
    <cellStyle name="20% - Accent4 25" xfId="62783"/>
    <cellStyle name="20% - Accent4 26" xfId="62796"/>
    <cellStyle name="20% - Accent4 27" xfId="62810"/>
    <cellStyle name="20% - Accent4 28" xfId="62824"/>
    <cellStyle name="20% - Accent4 29" xfId="62838"/>
    <cellStyle name="20% - Accent4 3" xfId="210"/>
    <cellStyle name="20% - Accent4 3 2" xfId="53696"/>
    <cellStyle name="20% - Accent4 3 3" xfId="23213"/>
    <cellStyle name="20% - Accent4 3 4" xfId="58115"/>
    <cellStyle name="20% - Accent4 3 5" xfId="58272"/>
    <cellStyle name="20% - Accent4 30" xfId="62852"/>
    <cellStyle name="20% - Accent4 31" xfId="62866"/>
    <cellStyle name="20% - Accent4 32" xfId="62880"/>
    <cellStyle name="20% - Accent4 33" xfId="62910"/>
    <cellStyle name="20% - Accent4 34" xfId="62923"/>
    <cellStyle name="20% - Accent4 35" xfId="62935"/>
    <cellStyle name="20% - Accent4 36" xfId="62945"/>
    <cellStyle name="20% - Accent4 37" xfId="62956"/>
    <cellStyle name="20% - Accent4 38" xfId="62968"/>
    <cellStyle name="20% - Accent4 39" xfId="62978"/>
    <cellStyle name="20% - Accent4 4" xfId="211"/>
    <cellStyle name="20% - Accent4 4 2" xfId="212"/>
    <cellStyle name="20% - Accent4 4 2 2" xfId="53837"/>
    <cellStyle name="20% - Accent4 4 2 3" xfId="23215"/>
    <cellStyle name="20% - Accent4 4 3" xfId="213"/>
    <cellStyle name="20% - Accent4 4 3 2" xfId="23216"/>
    <cellStyle name="20% - Accent4 4 4" xfId="214"/>
    <cellStyle name="20% - Accent4 4 4 2" xfId="23217"/>
    <cellStyle name="20% - Accent4 4 5" xfId="215"/>
    <cellStyle name="20% - Accent4 4 5 2" xfId="23218"/>
    <cellStyle name="20% - Accent4 4 6" xfId="216"/>
    <cellStyle name="20% - Accent4 4 6 2" xfId="33619"/>
    <cellStyle name="20% - Accent4 4 7" xfId="217"/>
    <cellStyle name="20% - Accent4 4 8" xfId="23214"/>
    <cellStyle name="20% - Accent4 4 9" xfId="58273"/>
    <cellStyle name="20% - Accent4 40" xfId="62992"/>
    <cellStyle name="20% - Accent4 41" xfId="63011"/>
    <cellStyle name="20% - Accent4 42" xfId="63020"/>
    <cellStyle name="20% - Accent4 43" xfId="63034"/>
    <cellStyle name="20% - Accent4 44" xfId="63048"/>
    <cellStyle name="20% - Accent4 45" xfId="63063"/>
    <cellStyle name="20% - Accent4 46" xfId="63082"/>
    <cellStyle name="20% - Accent4 47" xfId="63091"/>
    <cellStyle name="20% - Accent4 48" xfId="63106"/>
    <cellStyle name="20% - Accent4 49" xfId="63120"/>
    <cellStyle name="20% - Accent4 5" xfId="218"/>
    <cellStyle name="20% - Accent4 5 2" xfId="53695"/>
    <cellStyle name="20% - Accent4 5 3" xfId="23219"/>
    <cellStyle name="20% - Accent4 50" xfId="182"/>
    <cellStyle name="20% - Accent4 6" xfId="219"/>
    <cellStyle name="20% - Accent4 6 2" xfId="23220"/>
    <cellStyle name="20% - Accent4 7" xfId="220"/>
    <cellStyle name="20% - Accent4 7 2" xfId="23221"/>
    <cellStyle name="20% - Accent4 8" xfId="221"/>
    <cellStyle name="20% - Accent4 8 2" xfId="23222"/>
    <cellStyle name="20% - Accent4 9" xfId="222"/>
    <cellStyle name="20% - Accent4 9 2" xfId="23223"/>
    <cellStyle name="20% - Accent5" xfId="35" builtinId="46" customBuiltin="1"/>
    <cellStyle name="20% - Accent5 10" xfId="23117"/>
    <cellStyle name="20% - Accent5 11" xfId="57842"/>
    <cellStyle name="20% - Accent5 12" xfId="58225"/>
    <cellStyle name="20% - Accent5 13" xfId="58239"/>
    <cellStyle name="20% - Accent5 14" xfId="58254"/>
    <cellStyle name="20% - Accent5 15" xfId="62700"/>
    <cellStyle name="20% - Accent5 16" xfId="62714"/>
    <cellStyle name="20% - Accent5 17" xfId="62728"/>
    <cellStyle name="20% - Accent5 18" xfId="62742"/>
    <cellStyle name="20% - Accent5 19" xfId="62756"/>
    <cellStyle name="20% - Accent5 2" xfId="223"/>
    <cellStyle name="20% - Accent5 2 2" xfId="224"/>
    <cellStyle name="20% - Accent5 2 2 2" xfId="45306"/>
    <cellStyle name="20% - Accent5 2_Data" xfId="225"/>
    <cellStyle name="20% - Accent5 20" xfId="62770"/>
    <cellStyle name="20% - Accent5 21" xfId="62785"/>
    <cellStyle name="20% - Accent5 22" xfId="62798"/>
    <cellStyle name="20% - Accent5 23" xfId="62812"/>
    <cellStyle name="20% - Accent5 24" xfId="62826"/>
    <cellStyle name="20% - Accent5 25" xfId="62840"/>
    <cellStyle name="20% - Accent5 26" xfId="62854"/>
    <cellStyle name="20% - Accent5 27" xfId="62868"/>
    <cellStyle name="20% - Accent5 28" xfId="62882"/>
    <cellStyle name="20% - Accent5 29" xfId="62913"/>
    <cellStyle name="20% - Accent5 3" xfId="23071"/>
    <cellStyle name="20% - Accent5 3 2" xfId="53697"/>
    <cellStyle name="20% - Accent5 3 3" xfId="58117"/>
    <cellStyle name="20% - Accent5 30" xfId="62926"/>
    <cellStyle name="20% - Accent5 31" xfId="62938"/>
    <cellStyle name="20% - Accent5 32" xfId="62948"/>
    <cellStyle name="20% - Accent5 33" xfId="62960"/>
    <cellStyle name="20% - Accent5 34" xfId="62971"/>
    <cellStyle name="20% - Accent5 35" xfId="62980"/>
    <cellStyle name="20% - Accent5 36" xfId="62994"/>
    <cellStyle name="20% - Accent5 37" xfId="63014"/>
    <cellStyle name="20% - Accent5 38" xfId="63022"/>
    <cellStyle name="20% - Accent5 39" xfId="63036"/>
    <cellStyle name="20% - Accent5 4" xfId="23108"/>
    <cellStyle name="20% - Accent5 40" xfId="63050"/>
    <cellStyle name="20% - Accent5 41" xfId="63065"/>
    <cellStyle name="20% - Accent5 42" xfId="63085"/>
    <cellStyle name="20% - Accent5 43" xfId="63093"/>
    <cellStyle name="20% - Accent5 44" xfId="63108"/>
    <cellStyle name="20% - Accent5 45" xfId="63122"/>
    <cellStyle name="20% - Accent5 46" xfId="56"/>
    <cellStyle name="20% - Accent5 5" xfId="23119"/>
    <cellStyle name="20% - Accent5 6" xfId="23094"/>
    <cellStyle name="20% - Accent5 7" xfId="23091"/>
    <cellStyle name="20% - Accent5 8" xfId="23103"/>
    <cellStyle name="20% - Accent5 9" xfId="23116"/>
    <cellStyle name="20% - Accent6" xfId="39" builtinId="50" customBuiltin="1"/>
    <cellStyle name="20% - Accent6 10" xfId="227"/>
    <cellStyle name="20% - Accent6 10 2" xfId="23225"/>
    <cellStyle name="20% - Accent6 11" xfId="228"/>
    <cellStyle name="20% - Accent6 11 2" xfId="23226"/>
    <cellStyle name="20% - Accent6 12" xfId="229"/>
    <cellStyle name="20% - Accent6 12 2" xfId="23224"/>
    <cellStyle name="20% - Accent6 13" xfId="23075"/>
    <cellStyle name="20% - Accent6 14" xfId="23112"/>
    <cellStyle name="20% - Accent6 15" xfId="57843"/>
    <cellStyle name="20% - Accent6 16" xfId="58227"/>
    <cellStyle name="20% - Accent6 17" xfId="58241"/>
    <cellStyle name="20% - Accent6 18" xfId="58256"/>
    <cellStyle name="20% - Accent6 19" xfId="62702"/>
    <cellStyle name="20% - Accent6 2" xfId="230"/>
    <cellStyle name="20% - Accent6 2 10" xfId="231"/>
    <cellStyle name="20% - Accent6 2 10 2" xfId="33055"/>
    <cellStyle name="20% - Accent6 2 11" xfId="232"/>
    <cellStyle name="20% - Accent6 2 12" xfId="233"/>
    <cellStyle name="20% - Accent6 2 2" xfId="234"/>
    <cellStyle name="20% - Accent6 2 2 10" xfId="58274"/>
    <cellStyle name="20% - Accent6 2 2 2" xfId="235"/>
    <cellStyle name="20% - Accent6 2 2 2 2" xfId="23228"/>
    <cellStyle name="20% - Accent6 2 2 3" xfId="236"/>
    <cellStyle name="20% - Accent6 2 2 3 2" xfId="23229"/>
    <cellStyle name="20% - Accent6 2 2 4" xfId="237"/>
    <cellStyle name="20% - Accent6 2 2 4 2" xfId="23230"/>
    <cellStyle name="20% - Accent6 2 2 5" xfId="238"/>
    <cellStyle name="20% - Accent6 2 2 5 2" xfId="23231"/>
    <cellStyle name="20% - Accent6 2 2 6" xfId="239"/>
    <cellStyle name="20% - Accent6 2 2 6 2" xfId="33620"/>
    <cellStyle name="20% - Accent6 2 2 7" xfId="240"/>
    <cellStyle name="20% - Accent6 2 2 8" xfId="241"/>
    <cellStyle name="20% - Accent6 2 2 9" xfId="23227"/>
    <cellStyle name="20% - Accent6 2 3" xfId="242"/>
    <cellStyle name="20% - Accent6 2 3 2" xfId="243"/>
    <cellStyle name="20% - Accent6 2 3 3" xfId="244"/>
    <cellStyle name="20% - Accent6 2 3 4" xfId="23232"/>
    <cellStyle name="20% - Accent6 2 4" xfId="245"/>
    <cellStyle name="20% - Accent6 2 4 2" xfId="246"/>
    <cellStyle name="20% - Accent6 2 4 3" xfId="247"/>
    <cellStyle name="20% - Accent6 2 4 4" xfId="23233"/>
    <cellStyle name="20% - Accent6 2 4 5" xfId="58275"/>
    <cellStyle name="20% - Accent6 2 5" xfId="248"/>
    <cellStyle name="20% - Accent6 2 5 2" xfId="23234"/>
    <cellStyle name="20% - Accent6 2 6" xfId="249"/>
    <cellStyle name="20% - Accent6 2 6 2" xfId="23235"/>
    <cellStyle name="20% - Accent6 2 7" xfId="250"/>
    <cellStyle name="20% - Accent6 2 7 2" xfId="23236"/>
    <cellStyle name="20% - Accent6 2 8" xfId="251"/>
    <cellStyle name="20% - Accent6 2 8 2" xfId="23237"/>
    <cellStyle name="20% - Accent6 2 9" xfId="252"/>
    <cellStyle name="20% - Accent6 2 9 2" xfId="23238"/>
    <cellStyle name="20% - Accent6 2_CEWH-TLM Accounting" xfId="253"/>
    <cellStyle name="20% - Accent6 20" xfId="62716"/>
    <cellStyle name="20% - Accent6 21" xfId="62730"/>
    <cellStyle name="20% - Accent6 22" xfId="62744"/>
    <cellStyle name="20% - Accent6 23" xfId="62758"/>
    <cellStyle name="20% - Accent6 24" xfId="62772"/>
    <cellStyle name="20% - Accent6 25" xfId="62787"/>
    <cellStyle name="20% - Accent6 26" xfId="62800"/>
    <cellStyle name="20% - Accent6 27" xfId="62814"/>
    <cellStyle name="20% - Accent6 28" xfId="62828"/>
    <cellStyle name="20% - Accent6 29" xfId="62842"/>
    <cellStyle name="20% - Accent6 3" xfId="254"/>
    <cellStyle name="20% - Accent6 3 2" xfId="53699"/>
    <cellStyle name="20% - Accent6 3 3" xfId="23239"/>
    <cellStyle name="20% - Accent6 3 4" xfId="58119"/>
    <cellStyle name="20% - Accent6 3 5" xfId="58276"/>
    <cellStyle name="20% - Accent6 30" xfId="62856"/>
    <cellStyle name="20% - Accent6 31" xfId="62870"/>
    <cellStyle name="20% - Accent6 32" xfId="62884"/>
    <cellStyle name="20% - Accent6 33" xfId="62917"/>
    <cellStyle name="20% - Accent6 34" xfId="62929"/>
    <cellStyle name="20% - Accent6 35" xfId="62941"/>
    <cellStyle name="20% - Accent6 36" xfId="62951"/>
    <cellStyle name="20% - Accent6 37" xfId="62963"/>
    <cellStyle name="20% - Accent6 38" xfId="62974"/>
    <cellStyle name="20% - Accent6 39" xfId="62982"/>
    <cellStyle name="20% - Accent6 4" xfId="255"/>
    <cellStyle name="20% - Accent6 4 2" xfId="256"/>
    <cellStyle name="20% - Accent6 4 2 2" xfId="53841"/>
    <cellStyle name="20% - Accent6 4 2 3" xfId="23241"/>
    <cellStyle name="20% - Accent6 4 3" xfId="257"/>
    <cellStyle name="20% - Accent6 4 3 2" xfId="23242"/>
    <cellStyle name="20% - Accent6 4 4" xfId="258"/>
    <cellStyle name="20% - Accent6 4 4 2" xfId="23243"/>
    <cellStyle name="20% - Accent6 4 5" xfId="259"/>
    <cellStyle name="20% - Accent6 4 5 2" xfId="23244"/>
    <cellStyle name="20% - Accent6 4 6" xfId="260"/>
    <cellStyle name="20% - Accent6 4 6 2" xfId="33621"/>
    <cellStyle name="20% - Accent6 4 7" xfId="261"/>
    <cellStyle name="20% - Accent6 4 8" xfId="23240"/>
    <cellStyle name="20% - Accent6 4 9" xfId="58277"/>
    <cellStyle name="20% - Accent6 40" xfId="62996"/>
    <cellStyle name="20% - Accent6 41" xfId="63017"/>
    <cellStyle name="20% - Accent6 42" xfId="63024"/>
    <cellStyle name="20% - Accent6 43" xfId="63038"/>
    <cellStyle name="20% - Accent6 44" xfId="63052"/>
    <cellStyle name="20% - Accent6 45" xfId="63067"/>
    <cellStyle name="20% - Accent6 46" xfId="63088"/>
    <cellStyle name="20% - Accent6 47" xfId="63095"/>
    <cellStyle name="20% - Accent6 48" xfId="63110"/>
    <cellStyle name="20% - Accent6 49" xfId="63124"/>
    <cellStyle name="20% - Accent6 5" xfId="262"/>
    <cellStyle name="20% - Accent6 5 2" xfId="53698"/>
    <cellStyle name="20% - Accent6 5 3" xfId="23245"/>
    <cellStyle name="20% - Accent6 50" xfId="226"/>
    <cellStyle name="20% - Accent6 6" xfId="263"/>
    <cellStyle name="20% - Accent6 6 2" xfId="23246"/>
    <cellStyle name="20% - Accent6 7" xfId="264"/>
    <cellStyle name="20% - Accent6 7 2" xfId="23247"/>
    <cellStyle name="20% - Accent6 8" xfId="265"/>
    <cellStyle name="20% - Accent6 8 2" xfId="23248"/>
    <cellStyle name="20% - Accent6 9" xfId="266"/>
    <cellStyle name="20% - Accent6 9 2" xfId="23249"/>
    <cellStyle name="40% - Accent1" xfId="20" builtinId="31" customBuiltin="1"/>
    <cellStyle name="40% - Accent1 10" xfId="268"/>
    <cellStyle name="40% - Accent1 10 2" xfId="23251"/>
    <cellStyle name="40% - Accent1 11" xfId="269"/>
    <cellStyle name="40% - Accent1 11 2" xfId="23252"/>
    <cellStyle name="40% - Accent1 12" xfId="270"/>
    <cellStyle name="40% - Accent1 12 2" xfId="23250"/>
    <cellStyle name="40% - Accent1 13" xfId="23057"/>
    <cellStyle name="40% - Accent1 14" xfId="23093"/>
    <cellStyle name="40% - Accent1 15" xfId="57844"/>
    <cellStyle name="40% - Accent1 16" xfId="58218"/>
    <cellStyle name="40% - Accent1 17" xfId="58232"/>
    <cellStyle name="40% - Accent1 18" xfId="58247"/>
    <cellStyle name="40% - Accent1 19" xfId="62693"/>
    <cellStyle name="40% - Accent1 2" xfId="271"/>
    <cellStyle name="40% - Accent1 2 10" xfId="272"/>
    <cellStyle name="40% - Accent1 2 10 2" xfId="33056"/>
    <cellStyle name="40% - Accent1 2 11" xfId="273"/>
    <cellStyle name="40% - Accent1 2 12" xfId="274"/>
    <cellStyle name="40% - Accent1 2 2" xfId="275"/>
    <cellStyle name="40% - Accent1 2 2 10" xfId="58278"/>
    <cellStyle name="40% - Accent1 2 2 2" xfId="276"/>
    <cellStyle name="40% - Accent1 2 2 2 2" xfId="23254"/>
    <cellStyle name="40% - Accent1 2 2 3" xfId="277"/>
    <cellStyle name="40% - Accent1 2 2 3 2" xfId="23255"/>
    <cellStyle name="40% - Accent1 2 2 4" xfId="278"/>
    <cellStyle name="40% - Accent1 2 2 4 2" xfId="23256"/>
    <cellStyle name="40% - Accent1 2 2 5" xfId="279"/>
    <cellStyle name="40% - Accent1 2 2 5 2" xfId="23257"/>
    <cellStyle name="40% - Accent1 2 2 6" xfId="280"/>
    <cellStyle name="40% - Accent1 2 2 6 2" xfId="33622"/>
    <cellStyle name="40% - Accent1 2 2 7" xfId="281"/>
    <cellStyle name="40% - Accent1 2 2 8" xfId="282"/>
    <cellStyle name="40% - Accent1 2 2 9" xfId="23253"/>
    <cellStyle name="40% - Accent1 2 3" xfId="283"/>
    <cellStyle name="40% - Accent1 2 3 2" xfId="284"/>
    <cellStyle name="40% - Accent1 2 3 3" xfId="285"/>
    <cellStyle name="40% - Accent1 2 3 4" xfId="23258"/>
    <cellStyle name="40% - Accent1 2 4" xfId="286"/>
    <cellStyle name="40% - Accent1 2 4 2" xfId="287"/>
    <cellStyle name="40% - Accent1 2 4 3" xfId="288"/>
    <cellStyle name="40% - Accent1 2 4 4" xfId="23259"/>
    <cellStyle name="40% - Accent1 2 4 5" xfId="58279"/>
    <cellStyle name="40% - Accent1 2 5" xfId="289"/>
    <cellStyle name="40% - Accent1 2 5 2" xfId="23260"/>
    <cellStyle name="40% - Accent1 2 6" xfId="290"/>
    <cellStyle name="40% - Accent1 2 6 2" xfId="23261"/>
    <cellStyle name="40% - Accent1 2 7" xfId="291"/>
    <cellStyle name="40% - Accent1 2 7 2" xfId="23262"/>
    <cellStyle name="40% - Accent1 2 8" xfId="292"/>
    <cellStyle name="40% - Accent1 2 8 2" xfId="23263"/>
    <cellStyle name="40% - Accent1 2 9" xfId="293"/>
    <cellStyle name="40% - Accent1 2 9 2" xfId="23264"/>
    <cellStyle name="40% - Accent1 2_CEWH-TLM Accounting" xfId="294"/>
    <cellStyle name="40% - Accent1 20" xfId="62707"/>
    <cellStyle name="40% - Accent1 21" xfId="62721"/>
    <cellStyle name="40% - Accent1 22" xfId="62735"/>
    <cellStyle name="40% - Accent1 23" xfId="62749"/>
    <cellStyle name="40% - Accent1 24" xfId="62763"/>
    <cellStyle name="40% - Accent1 25" xfId="62778"/>
    <cellStyle name="40% - Accent1 26" xfId="62791"/>
    <cellStyle name="40% - Accent1 27" xfId="62805"/>
    <cellStyle name="40% - Accent1 28" xfId="62819"/>
    <cellStyle name="40% - Accent1 29" xfId="62833"/>
    <cellStyle name="40% - Accent1 3" xfId="295"/>
    <cellStyle name="40% - Accent1 3 2" xfId="53702"/>
    <cellStyle name="40% - Accent1 3 3" xfId="23265"/>
    <cellStyle name="40% - Accent1 3 4" xfId="58110"/>
    <cellStyle name="40% - Accent1 3 5" xfId="58280"/>
    <cellStyle name="40% - Accent1 30" xfId="62847"/>
    <cellStyle name="40% - Accent1 31" xfId="62861"/>
    <cellStyle name="40% - Accent1 32" xfId="62875"/>
    <cellStyle name="40% - Accent1 33" xfId="62899"/>
    <cellStyle name="40% - Accent1 34" xfId="62901"/>
    <cellStyle name="40% - Accent1 35" xfId="62919"/>
    <cellStyle name="40% - Accent1 36" xfId="62931"/>
    <cellStyle name="40% - Accent1 37" xfId="62943"/>
    <cellStyle name="40% - Accent1 38" xfId="62953"/>
    <cellStyle name="40% - Accent1 39" xfId="62955"/>
    <cellStyle name="40% - Accent1 4" xfId="296"/>
    <cellStyle name="40% - Accent1 4 2" xfId="297"/>
    <cellStyle name="40% - Accent1 4 2 2" xfId="53832"/>
    <cellStyle name="40% - Accent1 4 2 3" xfId="23267"/>
    <cellStyle name="40% - Accent1 4 3" xfId="298"/>
    <cellStyle name="40% - Accent1 4 3 2" xfId="23268"/>
    <cellStyle name="40% - Accent1 4 4" xfId="299"/>
    <cellStyle name="40% - Accent1 4 4 2" xfId="23269"/>
    <cellStyle name="40% - Accent1 4 5" xfId="300"/>
    <cellStyle name="40% - Accent1 4 5 2" xfId="23270"/>
    <cellStyle name="40% - Accent1 4 6" xfId="301"/>
    <cellStyle name="40% - Accent1 4 6 2" xfId="33623"/>
    <cellStyle name="40% - Accent1 4 7" xfId="302"/>
    <cellStyle name="40% - Accent1 4 8" xfId="23266"/>
    <cellStyle name="40% - Accent1 4 9" xfId="58281"/>
    <cellStyle name="40% - Accent1 40" xfId="62987"/>
    <cellStyle name="40% - Accent1 41" xfId="63003"/>
    <cellStyle name="40% - Accent1 42" xfId="63005"/>
    <cellStyle name="40% - Accent1 43" xfId="63029"/>
    <cellStyle name="40% - Accent1 44" xfId="63043"/>
    <cellStyle name="40% - Accent1 45" xfId="63058"/>
    <cellStyle name="40% - Accent1 46" xfId="63074"/>
    <cellStyle name="40% - Accent1 47" xfId="63076"/>
    <cellStyle name="40% - Accent1 48" xfId="63101"/>
    <cellStyle name="40% - Accent1 49" xfId="63115"/>
    <cellStyle name="40% - Accent1 5" xfId="303"/>
    <cellStyle name="40% - Accent1 5 2" xfId="53700"/>
    <cellStyle name="40% - Accent1 5 3" xfId="23271"/>
    <cellStyle name="40% - Accent1 50" xfId="267"/>
    <cellStyle name="40% - Accent1 6" xfId="304"/>
    <cellStyle name="40% - Accent1 6 2" xfId="23272"/>
    <cellStyle name="40% - Accent1 7" xfId="305"/>
    <cellStyle name="40% - Accent1 7 2" xfId="23273"/>
    <cellStyle name="40% - Accent1 8" xfId="306"/>
    <cellStyle name="40% - Accent1 8 2" xfId="23274"/>
    <cellStyle name="40% - Accent1 9" xfId="307"/>
    <cellStyle name="40% - Accent1 9 2" xfId="23275"/>
    <cellStyle name="40% - Accent2" xfId="24" builtinId="35" customBuiltin="1"/>
    <cellStyle name="40% - Accent2 10" xfId="23130"/>
    <cellStyle name="40% - Accent2 11" xfId="57845"/>
    <cellStyle name="40% - Accent2 12" xfId="58220"/>
    <cellStyle name="40% - Accent2 13" xfId="58234"/>
    <cellStyle name="40% - Accent2 14" xfId="58249"/>
    <cellStyle name="40% - Accent2 15" xfId="62695"/>
    <cellStyle name="40% - Accent2 16" xfId="62709"/>
    <cellStyle name="40% - Accent2 17" xfId="62723"/>
    <cellStyle name="40% - Accent2 18" xfId="62737"/>
    <cellStyle name="40% - Accent2 19" xfId="62751"/>
    <cellStyle name="40% - Accent2 2" xfId="308"/>
    <cellStyle name="40% - Accent2 2 2" xfId="309"/>
    <cellStyle name="40% - Accent2 2 2 2" xfId="45304"/>
    <cellStyle name="40% - Accent2 2_Data" xfId="310"/>
    <cellStyle name="40% - Accent2 20" xfId="62765"/>
    <cellStyle name="40% - Accent2 21" xfId="62780"/>
    <cellStyle name="40% - Accent2 22" xfId="62793"/>
    <cellStyle name="40% - Accent2 23" xfId="62807"/>
    <cellStyle name="40% - Accent2 24" xfId="62821"/>
    <cellStyle name="40% - Accent2 25" xfId="62835"/>
    <cellStyle name="40% - Accent2 26" xfId="62849"/>
    <cellStyle name="40% - Accent2 27" xfId="62863"/>
    <cellStyle name="40% - Accent2 28" xfId="62877"/>
    <cellStyle name="40% - Accent2 29" xfId="62903"/>
    <cellStyle name="40% - Accent2 3" xfId="23061"/>
    <cellStyle name="40% - Accent2 3 2" xfId="53703"/>
    <cellStyle name="40% - Accent2 3 3" xfId="58112"/>
    <cellStyle name="40% - Accent2 30" xfId="62912"/>
    <cellStyle name="40% - Accent2 31" xfId="62925"/>
    <cellStyle name="40% - Accent2 32" xfId="62937"/>
    <cellStyle name="40% - Accent2 33" xfId="62947"/>
    <cellStyle name="40% - Accent2 34" xfId="62958"/>
    <cellStyle name="40% - Accent2 35" xfId="62967"/>
    <cellStyle name="40% - Accent2 36" xfId="62989"/>
    <cellStyle name="40% - Accent2 37" xfId="63007"/>
    <cellStyle name="40% - Accent2 38" xfId="63013"/>
    <cellStyle name="40% - Accent2 39" xfId="63031"/>
    <cellStyle name="40% - Accent2 4" xfId="23097"/>
    <cellStyle name="40% - Accent2 40" xfId="63045"/>
    <cellStyle name="40% - Accent2 41" xfId="63060"/>
    <cellStyle name="40% - Accent2 42" xfId="63078"/>
    <cellStyle name="40% - Accent2 43" xfId="63084"/>
    <cellStyle name="40% - Accent2 44" xfId="63103"/>
    <cellStyle name="40% - Accent2 45" xfId="63117"/>
    <cellStyle name="40% - Accent2 46" xfId="55"/>
    <cellStyle name="40% - Accent2 5" xfId="23106"/>
    <cellStyle name="40% - Accent2 6" xfId="23118"/>
    <cellStyle name="40% - Accent2 7" xfId="23123"/>
    <cellStyle name="40% - Accent2 8" xfId="23126"/>
    <cellStyle name="40% - Accent2 9" xfId="23128"/>
    <cellStyle name="40% - Accent3" xfId="28" builtinId="39" customBuiltin="1"/>
    <cellStyle name="40% - Accent3 10" xfId="312"/>
    <cellStyle name="40% - Accent3 10 2" xfId="23277"/>
    <cellStyle name="40% - Accent3 11" xfId="313"/>
    <cellStyle name="40% - Accent3 11 2" xfId="23278"/>
    <cellStyle name="40% - Accent3 12" xfId="314"/>
    <cellStyle name="40% - Accent3 12 2" xfId="23276"/>
    <cellStyle name="40% - Accent3 13" xfId="23065"/>
    <cellStyle name="40% - Accent3 14" xfId="23101"/>
    <cellStyle name="40% - Accent3 15" xfId="57846"/>
    <cellStyle name="40% - Accent3 16" xfId="58222"/>
    <cellStyle name="40% - Accent3 17" xfId="58236"/>
    <cellStyle name="40% - Accent3 18" xfId="58251"/>
    <cellStyle name="40% - Accent3 19" xfId="62697"/>
    <cellStyle name="40% - Accent3 2" xfId="315"/>
    <cellStyle name="40% - Accent3 2 10" xfId="316"/>
    <cellStyle name="40% - Accent3 2 10 2" xfId="33057"/>
    <cellStyle name="40% - Accent3 2 11" xfId="317"/>
    <cellStyle name="40% - Accent3 2 12" xfId="318"/>
    <cellStyle name="40% - Accent3 2 2" xfId="319"/>
    <cellStyle name="40% - Accent3 2 2 10" xfId="58282"/>
    <cellStyle name="40% - Accent3 2 2 2" xfId="320"/>
    <cellStyle name="40% - Accent3 2 2 2 2" xfId="23280"/>
    <cellStyle name="40% - Accent3 2 2 3" xfId="321"/>
    <cellStyle name="40% - Accent3 2 2 3 2" xfId="23281"/>
    <cellStyle name="40% - Accent3 2 2 4" xfId="322"/>
    <cellStyle name="40% - Accent3 2 2 4 2" xfId="23282"/>
    <cellStyle name="40% - Accent3 2 2 5" xfId="323"/>
    <cellStyle name="40% - Accent3 2 2 5 2" xfId="23283"/>
    <cellStyle name="40% - Accent3 2 2 6" xfId="324"/>
    <cellStyle name="40% - Accent3 2 2 6 2" xfId="33624"/>
    <cellStyle name="40% - Accent3 2 2 7" xfId="325"/>
    <cellStyle name="40% - Accent3 2 2 8" xfId="326"/>
    <cellStyle name="40% - Accent3 2 2 9" xfId="23279"/>
    <cellStyle name="40% - Accent3 2 3" xfId="327"/>
    <cellStyle name="40% - Accent3 2 3 2" xfId="328"/>
    <cellStyle name="40% - Accent3 2 3 3" xfId="329"/>
    <cellStyle name="40% - Accent3 2 3 4" xfId="23284"/>
    <cellStyle name="40% - Accent3 2 4" xfId="330"/>
    <cellStyle name="40% - Accent3 2 4 2" xfId="331"/>
    <cellStyle name="40% - Accent3 2 4 3" xfId="332"/>
    <cellStyle name="40% - Accent3 2 4 4" xfId="23285"/>
    <cellStyle name="40% - Accent3 2 4 5" xfId="58283"/>
    <cellStyle name="40% - Accent3 2 5" xfId="333"/>
    <cellStyle name="40% - Accent3 2 5 2" xfId="23286"/>
    <cellStyle name="40% - Accent3 2 6" xfId="334"/>
    <cellStyle name="40% - Accent3 2 6 2" xfId="23287"/>
    <cellStyle name="40% - Accent3 2 7" xfId="335"/>
    <cellStyle name="40% - Accent3 2 7 2" xfId="23288"/>
    <cellStyle name="40% - Accent3 2 8" xfId="336"/>
    <cellStyle name="40% - Accent3 2 8 2" xfId="23289"/>
    <cellStyle name="40% - Accent3 2 9" xfId="337"/>
    <cellStyle name="40% - Accent3 2 9 2" xfId="23290"/>
    <cellStyle name="40% - Accent3 2_CEWH-TLM Accounting" xfId="338"/>
    <cellStyle name="40% - Accent3 20" xfId="62711"/>
    <cellStyle name="40% - Accent3 21" xfId="62725"/>
    <cellStyle name="40% - Accent3 22" xfId="62739"/>
    <cellStyle name="40% - Accent3 23" xfId="62753"/>
    <cellStyle name="40% - Accent3 24" xfId="62767"/>
    <cellStyle name="40% - Accent3 25" xfId="62782"/>
    <cellStyle name="40% - Accent3 26" xfId="62795"/>
    <cellStyle name="40% - Accent3 27" xfId="62809"/>
    <cellStyle name="40% - Accent3 28" xfId="62823"/>
    <cellStyle name="40% - Accent3 29" xfId="62837"/>
    <cellStyle name="40% - Accent3 3" xfId="339"/>
    <cellStyle name="40% - Accent3 3 2" xfId="53705"/>
    <cellStyle name="40% - Accent3 3 3" xfId="23291"/>
    <cellStyle name="40% - Accent3 3 4" xfId="58114"/>
    <cellStyle name="40% - Accent3 3 5" xfId="58284"/>
    <cellStyle name="40% - Accent3 30" xfId="62851"/>
    <cellStyle name="40% - Accent3 31" xfId="62865"/>
    <cellStyle name="40% - Accent3 32" xfId="62879"/>
    <cellStyle name="40% - Accent3 33" xfId="62907"/>
    <cellStyle name="40% - Accent3 34" xfId="62920"/>
    <cellStyle name="40% - Accent3 35" xfId="62932"/>
    <cellStyle name="40% - Accent3 36" xfId="62944"/>
    <cellStyle name="40% - Accent3 37" xfId="62954"/>
    <cellStyle name="40% - Accent3 38" xfId="62966"/>
    <cellStyle name="40% - Accent3 39" xfId="62977"/>
    <cellStyle name="40% - Accent3 4" xfId="340"/>
    <cellStyle name="40% - Accent3 4 2" xfId="341"/>
    <cellStyle name="40% - Accent3 4 2 2" xfId="53836"/>
    <cellStyle name="40% - Accent3 4 2 3" xfId="23293"/>
    <cellStyle name="40% - Accent3 4 3" xfId="342"/>
    <cellStyle name="40% - Accent3 4 3 2" xfId="23294"/>
    <cellStyle name="40% - Accent3 4 4" xfId="343"/>
    <cellStyle name="40% - Accent3 4 4 2" xfId="23295"/>
    <cellStyle name="40% - Accent3 4 5" xfId="344"/>
    <cellStyle name="40% - Accent3 4 5 2" xfId="23296"/>
    <cellStyle name="40% - Accent3 4 6" xfId="345"/>
    <cellStyle name="40% - Accent3 4 6 2" xfId="33625"/>
    <cellStyle name="40% - Accent3 4 7" xfId="346"/>
    <cellStyle name="40% - Accent3 4 8" xfId="23292"/>
    <cellStyle name="40% - Accent3 4 9" xfId="58285"/>
    <cellStyle name="40% - Accent3 40" xfId="62991"/>
    <cellStyle name="40% - Accent3 41" xfId="63010"/>
    <cellStyle name="40% - Accent3 42" xfId="63019"/>
    <cellStyle name="40% - Accent3 43" xfId="63033"/>
    <cellStyle name="40% - Accent3 44" xfId="63047"/>
    <cellStyle name="40% - Accent3 45" xfId="63062"/>
    <cellStyle name="40% - Accent3 46" xfId="63081"/>
    <cellStyle name="40% - Accent3 47" xfId="63090"/>
    <cellStyle name="40% - Accent3 48" xfId="63105"/>
    <cellStyle name="40% - Accent3 49" xfId="63119"/>
    <cellStyle name="40% - Accent3 5" xfId="347"/>
    <cellStyle name="40% - Accent3 5 2" xfId="53704"/>
    <cellStyle name="40% - Accent3 5 3" xfId="23297"/>
    <cellStyle name="40% - Accent3 50" xfId="311"/>
    <cellStyle name="40% - Accent3 6" xfId="348"/>
    <cellStyle name="40% - Accent3 6 2" xfId="23298"/>
    <cellStyle name="40% - Accent3 7" xfId="349"/>
    <cellStyle name="40% - Accent3 7 2" xfId="23299"/>
    <cellStyle name="40% - Accent3 8" xfId="350"/>
    <cellStyle name="40% - Accent3 8 2" xfId="23300"/>
    <cellStyle name="40% - Accent3 9" xfId="351"/>
    <cellStyle name="40% - Accent3 9 2" xfId="23301"/>
    <cellStyle name="40% - Accent4" xfId="32" builtinId="43" customBuiltin="1"/>
    <cellStyle name="40% - Accent4 10" xfId="353"/>
    <cellStyle name="40% - Accent4 10 2" xfId="23303"/>
    <cellStyle name="40% - Accent4 11" xfId="354"/>
    <cellStyle name="40% - Accent4 11 2" xfId="23304"/>
    <cellStyle name="40% - Accent4 12" xfId="355"/>
    <cellStyle name="40% - Accent4 12 2" xfId="23302"/>
    <cellStyle name="40% - Accent4 13" xfId="23069"/>
    <cellStyle name="40% - Accent4 14" xfId="23105"/>
    <cellStyle name="40% - Accent4 15" xfId="57847"/>
    <cellStyle name="40% - Accent4 16" xfId="58224"/>
    <cellStyle name="40% - Accent4 17" xfId="58238"/>
    <cellStyle name="40% - Accent4 18" xfId="58253"/>
    <cellStyle name="40% - Accent4 19" xfId="62699"/>
    <cellStyle name="40% - Accent4 2" xfId="356"/>
    <cellStyle name="40% - Accent4 2 10" xfId="357"/>
    <cellStyle name="40% - Accent4 2 10 2" xfId="33058"/>
    <cellStyle name="40% - Accent4 2 11" xfId="358"/>
    <cellStyle name="40% - Accent4 2 12" xfId="359"/>
    <cellStyle name="40% - Accent4 2 2" xfId="360"/>
    <cellStyle name="40% - Accent4 2 2 10" xfId="58286"/>
    <cellStyle name="40% - Accent4 2 2 2" xfId="361"/>
    <cellStyle name="40% - Accent4 2 2 2 2" xfId="23306"/>
    <cellStyle name="40% - Accent4 2 2 3" xfId="362"/>
    <cellStyle name="40% - Accent4 2 2 3 2" xfId="23307"/>
    <cellStyle name="40% - Accent4 2 2 4" xfId="363"/>
    <cellStyle name="40% - Accent4 2 2 4 2" xfId="23308"/>
    <cellStyle name="40% - Accent4 2 2 5" xfId="364"/>
    <cellStyle name="40% - Accent4 2 2 5 2" xfId="23309"/>
    <cellStyle name="40% - Accent4 2 2 6" xfId="365"/>
    <cellStyle name="40% - Accent4 2 2 6 2" xfId="33626"/>
    <cellStyle name="40% - Accent4 2 2 7" xfId="366"/>
    <cellStyle name="40% - Accent4 2 2 8" xfId="367"/>
    <cellStyle name="40% - Accent4 2 2 9" xfId="23305"/>
    <cellStyle name="40% - Accent4 2 3" xfId="368"/>
    <cellStyle name="40% - Accent4 2 3 2" xfId="369"/>
    <cellStyle name="40% - Accent4 2 3 3" xfId="370"/>
    <cellStyle name="40% - Accent4 2 3 4" xfId="23310"/>
    <cellStyle name="40% - Accent4 2 4" xfId="371"/>
    <cellStyle name="40% - Accent4 2 4 2" xfId="372"/>
    <cellStyle name="40% - Accent4 2 4 3" xfId="373"/>
    <cellStyle name="40% - Accent4 2 4 4" xfId="23311"/>
    <cellStyle name="40% - Accent4 2 4 5" xfId="58287"/>
    <cellStyle name="40% - Accent4 2 5" xfId="374"/>
    <cellStyle name="40% - Accent4 2 5 2" xfId="23312"/>
    <cellStyle name="40% - Accent4 2 6" xfId="375"/>
    <cellStyle name="40% - Accent4 2 6 2" xfId="23313"/>
    <cellStyle name="40% - Accent4 2 7" xfId="376"/>
    <cellStyle name="40% - Accent4 2 7 2" xfId="23314"/>
    <cellStyle name="40% - Accent4 2 8" xfId="377"/>
    <cellStyle name="40% - Accent4 2 8 2" xfId="23315"/>
    <cellStyle name="40% - Accent4 2 9" xfId="378"/>
    <cellStyle name="40% - Accent4 2 9 2" xfId="23316"/>
    <cellStyle name="40% - Accent4 2_CEWH-TLM Accounting" xfId="379"/>
    <cellStyle name="40% - Accent4 20" xfId="62713"/>
    <cellStyle name="40% - Accent4 21" xfId="62727"/>
    <cellStyle name="40% - Accent4 22" xfId="62741"/>
    <cellStyle name="40% - Accent4 23" xfId="62755"/>
    <cellStyle name="40% - Accent4 24" xfId="62769"/>
    <cellStyle name="40% - Accent4 25" xfId="62784"/>
    <cellStyle name="40% - Accent4 26" xfId="62797"/>
    <cellStyle name="40% - Accent4 27" xfId="62811"/>
    <cellStyle name="40% - Accent4 28" xfId="62825"/>
    <cellStyle name="40% - Accent4 29" xfId="62839"/>
    <cellStyle name="40% - Accent4 3" xfId="380"/>
    <cellStyle name="40% - Accent4 3 2" xfId="53708"/>
    <cellStyle name="40% - Accent4 3 3" xfId="23317"/>
    <cellStyle name="40% - Accent4 3 4" xfId="58116"/>
    <cellStyle name="40% - Accent4 3 5" xfId="58288"/>
    <cellStyle name="40% - Accent4 30" xfId="62853"/>
    <cellStyle name="40% - Accent4 31" xfId="62867"/>
    <cellStyle name="40% - Accent4 32" xfId="62881"/>
    <cellStyle name="40% - Accent4 33" xfId="62911"/>
    <cellStyle name="40% - Accent4 34" xfId="62924"/>
    <cellStyle name="40% - Accent4 35" xfId="62936"/>
    <cellStyle name="40% - Accent4 36" xfId="62946"/>
    <cellStyle name="40% - Accent4 37" xfId="62957"/>
    <cellStyle name="40% - Accent4 38" xfId="62969"/>
    <cellStyle name="40% - Accent4 39" xfId="62979"/>
    <cellStyle name="40% - Accent4 4" xfId="381"/>
    <cellStyle name="40% - Accent4 4 2" xfId="382"/>
    <cellStyle name="40% - Accent4 4 2 2" xfId="53838"/>
    <cellStyle name="40% - Accent4 4 2 3" xfId="23319"/>
    <cellStyle name="40% - Accent4 4 3" xfId="383"/>
    <cellStyle name="40% - Accent4 4 3 2" xfId="23320"/>
    <cellStyle name="40% - Accent4 4 4" xfId="384"/>
    <cellStyle name="40% - Accent4 4 4 2" xfId="23321"/>
    <cellStyle name="40% - Accent4 4 5" xfId="385"/>
    <cellStyle name="40% - Accent4 4 5 2" xfId="23322"/>
    <cellStyle name="40% - Accent4 4 6" xfId="386"/>
    <cellStyle name="40% - Accent4 4 6 2" xfId="33627"/>
    <cellStyle name="40% - Accent4 4 7" xfId="387"/>
    <cellStyle name="40% - Accent4 4 8" xfId="23318"/>
    <cellStyle name="40% - Accent4 4 9" xfId="58289"/>
    <cellStyle name="40% - Accent4 40" xfId="62993"/>
    <cellStyle name="40% - Accent4 41" xfId="63012"/>
    <cellStyle name="40% - Accent4 42" xfId="63021"/>
    <cellStyle name="40% - Accent4 43" xfId="63035"/>
    <cellStyle name="40% - Accent4 44" xfId="63049"/>
    <cellStyle name="40% - Accent4 45" xfId="63064"/>
    <cellStyle name="40% - Accent4 46" xfId="63083"/>
    <cellStyle name="40% - Accent4 47" xfId="63092"/>
    <cellStyle name="40% - Accent4 48" xfId="63107"/>
    <cellStyle name="40% - Accent4 49" xfId="63121"/>
    <cellStyle name="40% - Accent4 5" xfId="388"/>
    <cellStyle name="40% - Accent4 5 2" xfId="53706"/>
    <cellStyle name="40% - Accent4 5 3" xfId="23323"/>
    <cellStyle name="40% - Accent4 50" xfId="352"/>
    <cellStyle name="40% - Accent4 6" xfId="389"/>
    <cellStyle name="40% - Accent4 6 2" xfId="23324"/>
    <cellStyle name="40% - Accent4 7" xfId="390"/>
    <cellStyle name="40% - Accent4 7 2" xfId="23325"/>
    <cellStyle name="40% - Accent4 8" xfId="391"/>
    <cellStyle name="40% - Accent4 8 2" xfId="23326"/>
    <cellStyle name="40% - Accent4 9" xfId="392"/>
    <cellStyle name="40% - Accent4 9 2" xfId="23327"/>
    <cellStyle name="40% - Accent5" xfId="36" builtinId="47" customBuiltin="1"/>
    <cellStyle name="40% - Accent5 10" xfId="394"/>
    <cellStyle name="40% - Accent5 10 2" xfId="23329"/>
    <cellStyle name="40% - Accent5 11" xfId="395"/>
    <cellStyle name="40% - Accent5 11 2" xfId="23330"/>
    <cellStyle name="40% - Accent5 12" xfId="396"/>
    <cellStyle name="40% - Accent5 12 2" xfId="23328"/>
    <cellStyle name="40% - Accent5 13" xfId="23072"/>
    <cellStyle name="40% - Accent5 14" xfId="23109"/>
    <cellStyle name="40% - Accent5 15" xfId="57848"/>
    <cellStyle name="40% - Accent5 16" xfId="58226"/>
    <cellStyle name="40% - Accent5 17" xfId="58240"/>
    <cellStyle name="40% - Accent5 18" xfId="58255"/>
    <cellStyle name="40% - Accent5 19" xfId="62701"/>
    <cellStyle name="40% - Accent5 2" xfId="397"/>
    <cellStyle name="40% - Accent5 2 10" xfId="398"/>
    <cellStyle name="40% - Accent5 2 10 2" xfId="33059"/>
    <cellStyle name="40% - Accent5 2 11" xfId="399"/>
    <cellStyle name="40% - Accent5 2 12" xfId="400"/>
    <cellStyle name="40% - Accent5 2 2" xfId="401"/>
    <cellStyle name="40% - Accent5 2 2 10" xfId="58290"/>
    <cellStyle name="40% - Accent5 2 2 2" xfId="402"/>
    <cellStyle name="40% - Accent5 2 2 2 2" xfId="23332"/>
    <cellStyle name="40% - Accent5 2 2 3" xfId="403"/>
    <cellStyle name="40% - Accent5 2 2 3 2" xfId="23333"/>
    <cellStyle name="40% - Accent5 2 2 4" xfId="404"/>
    <cellStyle name="40% - Accent5 2 2 4 2" xfId="23334"/>
    <cellStyle name="40% - Accent5 2 2 5" xfId="405"/>
    <cellStyle name="40% - Accent5 2 2 5 2" xfId="23335"/>
    <cellStyle name="40% - Accent5 2 2 6" xfId="406"/>
    <cellStyle name="40% - Accent5 2 2 6 2" xfId="33628"/>
    <cellStyle name="40% - Accent5 2 2 7" xfId="407"/>
    <cellStyle name="40% - Accent5 2 2 8" xfId="408"/>
    <cellStyle name="40% - Accent5 2 2 9" xfId="23331"/>
    <cellStyle name="40% - Accent5 2 3" xfId="409"/>
    <cellStyle name="40% - Accent5 2 3 2" xfId="410"/>
    <cellStyle name="40% - Accent5 2 3 3" xfId="411"/>
    <cellStyle name="40% - Accent5 2 3 4" xfId="23336"/>
    <cellStyle name="40% - Accent5 2 4" xfId="412"/>
    <cellStyle name="40% - Accent5 2 4 2" xfId="413"/>
    <cellStyle name="40% - Accent5 2 4 3" xfId="414"/>
    <cellStyle name="40% - Accent5 2 4 4" xfId="23337"/>
    <cellStyle name="40% - Accent5 2 4 5" xfId="58291"/>
    <cellStyle name="40% - Accent5 2 5" xfId="415"/>
    <cellStyle name="40% - Accent5 2 5 2" xfId="23338"/>
    <cellStyle name="40% - Accent5 2 6" xfId="416"/>
    <cellStyle name="40% - Accent5 2 6 2" xfId="23339"/>
    <cellStyle name="40% - Accent5 2 7" xfId="417"/>
    <cellStyle name="40% - Accent5 2 7 2" xfId="23340"/>
    <cellStyle name="40% - Accent5 2 8" xfId="418"/>
    <cellStyle name="40% - Accent5 2 8 2" xfId="23341"/>
    <cellStyle name="40% - Accent5 2 9" xfId="419"/>
    <cellStyle name="40% - Accent5 2 9 2" xfId="23342"/>
    <cellStyle name="40% - Accent5 2_CEWH-TLM Accounting" xfId="420"/>
    <cellStyle name="40% - Accent5 20" xfId="62715"/>
    <cellStyle name="40% - Accent5 21" xfId="62729"/>
    <cellStyle name="40% - Accent5 22" xfId="62743"/>
    <cellStyle name="40% - Accent5 23" xfId="62757"/>
    <cellStyle name="40% - Accent5 24" xfId="62771"/>
    <cellStyle name="40% - Accent5 25" xfId="62786"/>
    <cellStyle name="40% - Accent5 26" xfId="62799"/>
    <cellStyle name="40% - Accent5 27" xfId="62813"/>
    <cellStyle name="40% - Accent5 28" xfId="62827"/>
    <cellStyle name="40% - Accent5 29" xfId="62841"/>
    <cellStyle name="40% - Accent5 3" xfId="421"/>
    <cellStyle name="40% - Accent5 3 2" xfId="53711"/>
    <cellStyle name="40% - Accent5 3 3" xfId="23343"/>
    <cellStyle name="40% - Accent5 3 4" xfId="58118"/>
    <cellStyle name="40% - Accent5 3 5" xfId="58292"/>
    <cellStyle name="40% - Accent5 30" xfId="62855"/>
    <cellStyle name="40% - Accent5 31" xfId="62869"/>
    <cellStyle name="40% - Accent5 32" xfId="62883"/>
    <cellStyle name="40% - Accent5 33" xfId="62914"/>
    <cellStyle name="40% - Accent5 34" xfId="62927"/>
    <cellStyle name="40% - Accent5 35" xfId="62939"/>
    <cellStyle name="40% - Accent5 36" xfId="62949"/>
    <cellStyle name="40% - Accent5 37" xfId="62961"/>
    <cellStyle name="40% - Accent5 38" xfId="62972"/>
    <cellStyle name="40% - Accent5 39" xfId="62981"/>
    <cellStyle name="40% - Accent5 4" xfId="422"/>
    <cellStyle name="40% - Accent5 4 2" xfId="423"/>
    <cellStyle name="40% - Accent5 4 2 2" xfId="53840"/>
    <cellStyle name="40% - Accent5 4 2 3" xfId="23345"/>
    <cellStyle name="40% - Accent5 4 3" xfId="424"/>
    <cellStyle name="40% - Accent5 4 3 2" xfId="23346"/>
    <cellStyle name="40% - Accent5 4 4" xfId="425"/>
    <cellStyle name="40% - Accent5 4 4 2" xfId="23347"/>
    <cellStyle name="40% - Accent5 4 5" xfId="426"/>
    <cellStyle name="40% - Accent5 4 5 2" xfId="23348"/>
    <cellStyle name="40% - Accent5 4 6" xfId="427"/>
    <cellStyle name="40% - Accent5 4 6 2" xfId="33629"/>
    <cellStyle name="40% - Accent5 4 7" xfId="428"/>
    <cellStyle name="40% - Accent5 4 8" xfId="23344"/>
    <cellStyle name="40% - Accent5 4 9" xfId="58293"/>
    <cellStyle name="40% - Accent5 40" xfId="62995"/>
    <cellStyle name="40% - Accent5 41" xfId="63015"/>
    <cellStyle name="40% - Accent5 42" xfId="63023"/>
    <cellStyle name="40% - Accent5 43" xfId="63037"/>
    <cellStyle name="40% - Accent5 44" xfId="63051"/>
    <cellStyle name="40% - Accent5 45" xfId="63066"/>
    <cellStyle name="40% - Accent5 46" xfId="63086"/>
    <cellStyle name="40% - Accent5 47" xfId="63094"/>
    <cellStyle name="40% - Accent5 48" xfId="63109"/>
    <cellStyle name="40% - Accent5 49" xfId="63123"/>
    <cellStyle name="40% - Accent5 5" xfId="429"/>
    <cellStyle name="40% - Accent5 5 2" xfId="53709"/>
    <cellStyle name="40% - Accent5 5 3" xfId="23349"/>
    <cellStyle name="40% - Accent5 50" xfId="393"/>
    <cellStyle name="40% - Accent5 6" xfId="430"/>
    <cellStyle name="40% - Accent5 6 2" xfId="23350"/>
    <cellStyle name="40% - Accent5 7" xfId="431"/>
    <cellStyle name="40% - Accent5 7 2" xfId="23351"/>
    <cellStyle name="40% - Accent5 8" xfId="432"/>
    <cellStyle name="40% - Accent5 8 2" xfId="23352"/>
    <cellStyle name="40% - Accent5 9" xfId="433"/>
    <cellStyle name="40% - Accent5 9 2" xfId="23353"/>
    <cellStyle name="40% - Accent6" xfId="40" builtinId="51" customBuiltin="1"/>
    <cellStyle name="40% - Accent6 10" xfId="435"/>
    <cellStyle name="40% - Accent6 10 2" xfId="23355"/>
    <cellStyle name="40% - Accent6 11" xfId="436"/>
    <cellStyle name="40% - Accent6 11 2" xfId="23356"/>
    <cellStyle name="40% - Accent6 12" xfId="437"/>
    <cellStyle name="40% - Accent6 12 2" xfId="23354"/>
    <cellStyle name="40% - Accent6 13" xfId="23076"/>
    <cellStyle name="40% - Accent6 14" xfId="23113"/>
    <cellStyle name="40% - Accent6 15" xfId="57849"/>
    <cellStyle name="40% - Accent6 16" xfId="58228"/>
    <cellStyle name="40% - Accent6 17" xfId="58242"/>
    <cellStyle name="40% - Accent6 18" xfId="58257"/>
    <cellStyle name="40% - Accent6 19" xfId="62703"/>
    <cellStyle name="40% - Accent6 2" xfId="438"/>
    <cellStyle name="40% - Accent6 2 10" xfId="439"/>
    <cellStyle name="40% - Accent6 2 10 2" xfId="33060"/>
    <cellStyle name="40% - Accent6 2 11" xfId="440"/>
    <cellStyle name="40% - Accent6 2 12" xfId="441"/>
    <cellStyle name="40% - Accent6 2 2" xfId="442"/>
    <cellStyle name="40% - Accent6 2 2 10" xfId="58294"/>
    <cellStyle name="40% - Accent6 2 2 2" xfId="443"/>
    <cellStyle name="40% - Accent6 2 2 2 2" xfId="23358"/>
    <cellStyle name="40% - Accent6 2 2 3" xfId="444"/>
    <cellStyle name="40% - Accent6 2 2 3 2" xfId="23359"/>
    <cellStyle name="40% - Accent6 2 2 4" xfId="445"/>
    <cellStyle name="40% - Accent6 2 2 4 2" xfId="23360"/>
    <cellStyle name="40% - Accent6 2 2 5" xfId="446"/>
    <cellStyle name="40% - Accent6 2 2 5 2" xfId="23361"/>
    <cellStyle name="40% - Accent6 2 2 6" xfId="447"/>
    <cellStyle name="40% - Accent6 2 2 6 2" xfId="33630"/>
    <cellStyle name="40% - Accent6 2 2 7" xfId="448"/>
    <cellStyle name="40% - Accent6 2 2 8" xfId="449"/>
    <cellStyle name="40% - Accent6 2 2 9" xfId="23357"/>
    <cellStyle name="40% - Accent6 2 3" xfId="450"/>
    <cellStyle name="40% - Accent6 2 3 2" xfId="451"/>
    <cellStyle name="40% - Accent6 2 3 3" xfId="452"/>
    <cellStyle name="40% - Accent6 2 3 4" xfId="23362"/>
    <cellStyle name="40% - Accent6 2 4" xfId="453"/>
    <cellStyle name="40% - Accent6 2 4 2" xfId="454"/>
    <cellStyle name="40% - Accent6 2 4 3" xfId="455"/>
    <cellStyle name="40% - Accent6 2 4 4" xfId="23363"/>
    <cellStyle name="40% - Accent6 2 4 5" xfId="58295"/>
    <cellStyle name="40% - Accent6 2 5" xfId="456"/>
    <cellStyle name="40% - Accent6 2 5 2" xfId="23364"/>
    <cellStyle name="40% - Accent6 2 6" xfId="457"/>
    <cellStyle name="40% - Accent6 2 6 2" xfId="23365"/>
    <cellStyle name="40% - Accent6 2 7" xfId="458"/>
    <cellStyle name="40% - Accent6 2 7 2" xfId="23366"/>
    <cellStyle name="40% - Accent6 2 8" xfId="459"/>
    <cellStyle name="40% - Accent6 2 8 2" xfId="23367"/>
    <cellStyle name="40% - Accent6 2 9" xfId="460"/>
    <cellStyle name="40% - Accent6 2 9 2" xfId="23368"/>
    <cellStyle name="40% - Accent6 2_CEWH-TLM Accounting" xfId="461"/>
    <cellStyle name="40% - Accent6 20" xfId="62717"/>
    <cellStyle name="40% - Accent6 21" xfId="62731"/>
    <cellStyle name="40% - Accent6 22" xfId="62745"/>
    <cellStyle name="40% - Accent6 23" xfId="62759"/>
    <cellStyle name="40% - Accent6 24" xfId="62773"/>
    <cellStyle name="40% - Accent6 25" xfId="62788"/>
    <cellStyle name="40% - Accent6 26" xfId="62801"/>
    <cellStyle name="40% - Accent6 27" xfId="62815"/>
    <cellStyle name="40% - Accent6 28" xfId="62829"/>
    <cellStyle name="40% - Accent6 29" xfId="62843"/>
    <cellStyle name="40% - Accent6 3" xfId="462"/>
    <cellStyle name="40% - Accent6 3 2" xfId="53713"/>
    <cellStyle name="40% - Accent6 3 3" xfId="23369"/>
    <cellStyle name="40% - Accent6 3 4" xfId="58120"/>
    <cellStyle name="40% - Accent6 3 5" xfId="58296"/>
    <cellStyle name="40% - Accent6 30" xfId="62857"/>
    <cellStyle name="40% - Accent6 31" xfId="62871"/>
    <cellStyle name="40% - Accent6 32" xfId="62885"/>
    <cellStyle name="40% - Accent6 33" xfId="62918"/>
    <cellStyle name="40% - Accent6 34" xfId="62930"/>
    <cellStyle name="40% - Accent6 35" xfId="62942"/>
    <cellStyle name="40% - Accent6 36" xfId="62952"/>
    <cellStyle name="40% - Accent6 37" xfId="62964"/>
    <cellStyle name="40% - Accent6 38" xfId="62975"/>
    <cellStyle name="40% - Accent6 39" xfId="62983"/>
    <cellStyle name="40% - Accent6 4" xfId="463"/>
    <cellStyle name="40% - Accent6 4 2" xfId="464"/>
    <cellStyle name="40% - Accent6 4 2 2" xfId="53842"/>
    <cellStyle name="40% - Accent6 4 2 3" xfId="23371"/>
    <cellStyle name="40% - Accent6 4 3" xfId="465"/>
    <cellStyle name="40% - Accent6 4 3 2" xfId="23372"/>
    <cellStyle name="40% - Accent6 4 4" xfId="466"/>
    <cellStyle name="40% - Accent6 4 4 2" xfId="23373"/>
    <cellStyle name="40% - Accent6 4 5" xfId="467"/>
    <cellStyle name="40% - Accent6 4 5 2" xfId="23374"/>
    <cellStyle name="40% - Accent6 4 6" xfId="468"/>
    <cellStyle name="40% - Accent6 4 6 2" xfId="33631"/>
    <cellStyle name="40% - Accent6 4 7" xfId="469"/>
    <cellStyle name="40% - Accent6 4 8" xfId="23370"/>
    <cellStyle name="40% - Accent6 4 9" xfId="58297"/>
    <cellStyle name="40% - Accent6 40" xfId="62997"/>
    <cellStyle name="40% - Accent6 41" xfId="63018"/>
    <cellStyle name="40% - Accent6 42" xfId="63025"/>
    <cellStyle name="40% - Accent6 43" xfId="63039"/>
    <cellStyle name="40% - Accent6 44" xfId="63053"/>
    <cellStyle name="40% - Accent6 45" xfId="63068"/>
    <cellStyle name="40% - Accent6 46" xfId="63089"/>
    <cellStyle name="40% - Accent6 47" xfId="63096"/>
    <cellStyle name="40% - Accent6 48" xfId="63111"/>
    <cellStyle name="40% - Accent6 49" xfId="63125"/>
    <cellStyle name="40% - Accent6 5" xfId="470"/>
    <cellStyle name="40% - Accent6 5 2" xfId="53712"/>
    <cellStyle name="40% - Accent6 5 3" xfId="23375"/>
    <cellStyle name="40% - Accent6 50" xfId="434"/>
    <cellStyle name="40% - Accent6 6" xfId="471"/>
    <cellStyle name="40% - Accent6 6 2" xfId="23376"/>
    <cellStyle name="40% - Accent6 7" xfId="472"/>
    <cellStyle name="40% - Accent6 7 2" xfId="23377"/>
    <cellStyle name="40% - Accent6 8" xfId="473"/>
    <cellStyle name="40% - Accent6 8 2" xfId="23378"/>
    <cellStyle name="40% - Accent6 9" xfId="474"/>
    <cellStyle name="40% - Accent6 9 2" xfId="23379"/>
    <cellStyle name="60% - Accent1" xfId="21" builtinId="32" customBuiltin="1"/>
    <cellStyle name="60% - Accent1 10" xfId="476"/>
    <cellStyle name="60% - Accent1 11" xfId="477"/>
    <cellStyle name="60% - Accent1 12" xfId="478"/>
    <cellStyle name="60% - Accent1 13" xfId="23058"/>
    <cellStyle name="60% - Accent1 14" xfId="475"/>
    <cellStyle name="60% - Accent1 2" xfId="479"/>
    <cellStyle name="60% - Accent1 2 10" xfId="480"/>
    <cellStyle name="60% - Accent1 2 10 2" xfId="33061"/>
    <cellStyle name="60% - Accent1 2 11" xfId="481"/>
    <cellStyle name="60% - Accent1 2 12" xfId="482"/>
    <cellStyle name="60% - Accent1 2 2" xfId="483"/>
    <cellStyle name="60% - Accent1 2 2 2" xfId="484"/>
    <cellStyle name="60% - Accent1 2 2 3" xfId="485"/>
    <cellStyle name="60% - Accent1 2 2 4" xfId="486"/>
    <cellStyle name="60% - Accent1 2 2 5" xfId="487"/>
    <cellStyle name="60% - Accent1 2 2 6" xfId="488"/>
    <cellStyle name="60% - Accent1 2 2 6 2" xfId="33632"/>
    <cellStyle name="60% - Accent1 2 2 7" xfId="489"/>
    <cellStyle name="60% - Accent1 2 2 8" xfId="490"/>
    <cellStyle name="60% - Accent1 2 3" xfId="491"/>
    <cellStyle name="60% - Accent1 2 3 2" xfId="492"/>
    <cellStyle name="60% - Accent1 2 4" xfId="493"/>
    <cellStyle name="60% - Accent1 2 4 2" xfId="494"/>
    <cellStyle name="60% - Accent1 2 4 3" xfId="58298"/>
    <cellStyle name="60% - Accent1 2 5" xfId="495"/>
    <cellStyle name="60% - Accent1 2 6" xfId="496"/>
    <cellStyle name="60% - Accent1 2 7" xfId="497"/>
    <cellStyle name="60% - Accent1 2 8" xfId="498"/>
    <cellStyle name="60% - Accent1 2 9" xfId="499"/>
    <cellStyle name="60% - Accent1 2_CEWH-TLM Accounting" xfId="500"/>
    <cellStyle name="60% - Accent1 3" xfId="501"/>
    <cellStyle name="60% - Accent1 4" xfId="502"/>
    <cellStyle name="60% - Accent1 4 2" xfId="503"/>
    <cellStyle name="60% - Accent1 4 3" xfId="504"/>
    <cellStyle name="60% - Accent1 4 4" xfId="505"/>
    <cellStyle name="60% - Accent1 4 5" xfId="506"/>
    <cellStyle name="60% - Accent1 4 6" xfId="507"/>
    <cellStyle name="60% - Accent1 4 6 2" xfId="33633"/>
    <cellStyle name="60% - Accent1 4 7" xfId="508"/>
    <cellStyle name="60% - Accent1 5" xfId="509"/>
    <cellStyle name="60% - Accent1 6" xfId="510"/>
    <cellStyle name="60% - Accent1 7" xfId="511"/>
    <cellStyle name="60% - Accent1 8" xfId="512"/>
    <cellStyle name="60% - Accent1 9" xfId="513"/>
    <cellStyle name="60% - Accent2" xfId="25" builtinId="36" customBuiltin="1"/>
    <cellStyle name="60% - Accent2 10" xfId="515"/>
    <cellStyle name="60% - Accent2 11" xfId="516"/>
    <cellStyle name="60% - Accent2 12" xfId="517"/>
    <cellStyle name="60% - Accent2 13" xfId="23062"/>
    <cellStyle name="60% - Accent2 14" xfId="514"/>
    <cellStyle name="60% - Accent2 2" xfId="518"/>
    <cellStyle name="60% - Accent2 2 10" xfId="519"/>
    <cellStyle name="60% - Accent2 2 10 2" xfId="33062"/>
    <cellStyle name="60% - Accent2 2 11" xfId="520"/>
    <cellStyle name="60% - Accent2 2 12" xfId="521"/>
    <cellStyle name="60% - Accent2 2 2" xfId="522"/>
    <cellStyle name="60% - Accent2 2 2 2" xfId="523"/>
    <cellStyle name="60% - Accent2 2 2 3" xfId="524"/>
    <cellStyle name="60% - Accent2 2 2 4" xfId="525"/>
    <cellStyle name="60% - Accent2 2 2 5" xfId="526"/>
    <cellStyle name="60% - Accent2 2 2 6" xfId="527"/>
    <cellStyle name="60% - Accent2 2 2 6 2" xfId="33634"/>
    <cellStyle name="60% - Accent2 2 2 7" xfId="528"/>
    <cellStyle name="60% - Accent2 2 2 8" xfId="529"/>
    <cellStyle name="60% - Accent2 2 3" xfId="530"/>
    <cellStyle name="60% - Accent2 2 3 2" xfId="531"/>
    <cellStyle name="60% - Accent2 2 4" xfId="532"/>
    <cellStyle name="60% - Accent2 2 4 2" xfId="533"/>
    <cellStyle name="60% - Accent2 2 4 3" xfId="58299"/>
    <cellStyle name="60% - Accent2 2 5" xfId="534"/>
    <cellStyle name="60% - Accent2 2 6" xfId="535"/>
    <cellStyle name="60% - Accent2 2 7" xfId="536"/>
    <cellStyle name="60% - Accent2 2 8" xfId="537"/>
    <cellStyle name="60% - Accent2 2 9" xfId="538"/>
    <cellStyle name="60% - Accent2 2_CEWH-TLM Accounting" xfId="539"/>
    <cellStyle name="60% - Accent2 3" xfId="540"/>
    <cellStyle name="60% - Accent2 4" xfId="541"/>
    <cellStyle name="60% - Accent2 4 2" xfId="542"/>
    <cellStyle name="60% - Accent2 4 3" xfId="543"/>
    <cellStyle name="60% - Accent2 4 4" xfId="544"/>
    <cellStyle name="60% - Accent2 4 5" xfId="545"/>
    <cellStyle name="60% - Accent2 4 6" xfId="546"/>
    <cellStyle name="60% - Accent2 4 6 2" xfId="33635"/>
    <cellStyle name="60% - Accent2 4 7" xfId="547"/>
    <cellStyle name="60% - Accent2 5" xfId="548"/>
    <cellStyle name="60% - Accent2 6" xfId="549"/>
    <cellStyle name="60% - Accent2 7" xfId="550"/>
    <cellStyle name="60% - Accent2 8" xfId="551"/>
    <cellStyle name="60% - Accent2 9" xfId="552"/>
    <cellStyle name="60% - Accent3" xfId="29" builtinId="40" customBuiltin="1"/>
    <cellStyle name="60% - Accent3 10" xfId="554"/>
    <cellStyle name="60% - Accent3 11" xfId="555"/>
    <cellStyle name="60% - Accent3 12" xfId="556"/>
    <cellStyle name="60% - Accent3 13" xfId="23066"/>
    <cellStyle name="60% - Accent3 14" xfId="553"/>
    <cellStyle name="60% - Accent3 2" xfId="557"/>
    <cellStyle name="60% - Accent3 2 10" xfId="558"/>
    <cellStyle name="60% - Accent3 2 10 2" xfId="33063"/>
    <cellStyle name="60% - Accent3 2 11" xfId="559"/>
    <cellStyle name="60% - Accent3 2 12" xfId="560"/>
    <cellStyle name="60% - Accent3 2 2" xfId="561"/>
    <cellStyle name="60% - Accent3 2 2 2" xfId="562"/>
    <cellStyle name="60% - Accent3 2 2 3" xfId="563"/>
    <cellStyle name="60% - Accent3 2 2 4" xfId="564"/>
    <cellStyle name="60% - Accent3 2 2 5" xfId="565"/>
    <cellStyle name="60% - Accent3 2 2 6" xfId="566"/>
    <cellStyle name="60% - Accent3 2 2 6 2" xfId="33636"/>
    <cellStyle name="60% - Accent3 2 2 7" xfId="567"/>
    <cellStyle name="60% - Accent3 2 2 8" xfId="568"/>
    <cellStyle name="60% - Accent3 2 3" xfId="569"/>
    <cellStyle name="60% - Accent3 2 3 2" xfId="570"/>
    <cellStyle name="60% - Accent3 2 4" xfId="571"/>
    <cellStyle name="60% - Accent3 2 4 2" xfId="572"/>
    <cellStyle name="60% - Accent3 2 4 3" xfId="58300"/>
    <cellStyle name="60% - Accent3 2 5" xfId="573"/>
    <cellStyle name="60% - Accent3 2 6" xfId="574"/>
    <cellStyle name="60% - Accent3 2 7" xfId="575"/>
    <cellStyle name="60% - Accent3 2 8" xfId="576"/>
    <cellStyle name="60% - Accent3 2 9" xfId="577"/>
    <cellStyle name="60% - Accent3 2_CEWH-TLM Accounting" xfId="578"/>
    <cellStyle name="60% - Accent3 3" xfId="579"/>
    <cellStyle name="60% - Accent3 4" xfId="580"/>
    <cellStyle name="60% - Accent3 4 2" xfId="581"/>
    <cellStyle name="60% - Accent3 4 3" xfId="582"/>
    <cellStyle name="60% - Accent3 4 4" xfId="583"/>
    <cellStyle name="60% - Accent3 4 5" xfId="584"/>
    <cellStyle name="60% - Accent3 4 6" xfId="585"/>
    <cellStyle name="60% - Accent3 4 6 2" xfId="33637"/>
    <cellStyle name="60% - Accent3 4 7" xfId="586"/>
    <cellStyle name="60% - Accent3 5" xfId="587"/>
    <cellStyle name="60% - Accent3 6" xfId="588"/>
    <cellStyle name="60% - Accent3 7" xfId="589"/>
    <cellStyle name="60% - Accent3 8" xfId="590"/>
    <cellStyle name="60% - Accent3 9" xfId="591"/>
    <cellStyle name="60% - Accent4" xfId="33" builtinId="44" customBuiltin="1"/>
    <cellStyle name="60% - Accent4 10" xfId="593"/>
    <cellStyle name="60% - Accent4 11" xfId="594"/>
    <cellStyle name="60% - Accent4 12" xfId="595"/>
    <cellStyle name="60% - Accent4 13" xfId="23070"/>
    <cellStyle name="60% - Accent4 14" xfId="592"/>
    <cellStyle name="60% - Accent4 2" xfId="596"/>
    <cellStyle name="60% - Accent4 2 10" xfId="597"/>
    <cellStyle name="60% - Accent4 2 10 2" xfId="33064"/>
    <cellStyle name="60% - Accent4 2 11" xfId="598"/>
    <cellStyle name="60% - Accent4 2 12" xfId="599"/>
    <cellStyle name="60% - Accent4 2 2" xfId="600"/>
    <cellStyle name="60% - Accent4 2 2 2" xfId="601"/>
    <cellStyle name="60% - Accent4 2 2 3" xfId="602"/>
    <cellStyle name="60% - Accent4 2 2 4" xfId="603"/>
    <cellStyle name="60% - Accent4 2 2 5" xfId="604"/>
    <cellStyle name="60% - Accent4 2 2 6" xfId="605"/>
    <cellStyle name="60% - Accent4 2 2 6 2" xfId="33638"/>
    <cellStyle name="60% - Accent4 2 2 7" xfId="606"/>
    <cellStyle name="60% - Accent4 2 2 8" xfId="607"/>
    <cellStyle name="60% - Accent4 2 3" xfId="608"/>
    <cellStyle name="60% - Accent4 2 3 2" xfId="609"/>
    <cellStyle name="60% - Accent4 2 4" xfId="610"/>
    <cellStyle name="60% - Accent4 2 4 2" xfId="611"/>
    <cellStyle name="60% - Accent4 2 4 3" xfId="58301"/>
    <cellStyle name="60% - Accent4 2 5" xfId="612"/>
    <cellStyle name="60% - Accent4 2 6" xfId="613"/>
    <cellStyle name="60% - Accent4 2 7" xfId="614"/>
    <cellStyle name="60% - Accent4 2 8" xfId="615"/>
    <cellStyle name="60% - Accent4 2 9" xfId="616"/>
    <cellStyle name="60% - Accent4 2_CEWH-TLM Accounting" xfId="617"/>
    <cellStyle name="60% - Accent4 3" xfId="618"/>
    <cellStyle name="60% - Accent4 4" xfId="619"/>
    <cellStyle name="60% - Accent4 4 2" xfId="620"/>
    <cellStyle name="60% - Accent4 4 3" xfId="621"/>
    <cellStyle name="60% - Accent4 4 4" xfId="622"/>
    <cellStyle name="60% - Accent4 4 5" xfId="623"/>
    <cellStyle name="60% - Accent4 4 6" xfId="624"/>
    <cellStyle name="60% - Accent4 4 6 2" xfId="33639"/>
    <cellStyle name="60% - Accent4 4 7" xfId="625"/>
    <cellStyle name="60% - Accent4 5" xfId="626"/>
    <cellStyle name="60% - Accent4 6" xfId="627"/>
    <cellStyle name="60% - Accent4 7" xfId="628"/>
    <cellStyle name="60% - Accent4 8" xfId="629"/>
    <cellStyle name="60% - Accent4 9" xfId="630"/>
    <cellStyle name="60% - Accent5" xfId="37" builtinId="48" customBuiltin="1"/>
    <cellStyle name="60% - Accent5 10" xfId="632"/>
    <cellStyle name="60% - Accent5 11" xfId="633"/>
    <cellStyle name="60% - Accent5 12" xfId="634"/>
    <cellStyle name="60% - Accent5 13" xfId="23073"/>
    <cellStyle name="60% - Accent5 14" xfId="631"/>
    <cellStyle name="60% - Accent5 2" xfId="635"/>
    <cellStyle name="60% - Accent5 2 10" xfId="636"/>
    <cellStyle name="60% - Accent5 2 10 2" xfId="33065"/>
    <cellStyle name="60% - Accent5 2 11" xfId="637"/>
    <cellStyle name="60% - Accent5 2 12" xfId="638"/>
    <cellStyle name="60% - Accent5 2 2" xfId="639"/>
    <cellStyle name="60% - Accent5 2 2 2" xfId="640"/>
    <cellStyle name="60% - Accent5 2 2 3" xfId="641"/>
    <cellStyle name="60% - Accent5 2 2 4" xfId="642"/>
    <cellStyle name="60% - Accent5 2 2 5" xfId="643"/>
    <cellStyle name="60% - Accent5 2 2 6" xfId="644"/>
    <cellStyle name="60% - Accent5 2 2 6 2" xfId="33640"/>
    <cellStyle name="60% - Accent5 2 2 7" xfId="645"/>
    <cellStyle name="60% - Accent5 2 2 8" xfId="646"/>
    <cellStyle name="60% - Accent5 2 3" xfId="647"/>
    <cellStyle name="60% - Accent5 2 3 2" xfId="648"/>
    <cellStyle name="60% - Accent5 2 4" xfId="649"/>
    <cellStyle name="60% - Accent5 2 4 2" xfId="650"/>
    <cellStyle name="60% - Accent5 2 4 3" xfId="58302"/>
    <cellStyle name="60% - Accent5 2 5" xfId="651"/>
    <cellStyle name="60% - Accent5 2 6" xfId="652"/>
    <cellStyle name="60% - Accent5 2 7" xfId="653"/>
    <cellStyle name="60% - Accent5 2 8" xfId="654"/>
    <cellStyle name="60% - Accent5 2 9" xfId="655"/>
    <cellStyle name="60% - Accent5 2_CEWH-TLM Accounting" xfId="656"/>
    <cellStyle name="60% - Accent5 3" xfId="657"/>
    <cellStyle name="60% - Accent5 4" xfId="658"/>
    <cellStyle name="60% - Accent5 4 2" xfId="659"/>
    <cellStyle name="60% - Accent5 4 3" xfId="660"/>
    <cellStyle name="60% - Accent5 4 4" xfId="661"/>
    <cellStyle name="60% - Accent5 4 5" xfId="662"/>
    <cellStyle name="60% - Accent5 4 6" xfId="663"/>
    <cellStyle name="60% - Accent5 4 6 2" xfId="33641"/>
    <cellStyle name="60% - Accent5 4 7" xfId="664"/>
    <cellStyle name="60% - Accent5 5" xfId="665"/>
    <cellStyle name="60% - Accent5 6" xfId="666"/>
    <cellStyle name="60% - Accent5 7" xfId="667"/>
    <cellStyle name="60% - Accent5 8" xfId="668"/>
    <cellStyle name="60% - Accent5 9" xfId="669"/>
    <cellStyle name="60% - Accent6" xfId="41" builtinId="52" customBuiltin="1"/>
    <cellStyle name="60% - Accent6 10" xfId="671"/>
    <cellStyle name="60% - Accent6 11" xfId="672"/>
    <cellStyle name="60% - Accent6 12" xfId="673"/>
    <cellStyle name="60% - Accent6 13" xfId="23077"/>
    <cellStyle name="60% - Accent6 14" xfId="670"/>
    <cellStyle name="60% - Accent6 2" xfId="674"/>
    <cellStyle name="60% - Accent6 2 10" xfId="675"/>
    <cellStyle name="60% - Accent6 2 10 2" xfId="33068"/>
    <cellStyle name="60% - Accent6 2 11" xfId="676"/>
    <cellStyle name="60% - Accent6 2 12" xfId="677"/>
    <cellStyle name="60% - Accent6 2 2" xfId="678"/>
    <cellStyle name="60% - Accent6 2 2 2" xfId="679"/>
    <cellStyle name="60% - Accent6 2 2 3" xfId="680"/>
    <cellStyle name="60% - Accent6 2 2 4" xfId="681"/>
    <cellStyle name="60% - Accent6 2 2 5" xfId="682"/>
    <cellStyle name="60% - Accent6 2 2 6" xfId="683"/>
    <cellStyle name="60% - Accent6 2 2 6 2" xfId="33642"/>
    <cellStyle name="60% - Accent6 2 2 7" xfId="684"/>
    <cellStyle name="60% - Accent6 2 2 8" xfId="685"/>
    <cellStyle name="60% - Accent6 2 3" xfId="686"/>
    <cellStyle name="60% - Accent6 2 3 2" xfId="687"/>
    <cellStyle name="60% - Accent6 2 4" xfId="688"/>
    <cellStyle name="60% - Accent6 2 4 2" xfId="689"/>
    <cellStyle name="60% - Accent6 2 4 3" xfId="58303"/>
    <cellStyle name="60% - Accent6 2 5" xfId="690"/>
    <cellStyle name="60% - Accent6 2 6" xfId="691"/>
    <cellStyle name="60% - Accent6 2 7" xfId="692"/>
    <cellStyle name="60% - Accent6 2 8" xfId="693"/>
    <cellStyle name="60% - Accent6 2 9" xfId="694"/>
    <cellStyle name="60% - Accent6 2_CEWH-TLM Accounting" xfId="695"/>
    <cellStyle name="60% - Accent6 3" xfId="696"/>
    <cellStyle name="60% - Accent6 4" xfId="697"/>
    <cellStyle name="60% - Accent6 4 2" xfId="698"/>
    <cellStyle name="60% - Accent6 4 3" xfId="699"/>
    <cellStyle name="60% - Accent6 4 4" xfId="700"/>
    <cellStyle name="60% - Accent6 4 5" xfId="701"/>
    <cellStyle name="60% - Accent6 4 6" xfId="702"/>
    <cellStyle name="60% - Accent6 4 6 2" xfId="33643"/>
    <cellStyle name="60% - Accent6 4 7" xfId="703"/>
    <cellStyle name="60% - Accent6 5" xfId="704"/>
    <cellStyle name="60% - Accent6 6" xfId="705"/>
    <cellStyle name="60% - Accent6 7" xfId="706"/>
    <cellStyle name="60% - Accent6 8" xfId="707"/>
    <cellStyle name="60% - Accent6 9" xfId="708"/>
    <cellStyle name="Accent1" xfId="18" builtinId="29" customBuiltin="1"/>
    <cellStyle name="Accent1 10" xfId="710"/>
    <cellStyle name="Accent1 11" xfId="711"/>
    <cellStyle name="Accent1 12" xfId="712"/>
    <cellStyle name="Accent1 13" xfId="23055"/>
    <cellStyle name="Accent1 14" xfId="709"/>
    <cellStyle name="Accent1 2" xfId="713"/>
    <cellStyle name="Accent1 2 10" xfId="714"/>
    <cellStyle name="Accent1 2 10 2" xfId="33070"/>
    <cellStyle name="Accent1 2 11" xfId="715"/>
    <cellStyle name="Accent1 2 12" xfId="716"/>
    <cellStyle name="Accent1 2 2" xfId="717"/>
    <cellStyle name="Accent1 2 2 2" xfId="718"/>
    <cellStyle name="Accent1 2 2 3" xfId="719"/>
    <cellStyle name="Accent1 2 2 4" xfId="720"/>
    <cellStyle name="Accent1 2 2 5" xfId="721"/>
    <cellStyle name="Accent1 2 2 6" xfId="722"/>
    <cellStyle name="Accent1 2 2 6 2" xfId="33644"/>
    <cellStyle name="Accent1 2 2 7" xfId="723"/>
    <cellStyle name="Accent1 2 2 8" xfId="724"/>
    <cellStyle name="Accent1 2 3" xfId="725"/>
    <cellStyle name="Accent1 2 3 2" xfId="726"/>
    <cellStyle name="Accent1 2 4" xfId="727"/>
    <cellStyle name="Accent1 2 4 2" xfId="728"/>
    <cellStyle name="Accent1 2 4 3" xfId="58304"/>
    <cellStyle name="Accent1 2 5" xfId="729"/>
    <cellStyle name="Accent1 2 6" xfId="730"/>
    <cellStyle name="Accent1 2 7" xfId="731"/>
    <cellStyle name="Accent1 2 8" xfId="732"/>
    <cellStyle name="Accent1 2 9" xfId="733"/>
    <cellStyle name="Accent1 2_CEWH-TLM Accounting" xfId="734"/>
    <cellStyle name="Accent1 3" xfId="735"/>
    <cellStyle name="Accent1 4" xfId="736"/>
    <cellStyle name="Accent1 4 2" xfId="737"/>
    <cellStyle name="Accent1 4 3" xfId="738"/>
    <cellStyle name="Accent1 4 4" xfId="739"/>
    <cellStyle name="Accent1 4 5" xfId="740"/>
    <cellStyle name="Accent1 4 6" xfId="741"/>
    <cellStyle name="Accent1 4 6 2" xfId="33645"/>
    <cellStyle name="Accent1 4 7" xfId="742"/>
    <cellStyle name="Accent1 5" xfId="743"/>
    <cellStyle name="Accent1 6" xfId="744"/>
    <cellStyle name="Accent1 7" xfId="745"/>
    <cellStyle name="Accent1 8" xfId="746"/>
    <cellStyle name="Accent1 9" xfId="747"/>
    <cellStyle name="Accent2" xfId="22" builtinId="33" customBuiltin="1"/>
    <cellStyle name="Accent2 10" xfId="749"/>
    <cellStyle name="Accent2 11" xfId="750"/>
    <cellStyle name="Accent2 12" xfId="751"/>
    <cellStyle name="Accent2 13" xfId="23059"/>
    <cellStyle name="Accent2 14" xfId="748"/>
    <cellStyle name="Accent2 2" xfId="752"/>
    <cellStyle name="Accent2 2 10" xfId="753"/>
    <cellStyle name="Accent2 2 10 2" xfId="33071"/>
    <cellStyle name="Accent2 2 11" xfId="754"/>
    <cellStyle name="Accent2 2 12" xfId="755"/>
    <cellStyle name="Accent2 2 2" xfId="756"/>
    <cellStyle name="Accent2 2 2 2" xfId="757"/>
    <cellStyle name="Accent2 2 2 3" xfId="758"/>
    <cellStyle name="Accent2 2 2 4" xfId="759"/>
    <cellStyle name="Accent2 2 2 5" xfId="760"/>
    <cellStyle name="Accent2 2 2 6" xfId="761"/>
    <cellStyle name="Accent2 2 2 6 2" xfId="33646"/>
    <cellStyle name="Accent2 2 2 7" xfId="762"/>
    <cellStyle name="Accent2 2 2 8" xfId="763"/>
    <cellStyle name="Accent2 2 3" xfId="764"/>
    <cellStyle name="Accent2 2 3 2" xfId="765"/>
    <cellStyle name="Accent2 2 4" xfId="766"/>
    <cellStyle name="Accent2 2 4 2" xfId="767"/>
    <cellStyle name="Accent2 2 4 3" xfId="58305"/>
    <cellStyle name="Accent2 2 5" xfId="768"/>
    <cellStyle name="Accent2 2 6" xfId="769"/>
    <cellStyle name="Accent2 2 7" xfId="770"/>
    <cellStyle name="Accent2 2 8" xfId="771"/>
    <cellStyle name="Accent2 2 9" xfId="772"/>
    <cellStyle name="Accent2 2_CEWH-TLM Accounting" xfId="773"/>
    <cellStyle name="Accent2 3" xfId="774"/>
    <cellStyle name="Accent2 4" xfId="775"/>
    <cellStyle name="Accent2 4 2" xfId="776"/>
    <cellStyle name="Accent2 4 3" xfId="777"/>
    <cellStyle name="Accent2 4 4" xfId="778"/>
    <cellStyle name="Accent2 4 5" xfId="779"/>
    <cellStyle name="Accent2 4 6" xfId="780"/>
    <cellStyle name="Accent2 4 6 2" xfId="33647"/>
    <cellStyle name="Accent2 4 7" xfId="781"/>
    <cellStyle name="Accent2 5" xfId="782"/>
    <cellStyle name="Accent2 6" xfId="783"/>
    <cellStyle name="Accent2 7" xfId="784"/>
    <cellStyle name="Accent2 8" xfId="785"/>
    <cellStyle name="Accent2 9" xfId="786"/>
    <cellStyle name="Accent3" xfId="26" builtinId="37" customBuiltin="1"/>
    <cellStyle name="Accent3 10" xfId="788"/>
    <cellStyle name="Accent3 11" xfId="789"/>
    <cellStyle name="Accent3 12" xfId="790"/>
    <cellStyle name="Accent3 13" xfId="23063"/>
    <cellStyle name="Accent3 14" xfId="787"/>
    <cellStyle name="Accent3 2" xfId="791"/>
    <cellStyle name="Accent3 2 10" xfId="792"/>
    <cellStyle name="Accent3 2 10 2" xfId="33073"/>
    <cellStyle name="Accent3 2 11" xfId="793"/>
    <cellStyle name="Accent3 2 12" xfId="794"/>
    <cellStyle name="Accent3 2 2" xfId="795"/>
    <cellStyle name="Accent3 2 2 2" xfId="796"/>
    <cellStyle name="Accent3 2 2 3" xfId="797"/>
    <cellStyle name="Accent3 2 2 4" xfId="798"/>
    <cellStyle name="Accent3 2 2 5" xfId="799"/>
    <cellStyle name="Accent3 2 2 6" xfId="800"/>
    <cellStyle name="Accent3 2 2 6 2" xfId="33648"/>
    <cellStyle name="Accent3 2 2 7" xfId="801"/>
    <cellStyle name="Accent3 2 2 8" xfId="802"/>
    <cellStyle name="Accent3 2 3" xfId="803"/>
    <cellStyle name="Accent3 2 3 2" xfId="804"/>
    <cellStyle name="Accent3 2 4" xfId="805"/>
    <cellStyle name="Accent3 2 4 2" xfId="806"/>
    <cellStyle name="Accent3 2 4 3" xfId="58306"/>
    <cellStyle name="Accent3 2 5" xfId="807"/>
    <cellStyle name="Accent3 2 6" xfId="808"/>
    <cellStyle name="Accent3 2 7" xfId="809"/>
    <cellStyle name="Accent3 2 8" xfId="810"/>
    <cellStyle name="Accent3 2 9" xfId="811"/>
    <cellStyle name="Accent3 2_CEWH-TLM Accounting" xfId="812"/>
    <cellStyle name="Accent3 3" xfId="813"/>
    <cellStyle name="Accent3 4" xfId="814"/>
    <cellStyle name="Accent3 4 2" xfId="815"/>
    <cellStyle name="Accent3 4 3" xfId="816"/>
    <cellStyle name="Accent3 4 4" xfId="817"/>
    <cellStyle name="Accent3 4 5" xfId="818"/>
    <cellStyle name="Accent3 4 6" xfId="819"/>
    <cellStyle name="Accent3 4 6 2" xfId="33649"/>
    <cellStyle name="Accent3 4 7" xfId="820"/>
    <cellStyle name="Accent3 5" xfId="821"/>
    <cellStyle name="Accent3 6" xfId="822"/>
    <cellStyle name="Accent3 7" xfId="823"/>
    <cellStyle name="Accent3 8" xfId="824"/>
    <cellStyle name="Accent3 9" xfId="825"/>
    <cellStyle name="Accent4" xfId="30" builtinId="41" customBuiltin="1"/>
    <cellStyle name="Accent4 10" xfId="827"/>
    <cellStyle name="Accent4 11" xfId="828"/>
    <cellStyle name="Accent4 12" xfId="829"/>
    <cellStyle name="Accent4 13" xfId="23067"/>
    <cellStyle name="Accent4 14" xfId="826"/>
    <cellStyle name="Accent4 2" xfId="830"/>
    <cellStyle name="Accent4 2 10" xfId="831"/>
    <cellStyle name="Accent4 2 10 2" xfId="33076"/>
    <cellStyle name="Accent4 2 11" xfId="832"/>
    <cellStyle name="Accent4 2 12" xfId="833"/>
    <cellStyle name="Accent4 2 2" xfId="834"/>
    <cellStyle name="Accent4 2 2 2" xfId="835"/>
    <cellStyle name="Accent4 2 2 3" xfId="836"/>
    <cellStyle name="Accent4 2 2 4" xfId="837"/>
    <cellStyle name="Accent4 2 2 5" xfId="838"/>
    <cellStyle name="Accent4 2 2 6" xfId="839"/>
    <cellStyle name="Accent4 2 2 6 2" xfId="33650"/>
    <cellStyle name="Accent4 2 2 7" xfId="840"/>
    <cellStyle name="Accent4 2 2 8" xfId="841"/>
    <cellStyle name="Accent4 2 3" xfId="842"/>
    <cellStyle name="Accent4 2 3 2" xfId="843"/>
    <cellStyle name="Accent4 2 4" xfId="844"/>
    <cellStyle name="Accent4 2 4 2" xfId="845"/>
    <cellStyle name="Accent4 2 4 3" xfId="58307"/>
    <cellStyle name="Accent4 2 5" xfId="846"/>
    <cellStyle name="Accent4 2 6" xfId="847"/>
    <cellStyle name="Accent4 2 7" xfId="848"/>
    <cellStyle name="Accent4 2 8" xfId="849"/>
    <cellStyle name="Accent4 2 9" xfId="850"/>
    <cellStyle name="Accent4 2_CEWH-TLM Accounting" xfId="851"/>
    <cellStyle name="Accent4 3" xfId="852"/>
    <cellStyle name="Accent4 4" xfId="853"/>
    <cellStyle name="Accent4 4 2" xfId="854"/>
    <cellStyle name="Accent4 4 3" xfId="855"/>
    <cellStyle name="Accent4 4 4" xfId="856"/>
    <cellStyle name="Accent4 4 5" xfId="857"/>
    <cellStyle name="Accent4 4 6" xfId="858"/>
    <cellStyle name="Accent4 4 6 2" xfId="33651"/>
    <cellStyle name="Accent4 4 7" xfId="859"/>
    <cellStyle name="Accent4 5" xfId="860"/>
    <cellStyle name="Accent4 6" xfId="861"/>
    <cellStyle name="Accent4 7" xfId="862"/>
    <cellStyle name="Accent4 8" xfId="863"/>
    <cellStyle name="Accent4 9" xfId="864"/>
    <cellStyle name="Accent5" xfId="34" builtinId="45" customBuiltin="1"/>
    <cellStyle name="Accent5 2" xfId="865"/>
    <cellStyle name="Accent6" xfId="38" builtinId="49" customBuiltin="1"/>
    <cellStyle name="Accent6 10" xfId="867"/>
    <cellStyle name="Accent6 11" xfId="868"/>
    <cellStyle name="Accent6 12" xfId="869"/>
    <cellStyle name="Accent6 13" xfId="23074"/>
    <cellStyle name="Accent6 14" xfId="866"/>
    <cellStyle name="Accent6 2" xfId="870"/>
    <cellStyle name="Accent6 2 10" xfId="871"/>
    <cellStyle name="Accent6 2 10 2" xfId="33080"/>
    <cellStyle name="Accent6 2 11" xfId="872"/>
    <cellStyle name="Accent6 2 12" xfId="873"/>
    <cellStyle name="Accent6 2 2" xfId="874"/>
    <cellStyle name="Accent6 2 2 2" xfId="875"/>
    <cellStyle name="Accent6 2 2 3" xfId="876"/>
    <cellStyle name="Accent6 2 2 4" xfId="877"/>
    <cellStyle name="Accent6 2 2 5" xfId="878"/>
    <cellStyle name="Accent6 2 2 6" xfId="879"/>
    <cellStyle name="Accent6 2 2 6 2" xfId="33652"/>
    <cellStyle name="Accent6 2 2 7" xfId="880"/>
    <cellStyle name="Accent6 2 2 8" xfId="881"/>
    <cellStyle name="Accent6 2 3" xfId="882"/>
    <cellStyle name="Accent6 2 3 2" xfId="883"/>
    <cellStyle name="Accent6 2 4" xfId="884"/>
    <cellStyle name="Accent6 2 4 2" xfId="885"/>
    <cellStyle name="Accent6 2 4 3" xfId="58308"/>
    <cellStyle name="Accent6 2 5" xfId="886"/>
    <cellStyle name="Accent6 2 6" xfId="887"/>
    <cellStyle name="Accent6 2 7" xfId="888"/>
    <cellStyle name="Accent6 2 8" xfId="889"/>
    <cellStyle name="Accent6 2 9" xfId="890"/>
    <cellStyle name="Accent6 2_CEWH-TLM Accounting" xfId="891"/>
    <cellStyle name="Accent6 3" xfId="892"/>
    <cellStyle name="Accent6 4" xfId="893"/>
    <cellStyle name="Accent6 4 2" xfId="894"/>
    <cellStyle name="Accent6 4 3" xfId="895"/>
    <cellStyle name="Accent6 4 4" xfId="896"/>
    <cellStyle name="Accent6 4 5" xfId="897"/>
    <cellStyle name="Accent6 4 6" xfId="898"/>
    <cellStyle name="Accent6 4 6 2" xfId="33653"/>
    <cellStyle name="Accent6 4 7" xfId="899"/>
    <cellStyle name="Accent6 5" xfId="900"/>
    <cellStyle name="Accent6 6" xfId="901"/>
    <cellStyle name="Accent6 7" xfId="902"/>
    <cellStyle name="Accent6 8" xfId="903"/>
    <cellStyle name="Accent6 9" xfId="904"/>
    <cellStyle name="Bad" xfId="7" builtinId="27" customBuiltin="1"/>
    <cellStyle name="Bad 10" xfId="906"/>
    <cellStyle name="Bad 11" xfId="907"/>
    <cellStyle name="Bad 12" xfId="908"/>
    <cellStyle name="Bad 13" xfId="23045"/>
    <cellStyle name="Bad 14" xfId="905"/>
    <cellStyle name="Bad 2" xfId="909"/>
    <cellStyle name="Bad 2 10" xfId="910"/>
    <cellStyle name="Bad 2 10 2" xfId="33081"/>
    <cellStyle name="Bad 2 11" xfId="911"/>
    <cellStyle name="Bad 2 12" xfId="912"/>
    <cellStyle name="Bad 2 2" xfId="913"/>
    <cellStyle name="Bad 2 2 2" xfId="914"/>
    <cellStyle name="Bad 2 2 3" xfId="915"/>
    <cellStyle name="Bad 2 2 4" xfId="916"/>
    <cellStyle name="Bad 2 2 5" xfId="917"/>
    <cellStyle name="Bad 2 2 6" xfId="918"/>
    <cellStyle name="Bad 2 2 6 2" xfId="33654"/>
    <cellStyle name="Bad 2 2 7" xfId="919"/>
    <cellStyle name="Bad 2 2 8" xfId="920"/>
    <cellStyle name="Bad 2 3" xfId="921"/>
    <cellStyle name="Bad 2 3 2" xfId="922"/>
    <cellStyle name="Bad 2 4" xfId="923"/>
    <cellStyle name="Bad 2 4 2" xfId="924"/>
    <cellStyle name="Bad 2 4 3" xfId="58309"/>
    <cellStyle name="Bad 2 5" xfId="925"/>
    <cellStyle name="Bad 2 6" xfId="926"/>
    <cellStyle name="Bad 2 7" xfId="927"/>
    <cellStyle name="Bad 2 8" xfId="928"/>
    <cellStyle name="Bad 2 9" xfId="929"/>
    <cellStyle name="Bad 2_CEWH-TLM Accounting" xfId="930"/>
    <cellStyle name="Bad 3" xfId="931"/>
    <cellStyle name="Bad 4" xfId="932"/>
    <cellStyle name="Bad 4 2" xfId="933"/>
    <cellStyle name="Bad 4 3" xfId="934"/>
    <cellStyle name="Bad 4 4" xfId="935"/>
    <cellStyle name="Bad 4 5" xfId="936"/>
    <cellStyle name="Bad 4 6" xfId="937"/>
    <cellStyle name="Bad 4 6 2" xfId="33655"/>
    <cellStyle name="Bad 4 7" xfId="938"/>
    <cellStyle name="Bad 5" xfId="939"/>
    <cellStyle name="Bad 6" xfId="940"/>
    <cellStyle name="Bad 7" xfId="941"/>
    <cellStyle name="Bad 8" xfId="942"/>
    <cellStyle name="Bad 9" xfId="943"/>
    <cellStyle name="Calculation" xfId="11" builtinId="22" customBuiltin="1"/>
    <cellStyle name="Calculation 10" xfId="945"/>
    <cellStyle name="Calculation 11" xfId="946"/>
    <cellStyle name="Calculation 12" xfId="947"/>
    <cellStyle name="Calculation 13" xfId="23049"/>
    <cellStyle name="Calculation 14" xfId="944"/>
    <cellStyle name="Calculation 2" xfId="948"/>
    <cellStyle name="Calculation 2 10" xfId="949"/>
    <cellStyle name="Calculation 2 10 2" xfId="33083"/>
    <cellStyle name="Calculation 2 11" xfId="950"/>
    <cellStyle name="Calculation 2 12" xfId="951"/>
    <cellStyle name="Calculation 2 2" xfId="952"/>
    <cellStyle name="Calculation 2 2 2" xfId="953"/>
    <cellStyle name="Calculation 2 2 3" xfId="954"/>
    <cellStyle name="Calculation 2 2 4" xfId="955"/>
    <cellStyle name="Calculation 2 2 5" xfId="956"/>
    <cellStyle name="Calculation 2 2 6" xfId="957"/>
    <cellStyle name="Calculation 2 2 6 2" xfId="33656"/>
    <cellStyle name="Calculation 2 2 7" xfId="958"/>
    <cellStyle name="Calculation 2 2 8" xfId="959"/>
    <cellStyle name="Calculation 2 3" xfId="960"/>
    <cellStyle name="Calculation 2 3 2" xfId="961"/>
    <cellStyle name="Calculation 2 4" xfId="962"/>
    <cellStyle name="Calculation 2 4 2" xfId="963"/>
    <cellStyle name="Calculation 2 4 3" xfId="58310"/>
    <cellStyle name="Calculation 2 5" xfId="964"/>
    <cellStyle name="Calculation 2 6" xfId="965"/>
    <cellStyle name="Calculation 2 7" xfId="966"/>
    <cellStyle name="Calculation 2 8" xfId="967"/>
    <cellStyle name="Calculation 2 9" xfId="968"/>
    <cellStyle name="Calculation 2_CEWH-TLM Accounting" xfId="969"/>
    <cellStyle name="Calculation 3" xfId="970"/>
    <cellStyle name="Calculation 4" xfId="971"/>
    <cellStyle name="Calculation 4 2" xfId="972"/>
    <cellStyle name="Calculation 4 3" xfId="973"/>
    <cellStyle name="Calculation 4 4" xfId="974"/>
    <cellStyle name="Calculation 4 5" xfId="975"/>
    <cellStyle name="Calculation 4 6" xfId="976"/>
    <cellStyle name="Calculation 4 6 2" xfId="33657"/>
    <cellStyle name="Calculation 4 7" xfId="977"/>
    <cellStyle name="Calculation 5" xfId="978"/>
    <cellStyle name="Calculation 6" xfId="979"/>
    <cellStyle name="Calculation 7" xfId="980"/>
    <cellStyle name="Calculation 8" xfId="981"/>
    <cellStyle name="Calculation 9" xfId="982"/>
    <cellStyle name="Check Cell" xfId="13" builtinId="23" customBuiltin="1"/>
    <cellStyle name="Check Cell 2" xfId="983"/>
    <cellStyle name="Comma 10" xfId="984"/>
    <cellStyle name="Comma 10 10" xfId="985"/>
    <cellStyle name="Comma 10 10 10" xfId="23381"/>
    <cellStyle name="Comma 10 10 11" xfId="58312"/>
    <cellStyle name="Comma 10 10 2" xfId="986"/>
    <cellStyle name="Comma 10 10 2 2" xfId="987"/>
    <cellStyle name="Comma 10 10 2 2 2" xfId="36458"/>
    <cellStyle name="Comma 10 10 2 3" xfId="988"/>
    <cellStyle name="Comma 10 10 2 3 2" xfId="40364"/>
    <cellStyle name="Comma 10 10 2 4" xfId="989"/>
    <cellStyle name="Comma 10 10 2 4 2" xfId="44425"/>
    <cellStyle name="Comma 10 10 2 5" xfId="48517"/>
    <cellStyle name="Comma 10 10 2 6" xfId="52664"/>
    <cellStyle name="Comma 10 10 2 7" xfId="56926"/>
    <cellStyle name="Comma 10 10 2 8" xfId="23382"/>
    <cellStyle name="Comma 10 10 2 9" xfId="58313"/>
    <cellStyle name="Comma 10 10 3" xfId="990"/>
    <cellStyle name="Comma 10 10 3 2" xfId="30430"/>
    <cellStyle name="Comma 10 10 4" xfId="991"/>
    <cellStyle name="Comma 10 10 4 2" xfId="34535"/>
    <cellStyle name="Comma 10 10 5" xfId="992"/>
    <cellStyle name="Comma 10 10 5 2" xfId="38441"/>
    <cellStyle name="Comma 10 10 6" xfId="993"/>
    <cellStyle name="Comma 10 10 6 2" xfId="42474"/>
    <cellStyle name="Comma 10 10 7" xfId="46594"/>
    <cellStyle name="Comma 10 10 8" xfId="50713"/>
    <cellStyle name="Comma 10 10 9" xfId="55003"/>
    <cellStyle name="Comma 10 11" xfId="994"/>
    <cellStyle name="Comma 10 11 10" xfId="23383"/>
    <cellStyle name="Comma 10 11 11" xfId="58314"/>
    <cellStyle name="Comma 10 11 2" xfId="995"/>
    <cellStyle name="Comma 10 11 2 2" xfId="996"/>
    <cellStyle name="Comma 10 11 2 2 2" xfId="36518"/>
    <cellStyle name="Comma 10 11 2 3" xfId="997"/>
    <cellStyle name="Comma 10 11 2 3 2" xfId="40424"/>
    <cellStyle name="Comma 10 11 2 4" xfId="998"/>
    <cellStyle name="Comma 10 11 2 4 2" xfId="44485"/>
    <cellStyle name="Comma 10 11 2 5" xfId="48577"/>
    <cellStyle name="Comma 10 11 2 6" xfId="52724"/>
    <cellStyle name="Comma 10 11 2 7" xfId="56986"/>
    <cellStyle name="Comma 10 11 2 8" xfId="23384"/>
    <cellStyle name="Comma 10 11 2 9" xfId="58315"/>
    <cellStyle name="Comma 10 11 3" xfId="999"/>
    <cellStyle name="Comma 10 11 3 2" xfId="30431"/>
    <cellStyle name="Comma 10 11 4" xfId="1000"/>
    <cellStyle name="Comma 10 11 4 2" xfId="34595"/>
    <cellStyle name="Comma 10 11 5" xfId="1001"/>
    <cellStyle name="Comma 10 11 5 2" xfId="38501"/>
    <cellStyle name="Comma 10 11 6" xfId="1002"/>
    <cellStyle name="Comma 10 11 6 2" xfId="42534"/>
    <cellStyle name="Comma 10 11 7" xfId="46654"/>
    <cellStyle name="Comma 10 11 8" xfId="50773"/>
    <cellStyle name="Comma 10 11 9" xfId="55063"/>
    <cellStyle name="Comma 10 12" xfId="1003"/>
    <cellStyle name="Comma 10 12 10" xfId="23385"/>
    <cellStyle name="Comma 10 12 11" xfId="58316"/>
    <cellStyle name="Comma 10 12 2" xfId="1004"/>
    <cellStyle name="Comma 10 12 2 2" xfId="1005"/>
    <cellStyle name="Comma 10 12 2 2 2" xfId="36576"/>
    <cellStyle name="Comma 10 12 2 3" xfId="1006"/>
    <cellStyle name="Comma 10 12 2 3 2" xfId="40482"/>
    <cellStyle name="Comma 10 12 2 4" xfId="1007"/>
    <cellStyle name="Comma 10 12 2 4 2" xfId="44543"/>
    <cellStyle name="Comma 10 12 2 5" xfId="48635"/>
    <cellStyle name="Comma 10 12 2 6" xfId="52782"/>
    <cellStyle name="Comma 10 12 2 7" xfId="57044"/>
    <cellStyle name="Comma 10 12 2 8" xfId="23386"/>
    <cellStyle name="Comma 10 12 2 9" xfId="58317"/>
    <cellStyle name="Comma 10 12 3" xfId="1008"/>
    <cellStyle name="Comma 10 12 3 2" xfId="30432"/>
    <cellStyle name="Comma 10 12 4" xfId="1009"/>
    <cellStyle name="Comma 10 12 4 2" xfId="34653"/>
    <cellStyle name="Comma 10 12 5" xfId="1010"/>
    <cellStyle name="Comma 10 12 5 2" xfId="38559"/>
    <cellStyle name="Comma 10 12 6" xfId="1011"/>
    <cellStyle name="Comma 10 12 6 2" xfId="42592"/>
    <cellStyle name="Comma 10 12 7" xfId="46712"/>
    <cellStyle name="Comma 10 12 8" xfId="50831"/>
    <cellStyle name="Comma 10 12 9" xfId="55121"/>
    <cellStyle name="Comma 10 13" xfId="1012"/>
    <cellStyle name="Comma 10 13 10" xfId="23387"/>
    <cellStyle name="Comma 10 13 11" xfId="58318"/>
    <cellStyle name="Comma 10 13 2" xfId="1013"/>
    <cellStyle name="Comma 10 13 2 2" xfId="1014"/>
    <cellStyle name="Comma 10 13 2 2 2" xfId="36634"/>
    <cellStyle name="Comma 10 13 2 3" xfId="1015"/>
    <cellStyle name="Comma 10 13 2 3 2" xfId="40539"/>
    <cellStyle name="Comma 10 13 2 4" xfId="1016"/>
    <cellStyle name="Comma 10 13 2 4 2" xfId="44600"/>
    <cellStyle name="Comma 10 13 2 5" xfId="48692"/>
    <cellStyle name="Comma 10 13 2 6" xfId="52839"/>
    <cellStyle name="Comma 10 13 2 7" xfId="57101"/>
    <cellStyle name="Comma 10 13 2 8" xfId="23388"/>
    <cellStyle name="Comma 10 13 2 9" xfId="58319"/>
    <cellStyle name="Comma 10 13 3" xfId="1017"/>
    <cellStyle name="Comma 10 13 3 2" xfId="30433"/>
    <cellStyle name="Comma 10 13 4" xfId="1018"/>
    <cellStyle name="Comma 10 13 4 2" xfId="34710"/>
    <cellStyle name="Comma 10 13 5" xfId="1019"/>
    <cellStyle name="Comma 10 13 5 2" xfId="38616"/>
    <cellStyle name="Comma 10 13 6" xfId="1020"/>
    <cellStyle name="Comma 10 13 6 2" xfId="42649"/>
    <cellStyle name="Comma 10 13 7" xfId="46769"/>
    <cellStyle name="Comma 10 13 8" xfId="50888"/>
    <cellStyle name="Comma 10 13 9" xfId="55178"/>
    <cellStyle name="Comma 10 14" xfId="1021"/>
    <cellStyle name="Comma 10 14 10" xfId="23389"/>
    <cellStyle name="Comma 10 14 11" xfId="58320"/>
    <cellStyle name="Comma 10 14 2" xfId="1022"/>
    <cellStyle name="Comma 10 14 2 2" xfId="1023"/>
    <cellStyle name="Comma 10 14 2 2 2" xfId="36687"/>
    <cellStyle name="Comma 10 14 2 3" xfId="1024"/>
    <cellStyle name="Comma 10 14 2 3 2" xfId="40592"/>
    <cellStyle name="Comma 10 14 2 4" xfId="1025"/>
    <cellStyle name="Comma 10 14 2 4 2" xfId="44653"/>
    <cellStyle name="Comma 10 14 2 5" xfId="48745"/>
    <cellStyle name="Comma 10 14 2 6" xfId="52892"/>
    <cellStyle name="Comma 10 14 2 7" xfId="57154"/>
    <cellStyle name="Comma 10 14 2 8" xfId="23390"/>
    <cellStyle name="Comma 10 14 2 9" xfId="58321"/>
    <cellStyle name="Comma 10 14 3" xfId="1026"/>
    <cellStyle name="Comma 10 14 3 2" xfId="30434"/>
    <cellStyle name="Comma 10 14 4" xfId="1027"/>
    <cellStyle name="Comma 10 14 4 2" xfId="34763"/>
    <cellStyle name="Comma 10 14 5" xfId="1028"/>
    <cellStyle name="Comma 10 14 5 2" xfId="38669"/>
    <cellStyle name="Comma 10 14 6" xfId="1029"/>
    <cellStyle name="Comma 10 14 6 2" xfId="42702"/>
    <cellStyle name="Comma 10 14 7" xfId="46822"/>
    <cellStyle name="Comma 10 14 8" xfId="50941"/>
    <cellStyle name="Comma 10 14 9" xfId="55231"/>
    <cellStyle name="Comma 10 15" xfId="1030"/>
    <cellStyle name="Comma 10 15 10" xfId="23391"/>
    <cellStyle name="Comma 10 15 11" xfId="58322"/>
    <cellStyle name="Comma 10 15 2" xfId="1031"/>
    <cellStyle name="Comma 10 15 2 2" xfId="1032"/>
    <cellStyle name="Comma 10 15 2 2 2" xfId="36750"/>
    <cellStyle name="Comma 10 15 2 3" xfId="1033"/>
    <cellStyle name="Comma 10 15 2 3 2" xfId="40654"/>
    <cellStyle name="Comma 10 15 2 4" xfId="1034"/>
    <cellStyle name="Comma 10 15 2 4 2" xfId="44715"/>
    <cellStyle name="Comma 10 15 2 5" xfId="48807"/>
    <cellStyle name="Comma 10 15 2 6" xfId="52954"/>
    <cellStyle name="Comma 10 15 2 7" xfId="57216"/>
    <cellStyle name="Comma 10 15 2 8" xfId="23392"/>
    <cellStyle name="Comma 10 15 2 9" xfId="58323"/>
    <cellStyle name="Comma 10 15 3" xfId="1035"/>
    <cellStyle name="Comma 10 15 3 2" xfId="30435"/>
    <cellStyle name="Comma 10 15 4" xfId="1036"/>
    <cellStyle name="Comma 10 15 4 2" xfId="34825"/>
    <cellStyle name="Comma 10 15 5" xfId="1037"/>
    <cellStyle name="Comma 10 15 5 2" xfId="38731"/>
    <cellStyle name="Comma 10 15 6" xfId="1038"/>
    <cellStyle name="Comma 10 15 6 2" xfId="42764"/>
    <cellStyle name="Comma 10 15 7" xfId="46884"/>
    <cellStyle name="Comma 10 15 8" xfId="51003"/>
    <cellStyle name="Comma 10 15 9" xfId="55293"/>
    <cellStyle name="Comma 10 16" xfId="1039"/>
    <cellStyle name="Comma 10 16 10" xfId="23393"/>
    <cellStyle name="Comma 10 16 11" xfId="58324"/>
    <cellStyle name="Comma 10 16 2" xfId="1040"/>
    <cellStyle name="Comma 10 16 2 2" xfId="1041"/>
    <cellStyle name="Comma 10 16 2 2 2" xfId="36807"/>
    <cellStyle name="Comma 10 16 2 3" xfId="1042"/>
    <cellStyle name="Comma 10 16 2 3 2" xfId="40711"/>
    <cellStyle name="Comma 10 16 2 4" xfId="1043"/>
    <cellStyle name="Comma 10 16 2 4 2" xfId="44772"/>
    <cellStyle name="Comma 10 16 2 5" xfId="48864"/>
    <cellStyle name="Comma 10 16 2 6" xfId="53011"/>
    <cellStyle name="Comma 10 16 2 7" xfId="57273"/>
    <cellStyle name="Comma 10 16 2 8" xfId="23394"/>
    <cellStyle name="Comma 10 16 2 9" xfId="58325"/>
    <cellStyle name="Comma 10 16 3" xfId="1044"/>
    <cellStyle name="Comma 10 16 3 2" xfId="30436"/>
    <cellStyle name="Comma 10 16 4" xfId="1045"/>
    <cellStyle name="Comma 10 16 4 2" xfId="34882"/>
    <cellStyle name="Comma 10 16 5" xfId="1046"/>
    <cellStyle name="Comma 10 16 5 2" xfId="38788"/>
    <cellStyle name="Comma 10 16 6" xfId="1047"/>
    <cellStyle name="Comma 10 16 6 2" xfId="42821"/>
    <cellStyle name="Comma 10 16 7" xfId="46941"/>
    <cellStyle name="Comma 10 16 8" xfId="51060"/>
    <cellStyle name="Comma 10 16 9" xfId="55350"/>
    <cellStyle name="Comma 10 17" xfId="1048"/>
    <cellStyle name="Comma 10 17 10" xfId="23395"/>
    <cellStyle name="Comma 10 17 11" xfId="58326"/>
    <cellStyle name="Comma 10 17 2" xfId="1049"/>
    <cellStyle name="Comma 10 17 2 2" xfId="1050"/>
    <cellStyle name="Comma 10 17 2 2 2" xfId="36859"/>
    <cellStyle name="Comma 10 17 2 3" xfId="1051"/>
    <cellStyle name="Comma 10 17 2 3 2" xfId="40763"/>
    <cellStyle name="Comma 10 17 2 4" xfId="1052"/>
    <cellStyle name="Comma 10 17 2 4 2" xfId="44824"/>
    <cellStyle name="Comma 10 17 2 5" xfId="48916"/>
    <cellStyle name="Comma 10 17 2 6" xfId="53063"/>
    <cellStyle name="Comma 10 17 2 7" xfId="57325"/>
    <cellStyle name="Comma 10 17 2 8" xfId="23396"/>
    <cellStyle name="Comma 10 17 2 9" xfId="58327"/>
    <cellStyle name="Comma 10 17 3" xfId="1053"/>
    <cellStyle name="Comma 10 17 3 2" xfId="30437"/>
    <cellStyle name="Comma 10 17 4" xfId="1054"/>
    <cellStyle name="Comma 10 17 4 2" xfId="34934"/>
    <cellStyle name="Comma 10 17 5" xfId="1055"/>
    <cellStyle name="Comma 10 17 5 2" xfId="38840"/>
    <cellStyle name="Comma 10 17 6" xfId="1056"/>
    <cellStyle name="Comma 10 17 6 2" xfId="42873"/>
    <cellStyle name="Comma 10 17 7" xfId="46993"/>
    <cellStyle name="Comma 10 17 8" xfId="51112"/>
    <cellStyle name="Comma 10 17 9" xfId="55402"/>
    <cellStyle name="Comma 10 18" xfId="1057"/>
    <cellStyle name="Comma 10 18 10" xfId="23397"/>
    <cellStyle name="Comma 10 18 11" xfId="58328"/>
    <cellStyle name="Comma 10 18 2" xfId="1058"/>
    <cellStyle name="Comma 10 18 2 2" xfId="1059"/>
    <cellStyle name="Comma 10 18 2 2 2" xfId="36911"/>
    <cellStyle name="Comma 10 18 2 3" xfId="1060"/>
    <cellStyle name="Comma 10 18 2 3 2" xfId="40815"/>
    <cellStyle name="Comma 10 18 2 4" xfId="1061"/>
    <cellStyle name="Comma 10 18 2 4 2" xfId="44876"/>
    <cellStyle name="Comma 10 18 2 5" xfId="48968"/>
    <cellStyle name="Comma 10 18 2 6" xfId="53115"/>
    <cellStyle name="Comma 10 18 2 7" xfId="57377"/>
    <cellStyle name="Comma 10 18 2 8" xfId="23398"/>
    <cellStyle name="Comma 10 18 2 9" xfId="58329"/>
    <cellStyle name="Comma 10 18 3" xfId="1062"/>
    <cellStyle name="Comma 10 18 3 2" xfId="30438"/>
    <cellStyle name="Comma 10 18 4" xfId="1063"/>
    <cellStyle name="Comma 10 18 4 2" xfId="34986"/>
    <cellStyle name="Comma 10 18 5" xfId="1064"/>
    <cellStyle name="Comma 10 18 5 2" xfId="38892"/>
    <cellStyle name="Comma 10 18 6" xfId="1065"/>
    <cellStyle name="Comma 10 18 6 2" xfId="42925"/>
    <cellStyle name="Comma 10 18 7" xfId="47045"/>
    <cellStyle name="Comma 10 18 8" xfId="51164"/>
    <cellStyle name="Comma 10 18 9" xfId="55454"/>
    <cellStyle name="Comma 10 19" xfId="1066"/>
    <cellStyle name="Comma 10 19 2" xfId="1067"/>
    <cellStyle name="Comma 10 19 2 2" xfId="35038"/>
    <cellStyle name="Comma 10 19 3" xfId="1068"/>
    <cellStyle name="Comma 10 19 3 2" xfId="38944"/>
    <cellStyle name="Comma 10 19 4" xfId="1069"/>
    <cellStyle name="Comma 10 19 4 2" xfId="42977"/>
    <cellStyle name="Comma 10 19 5" xfId="47097"/>
    <cellStyle name="Comma 10 19 6" xfId="51216"/>
    <cellStyle name="Comma 10 19 7" xfId="55506"/>
    <cellStyle name="Comma 10 19 8" xfId="23399"/>
    <cellStyle name="Comma 10 19 9" xfId="58330"/>
    <cellStyle name="Comma 10 2" xfId="1070"/>
    <cellStyle name="Comma 10 2 10" xfId="49478"/>
    <cellStyle name="Comma 10 2 11" xfId="53715"/>
    <cellStyle name="Comma 10 2 12" xfId="23400"/>
    <cellStyle name="Comma 10 2 13" xfId="57852"/>
    <cellStyle name="Comma 10 2 14" xfId="58331"/>
    <cellStyle name="Comma 10 2 2" xfId="1071"/>
    <cellStyle name="Comma 10 2 2 10" xfId="54028"/>
    <cellStyle name="Comma 10 2 2 11" xfId="23401"/>
    <cellStyle name="Comma 10 2 2 12" xfId="58020"/>
    <cellStyle name="Comma 10 2 2 13" xfId="58332"/>
    <cellStyle name="Comma 10 2 2 2" xfId="1072"/>
    <cellStyle name="Comma 10 2 2 2 10" xfId="23402"/>
    <cellStyle name="Comma 10 2 2 2 11" xfId="58333"/>
    <cellStyle name="Comma 10 2 2 2 2" xfId="1073"/>
    <cellStyle name="Comma 10 2 2 2 2 2" xfId="1074"/>
    <cellStyle name="Comma 10 2 2 2 2 2 2" xfId="35603"/>
    <cellStyle name="Comma 10 2 2 2 2 3" xfId="1075"/>
    <cellStyle name="Comma 10 2 2 2 2 3 2" xfId="39509"/>
    <cellStyle name="Comma 10 2 2 2 2 4" xfId="1076"/>
    <cellStyle name="Comma 10 2 2 2 2 4 2" xfId="43555"/>
    <cellStyle name="Comma 10 2 2 2 2 5" xfId="47662"/>
    <cellStyle name="Comma 10 2 2 2 2 6" xfId="51794"/>
    <cellStyle name="Comma 10 2 2 2 2 7" xfId="56071"/>
    <cellStyle name="Comma 10 2 2 2 2 8" xfId="23403"/>
    <cellStyle name="Comma 10 2 2 2 2 9" xfId="58334"/>
    <cellStyle name="Comma 10 2 2 2 3" xfId="1077"/>
    <cellStyle name="Comma 10 2 2 2 3 2" xfId="30441"/>
    <cellStyle name="Comma 10 2 2 2 4" xfId="1078"/>
    <cellStyle name="Comma 10 2 2 2 4 2" xfId="33658"/>
    <cellStyle name="Comma 10 2 2 2 5" xfId="1079"/>
    <cellStyle name="Comma 10 2 2 2 5 2" xfId="37587"/>
    <cellStyle name="Comma 10 2 2 2 6" xfId="1080"/>
    <cellStyle name="Comma 10 2 2 2 6 2" xfId="41604"/>
    <cellStyle name="Comma 10 2 2 2 7" xfId="45740"/>
    <cellStyle name="Comma 10 2 2 2 8" xfId="49841"/>
    <cellStyle name="Comma 10 2 2 2 9" xfId="54156"/>
    <cellStyle name="Comma 10 2 2 3" xfId="1081"/>
    <cellStyle name="Comma 10 2 2 3 2" xfId="1082"/>
    <cellStyle name="Comma 10 2 2 3 2 2" xfId="35467"/>
    <cellStyle name="Comma 10 2 2 3 3" xfId="1083"/>
    <cellStyle name="Comma 10 2 2 3 3 2" xfId="39373"/>
    <cellStyle name="Comma 10 2 2 3 4" xfId="1084"/>
    <cellStyle name="Comma 10 2 2 3 4 2" xfId="43415"/>
    <cellStyle name="Comma 10 2 2 3 5" xfId="47526"/>
    <cellStyle name="Comma 10 2 2 3 6" xfId="51654"/>
    <cellStyle name="Comma 10 2 2 3 7" xfId="55935"/>
    <cellStyle name="Comma 10 2 2 3 8" xfId="23404"/>
    <cellStyle name="Comma 10 2 2 3 9" xfId="58335"/>
    <cellStyle name="Comma 10 2 2 4" xfId="1085"/>
    <cellStyle name="Comma 10 2 2 4 2" xfId="30440"/>
    <cellStyle name="Comma 10 2 2 5" xfId="1086"/>
    <cellStyle name="Comma 10 2 2 5 2" xfId="33480"/>
    <cellStyle name="Comma 10 2 2 6" xfId="1087"/>
    <cellStyle name="Comma 10 2 2 6 2" xfId="37455"/>
    <cellStyle name="Comma 10 2 2 7" xfId="1088"/>
    <cellStyle name="Comma 10 2 2 7 2" xfId="41469"/>
    <cellStyle name="Comma 10 2 2 8" xfId="45609"/>
    <cellStyle name="Comma 10 2 2 9" xfId="49700"/>
    <cellStyle name="Comma 10 2 3" xfId="1089"/>
    <cellStyle name="Comma 10 2 3 10" xfId="23405"/>
    <cellStyle name="Comma 10 2 3 11" xfId="58122"/>
    <cellStyle name="Comma 10 2 3 12" xfId="58336"/>
    <cellStyle name="Comma 10 2 3 2" xfId="1090"/>
    <cellStyle name="Comma 10 2 3 2 2" xfId="1091"/>
    <cellStyle name="Comma 10 2 3 2 2 2" xfId="35604"/>
    <cellStyle name="Comma 10 2 3 2 3" xfId="1092"/>
    <cellStyle name="Comma 10 2 3 2 3 2" xfId="39510"/>
    <cellStyle name="Comma 10 2 3 2 4" xfId="1093"/>
    <cellStyle name="Comma 10 2 3 2 4 2" xfId="43556"/>
    <cellStyle name="Comma 10 2 3 2 5" xfId="47663"/>
    <cellStyle name="Comma 10 2 3 2 6" xfId="51795"/>
    <cellStyle name="Comma 10 2 3 2 7" xfId="56072"/>
    <cellStyle name="Comma 10 2 3 2 8" xfId="23406"/>
    <cellStyle name="Comma 10 2 3 2 9" xfId="58337"/>
    <cellStyle name="Comma 10 2 3 3" xfId="1094"/>
    <cellStyle name="Comma 10 2 3 3 2" xfId="30442"/>
    <cellStyle name="Comma 10 2 3 4" xfId="1095"/>
    <cellStyle name="Comma 10 2 3 4 2" xfId="33659"/>
    <cellStyle name="Comma 10 2 3 5" xfId="1096"/>
    <cellStyle name="Comma 10 2 3 5 2" xfId="37588"/>
    <cellStyle name="Comma 10 2 3 6" xfId="1097"/>
    <cellStyle name="Comma 10 2 3 6 2" xfId="41605"/>
    <cellStyle name="Comma 10 2 3 7" xfId="45741"/>
    <cellStyle name="Comma 10 2 3 8" xfId="49842"/>
    <cellStyle name="Comma 10 2 3 9" xfId="54157"/>
    <cellStyle name="Comma 10 2 4" xfId="1098"/>
    <cellStyle name="Comma 10 2 4 2" xfId="1099"/>
    <cellStyle name="Comma 10 2 4 2 2" xfId="35249"/>
    <cellStyle name="Comma 10 2 4 3" xfId="1100"/>
    <cellStyle name="Comma 10 2 4 3 2" xfId="39155"/>
    <cellStyle name="Comma 10 2 4 4" xfId="1101"/>
    <cellStyle name="Comma 10 2 4 4 2" xfId="43193"/>
    <cellStyle name="Comma 10 2 4 5" xfId="47308"/>
    <cellStyle name="Comma 10 2 4 6" xfId="51432"/>
    <cellStyle name="Comma 10 2 4 7" xfId="55717"/>
    <cellStyle name="Comma 10 2 4 8" xfId="23407"/>
    <cellStyle name="Comma 10 2 4 9" xfId="58338"/>
    <cellStyle name="Comma 10 2 5" xfId="1102"/>
    <cellStyle name="Comma 10 2 5 2" xfId="57779"/>
    <cellStyle name="Comma 10 2 5 3" xfId="30439"/>
    <cellStyle name="Comma 10 2 5 4" xfId="58339"/>
    <cellStyle name="Comma 10 2 6" xfId="1103"/>
    <cellStyle name="Comma 10 2 6 2" xfId="33264"/>
    <cellStyle name="Comma 10 2 7" xfId="1104"/>
    <cellStyle name="Comma 10 2 7 2" xfId="37239"/>
    <cellStyle name="Comma 10 2 8" xfId="41253"/>
    <cellStyle name="Comma 10 2 9" xfId="45393"/>
    <cellStyle name="Comma 10 20" xfId="1105"/>
    <cellStyle name="Comma 10 20 2" xfId="1106"/>
    <cellStyle name="Comma 10 20 2 2" xfId="35139"/>
    <cellStyle name="Comma 10 20 3" xfId="1107"/>
    <cellStyle name="Comma 10 20 3 2" xfId="39045"/>
    <cellStyle name="Comma 10 20 4" xfId="1108"/>
    <cellStyle name="Comma 10 20 4 2" xfId="43078"/>
    <cellStyle name="Comma 10 20 5" xfId="47198"/>
    <cellStyle name="Comma 10 20 6" xfId="51317"/>
    <cellStyle name="Comma 10 20 7" xfId="55607"/>
    <cellStyle name="Comma 10 20 8" xfId="23408"/>
    <cellStyle name="Comma 10 20 9" xfId="58340"/>
    <cellStyle name="Comma 10 21" xfId="1109"/>
    <cellStyle name="Comma 10 21 2" xfId="1110"/>
    <cellStyle name="Comma 10 21 2 2" xfId="36963"/>
    <cellStyle name="Comma 10 21 3" xfId="1111"/>
    <cellStyle name="Comma 10 21 3 2" xfId="40867"/>
    <cellStyle name="Comma 10 21 4" xfId="1112"/>
    <cellStyle name="Comma 10 21 4 2" xfId="44928"/>
    <cellStyle name="Comma 10 21 5" xfId="49020"/>
    <cellStyle name="Comma 10 21 6" xfId="53167"/>
    <cellStyle name="Comma 10 21 7" xfId="57429"/>
    <cellStyle name="Comma 10 21 8" xfId="23409"/>
    <cellStyle name="Comma 10 21 9" xfId="58341"/>
    <cellStyle name="Comma 10 22" xfId="1113"/>
    <cellStyle name="Comma 10 22 2" xfId="1114"/>
    <cellStyle name="Comma 10 22 2 2" xfId="37020"/>
    <cellStyle name="Comma 10 22 3" xfId="1115"/>
    <cellStyle name="Comma 10 22 3 2" xfId="40923"/>
    <cellStyle name="Comma 10 22 4" xfId="44984"/>
    <cellStyle name="Comma 10 22 5" xfId="49076"/>
    <cellStyle name="Comma 10 22 6" xfId="53223"/>
    <cellStyle name="Comma 10 22 7" xfId="57485"/>
    <cellStyle name="Comma 10 22 8" xfId="30429"/>
    <cellStyle name="Comma 10 22 9" xfId="58342"/>
    <cellStyle name="Comma 10 23" xfId="1116"/>
    <cellStyle name="Comma 10 23 2" xfId="1117"/>
    <cellStyle name="Comma 10 23 2 2" xfId="40981"/>
    <cellStyle name="Comma 10 23 3" xfId="45042"/>
    <cellStyle name="Comma 10 23 4" xfId="49134"/>
    <cellStyle name="Comma 10 23 5" xfId="53281"/>
    <cellStyle name="Comma 10 23 6" xfId="57543"/>
    <cellStyle name="Comma 10 23 7" xfId="33085"/>
    <cellStyle name="Comma 10 24" xfId="1118"/>
    <cellStyle name="Comma 10 24 2" xfId="45104"/>
    <cellStyle name="Comma 10 24 3" xfId="49196"/>
    <cellStyle name="Comma 10 24 4" xfId="53343"/>
    <cellStyle name="Comma 10 24 5" xfId="57605"/>
    <cellStyle name="Comma 10 24 6" xfId="37096"/>
    <cellStyle name="Comma 10 25" xfId="41106"/>
    <cellStyle name="Comma 10 25 2" xfId="49254"/>
    <cellStyle name="Comma 10 25 3" xfId="53401"/>
    <cellStyle name="Comma 10 25 4" xfId="57663"/>
    <cellStyle name="Comma 10 26" xfId="45242"/>
    <cellStyle name="Comma 10 26 2" xfId="53459"/>
    <cellStyle name="Comma 10 26 3" xfId="57721"/>
    <cellStyle name="Comma 10 27" xfId="49361"/>
    <cellStyle name="Comma 10 28" xfId="53580"/>
    <cellStyle name="Comma 10 29" xfId="23380"/>
    <cellStyle name="Comma 10 3" xfId="1119"/>
    <cellStyle name="Comma 10 3 10" xfId="53921"/>
    <cellStyle name="Comma 10 3 11" xfId="23410"/>
    <cellStyle name="Comma 10 3 12" xfId="58019"/>
    <cellStyle name="Comma 10 3 13" xfId="58343"/>
    <cellStyle name="Comma 10 3 2" xfId="1120"/>
    <cellStyle name="Comma 10 3 2 10" xfId="23411"/>
    <cellStyle name="Comma 10 3 2 11" xfId="58344"/>
    <cellStyle name="Comma 10 3 2 2" xfId="1121"/>
    <cellStyle name="Comma 10 3 2 2 2" xfId="1122"/>
    <cellStyle name="Comma 10 3 2 2 2 2" xfId="35605"/>
    <cellStyle name="Comma 10 3 2 2 3" xfId="1123"/>
    <cellStyle name="Comma 10 3 2 2 3 2" xfId="39511"/>
    <cellStyle name="Comma 10 3 2 2 4" xfId="1124"/>
    <cellStyle name="Comma 10 3 2 2 4 2" xfId="43557"/>
    <cellStyle name="Comma 10 3 2 2 5" xfId="47664"/>
    <cellStyle name="Comma 10 3 2 2 6" xfId="51796"/>
    <cellStyle name="Comma 10 3 2 2 7" xfId="56073"/>
    <cellStyle name="Comma 10 3 2 2 8" xfId="23412"/>
    <cellStyle name="Comma 10 3 2 2 9" xfId="58345"/>
    <cellStyle name="Comma 10 3 2 3" xfId="1125"/>
    <cellStyle name="Comma 10 3 2 3 2" xfId="30444"/>
    <cellStyle name="Comma 10 3 2 4" xfId="1126"/>
    <cellStyle name="Comma 10 3 2 4 2" xfId="33660"/>
    <cellStyle name="Comma 10 3 2 5" xfId="1127"/>
    <cellStyle name="Comma 10 3 2 5 2" xfId="37589"/>
    <cellStyle name="Comma 10 3 2 6" xfId="1128"/>
    <cellStyle name="Comma 10 3 2 6 2" xfId="41606"/>
    <cellStyle name="Comma 10 3 2 7" xfId="45742"/>
    <cellStyle name="Comma 10 3 2 8" xfId="49843"/>
    <cellStyle name="Comma 10 3 2 9" xfId="54158"/>
    <cellStyle name="Comma 10 3 3" xfId="1129"/>
    <cellStyle name="Comma 10 3 3 2" xfId="1130"/>
    <cellStyle name="Comma 10 3 3 2 2" xfId="35357"/>
    <cellStyle name="Comma 10 3 3 3" xfId="1131"/>
    <cellStyle name="Comma 10 3 3 3 2" xfId="39263"/>
    <cellStyle name="Comma 10 3 3 4" xfId="1132"/>
    <cellStyle name="Comma 10 3 3 4 2" xfId="43304"/>
    <cellStyle name="Comma 10 3 3 5" xfId="47416"/>
    <cellStyle name="Comma 10 3 3 6" xfId="51543"/>
    <cellStyle name="Comma 10 3 3 7" xfId="55825"/>
    <cellStyle name="Comma 10 3 3 8" xfId="23413"/>
    <cellStyle name="Comma 10 3 3 9" xfId="58346"/>
    <cellStyle name="Comma 10 3 4" xfId="1133"/>
    <cellStyle name="Comma 10 3 4 2" xfId="30443"/>
    <cellStyle name="Comma 10 3 5" xfId="1134"/>
    <cellStyle name="Comma 10 3 5 2" xfId="33370"/>
    <cellStyle name="Comma 10 3 6" xfId="1135"/>
    <cellStyle name="Comma 10 3 6 2" xfId="37345"/>
    <cellStyle name="Comma 10 3 7" xfId="1136"/>
    <cellStyle name="Comma 10 3 7 2" xfId="41359"/>
    <cellStyle name="Comma 10 3 8" xfId="45499"/>
    <cellStyle name="Comma 10 3 9" xfId="49589"/>
    <cellStyle name="Comma 10 30" xfId="57851"/>
    <cellStyle name="Comma 10 31" xfId="58311"/>
    <cellStyle name="Comma 10 4" xfId="1137"/>
    <cellStyle name="Comma 10 4 10" xfId="23414"/>
    <cellStyle name="Comma 10 4 11" xfId="58121"/>
    <cellStyle name="Comma 10 4 12" xfId="58347"/>
    <cellStyle name="Comma 10 4 2" xfId="1138"/>
    <cellStyle name="Comma 10 4 2 2" xfId="1139"/>
    <cellStyle name="Comma 10 4 2 2 2" xfId="35606"/>
    <cellStyle name="Comma 10 4 2 3" xfId="1140"/>
    <cellStyle name="Comma 10 4 2 3 2" xfId="39512"/>
    <cellStyle name="Comma 10 4 2 4" xfId="1141"/>
    <cellStyle name="Comma 10 4 2 4 2" xfId="43558"/>
    <cellStyle name="Comma 10 4 2 5" xfId="47665"/>
    <cellStyle name="Comma 10 4 2 6" xfId="51797"/>
    <cellStyle name="Comma 10 4 2 7" xfId="56074"/>
    <cellStyle name="Comma 10 4 2 8" xfId="23415"/>
    <cellStyle name="Comma 10 4 2 9" xfId="58348"/>
    <cellStyle name="Comma 10 4 3" xfId="1142"/>
    <cellStyle name="Comma 10 4 3 2" xfId="30445"/>
    <cellStyle name="Comma 10 4 4" xfId="1143"/>
    <cellStyle name="Comma 10 4 4 2" xfId="33661"/>
    <cellStyle name="Comma 10 4 5" xfId="1144"/>
    <cellStyle name="Comma 10 4 5 2" xfId="37590"/>
    <cellStyle name="Comma 10 4 6" xfId="1145"/>
    <cellStyle name="Comma 10 4 6 2" xfId="41607"/>
    <cellStyle name="Comma 10 4 7" xfId="45743"/>
    <cellStyle name="Comma 10 4 8" xfId="49844"/>
    <cellStyle name="Comma 10 4 9" xfId="54159"/>
    <cellStyle name="Comma 10 5" xfId="1146"/>
    <cellStyle name="Comma 10 5 10" xfId="23416"/>
    <cellStyle name="Comma 10 5 11" xfId="58349"/>
    <cellStyle name="Comma 10 5 2" xfId="1147"/>
    <cellStyle name="Comma 10 5 2 2" xfId="1148"/>
    <cellStyle name="Comma 10 5 2 2 2" xfId="36192"/>
    <cellStyle name="Comma 10 5 2 3" xfId="1149"/>
    <cellStyle name="Comma 10 5 2 3 2" xfId="40098"/>
    <cellStyle name="Comma 10 5 2 4" xfId="1150"/>
    <cellStyle name="Comma 10 5 2 4 2" xfId="44159"/>
    <cellStyle name="Comma 10 5 2 5" xfId="48251"/>
    <cellStyle name="Comma 10 5 2 6" xfId="52398"/>
    <cellStyle name="Comma 10 5 2 7" xfId="56660"/>
    <cellStyle name="Comma 10 5 2 8" xfId="23417"/>
    <cellStyle name="Comma 10 5 2 9" xfId="58350"/>
    <cellStyle name="Comma 10 5 3" xfId="1151"/>
    <cellStyle name="Comma 10 5 3 2" xfId="30446"/>
    <cellStyle name="Comma 10 5 4" xfId="1152"/>
    <cellStyle name="Comma 10 5 4 2" xfId="34270"/>
    <cellStyle name="Comma 10 5 5" xfId="1153"/>
    <cellStyle name="Comma 10 5 5 2" xfId="38176"/>
    <cellStyle name="Comma 10 5 6" xfId="1154"/>
    <cellStyle name="Comma 10 5 6 2" xfId="42208"/>
    <cellStyle name="Comma 10 5 7" xfId="46329"/>
    <cellStyle name="Comma 10 5 8" xfId="50446"/>
    <cellStyle name="Comma 10 5 9" xfId="54738"/>
    <cellStyle name="Comma 10 6" xfId="1155"/>
    <cellStyle name="Comma 10 6 10" xfId="23418"/>
    <cellStyle name="Comma 10 6 11" xfId="58351"/>
    <cellStyle name="Comma 10 6 2" xfId="1156"/>
    <cellStyle name="Comma 10 6 2 2" xfId="1157"/>
    <cellStyle name="Comma 10 6 2 2 2" xfId="36244"/>
    <cellStyle name="Comma 10 6 2 3" xfId="1158"/>
    <cellStyle name="Comma 10 6 2 3 2" xfId="40150"/>
    <cellStyle name="Comma 10 6 2 4" xfId="1159"/>
    <cellStyle name="Comma 10 6 2 4 2" xfId="44211"/>
    <cellStyle name="Comma 10 6 2 5" xfId="48303"/>
    <cellStyle name="Comma 10 6 2 6" xfId="52450"/>
    <cellStyle name="Comma 10 6 2 7" xfId="56712"/>
    <cellStyle name="Comma 10 6 2 8" xfId="23419"/>
    <cellStyle name="Comma 10 6 2 9" xfId="58352"/>
    <cellStyle name="Comma 10 6 3" xfId="1160"/>
    <cellStyle name="Comma 10 6 3 2" xfId="30447"/>
    <cellStyle name="Comma 10 6 4" xfId="1161"/>
    <cellStyle name="Comma 10 6 4 2" xfId="34322"/>
    <cellStyle name="Comma 10 6 5" xfId="1162"/>
    <cellStyle name="Comma 10 6 5 2" xfId="38228"/>
    <cellStyle name="Comma 10 6 6" xfId="1163"/>
    <cellStyle name="Comma 10 6 6 2" xfId="42260"/>
    <cellStyle name="Comma 10 6 7" xfId="46381"/>
    <cellStyle name="Comma 10 6 8" xfId="50498"/>
    <cellStyle name="Comma 10 6 9" xfId="54790"/>
    <cellStyle name="Comma 10 7" xfId="1164"/>
    <cellStyle name="Comma 10 7 10" xfId="23420"/>
    <cellStyle name="Comma 10 7 11" xfId="58353"/>
    <cellStyle name="Comma 10 7 2" xfId="1165"/>
    <cellStyle name="Comma 10 7 2 2" xfId="1166"/>
    <cellStyle name="Comma 10 7 2 2 2" xfId="36300"/>
    <cellStyle name="Comma 10 7 2 3" xfId="1167"/>
    <cellStyle name="Comma 10 7 2 3 2" xfId="40206"/>
    <cellStyle name="Comma 10 7 2 4" xfId="1168"/>
    <cellStyle name="Comma 10 7 2 4 2" xfId="44267"/>
    <cellStyle name="Comma 10 7 2 5" xfId="48359"/>
    <cellStyle name="Comma 10 7 2 6" xfId="52506"/>
    <cellStyle name="Comma 10 7 2 7" xfId="56768"/>
    <cellStyle name="Comma 10 7 2 8" xfId="23421"/>
    <cellStyle name="Comma 10 7 2 9" xfId="58354"/>
    <cellStyle name="Comma 10 7 3" xfId="1169"/>
    <cellStyle name="Comma 10 7 3 2" xfId="30448"/>
    <cellStyle name="Comma 10 7 4" xfId="1170"/>
    <cellStyle name="Comma 10 7 4 2" xfId="34378"/>
    <cellStyle name="Comma 10 7 5" xfId="1171"/>
    <cellStyle name="Comma 10 7 5 2" xfId="38284"/>
    <cellStyle name="Comma 10 7 6" xfId="1172"/>
    <cellStyle name="Comma 10 7 6 2" xfId="42316"/>
    <cellStyle name="Comma 10 7 7" xfId="46437"/>
    <cellStyle name="Comma 10 7 8" xfId="50554"/>
    <cellStyle name="Comma 10 7 9" xfId="54846"/>
    <cellStyle name="Comma 10 8" xfId="1173"/>
    <cellStyle name="Comma 10 8 10" xfId="23422"/>
    <cellStyle name="Comma 10 8 11" xfId="58355"/>
    <cellStyle name="Comma 10 8 2" xfId="1174"/>
    <cellStyle name="Comma 10 8 2 2" xfId="1175"/>
    <cellStyle name="Comma 10 8 2 2 2" xfId="36352"/>
    <cellStyle name="Comma 10 8 2 3" xfId="1176"/>
    <cellStyle name="Comma 10 8 2 3 2" xfId="40258"/>
    <cellStyle name="Comma 10 8 2 4" xfId="1177"/>
    <cellStyle name="Comma 10 8 2 4 2" xfId="44319"/>
    <cellStyle name="Comma 10 8 2 5" xfId="48411"/>
    <cellStyle name="Comma 10 8 2 6" xfId="52558"/>
    <cellStyle name="Comma 10 8 2 7" xfId="56820"/>
    <cellStyle name="Comma 10 8 2 8" xfId="23423"/>
    <cellStyle name="Comma 10 8 2 9" xfId="58356"/>
    <cellStyle name="Comma 10 8 3" xfId="1178"/>
    <cellStyle name="Comma 10 8 3 2" xfId="30449"/>
    <cellStyle name="Comma 10 8 4" xfId="1179"/>
    <cellStyle name="Comma 10 8 4 2" xfId="34430"/>
    <cellStyle name="Comma 10 8 5" xfId="1180"/>
    <cellStyle name="Comma 10 8 5 2" xfId="38336"/>
    <cellStyle name="Comma 10 8 6" xfId="1181"/>
    <cellStyle name="Comma 10 8 6 2" xfId="42368"/>
    <cellStyle name="Comma 10 8 7" xfId="46489"/>
    <cellStyle name="Comma 10 8 8" xfId="50606"/>
    <cellStyle name="Comma 10 8 9" xfId="54898"/>
    <cellStyle name="Comma 10 9" xfId="1182"/>
    <cellStyle name="Comma 10 9 10" xfId="23424"/>
    <cellStyle name="Comma 10 9 11" xfId="58357"/>
    <cellStyle name="Comma 10 9 2" xfId="1183"/>
    <cellStyle name="Comma 10 9 2 2" xfId="1184"/>
    <cellStyle name="Comma 10 9 2 2 2" xfId="36405"/>
    <cellStyle name="Comma 10 9 2 3" xfId="1185"/>
    <cellStyle name="Comma 10 9 2 3 2" xfId="40311"/>
    <cellStyle name="Comma 10 9 2 4" xfId="1186"/>
    <cellStyle name="Comma 10 9 2 4 2" xfId="44372"/>
    <cellStyle name="Comma 10 9 2 5" xfId="48464"/>
    <cellStyle name="Comma 10 9 2 6" xfId="52611"/>
    <cellStyle name="Comma 10 9 2 7" xfId="56873"/>
    <cellStyle name="Comma 10 9 2 8" xfId="23425"/>
    <cellStyle name="Comma 10 9 2 9" xfId="58358"/>
    <cellStyle name="Comma 10 9 3" xfId="1187"/>
    <cellStyle name="Comma 10 9 3 2" xfId="30450"/>
    <cellStyle name="Comma 10 9 4" xfId="1188"/>
    <cellStyle name="Comma 10 9 4 2" xfId="34482"/>
    <cellStyle name="Comma 10 9 5" xfId="1189"/>
    <cellStyle name="Comma 10 9 5 2" xfId="38388"/>
    <cellStyle name="Comma 10 9 6" xfId="1190"/>
    <cellStyle name="Comma 10 9 6 2" xfId="42421"/>
    <cellStyle name="Comma 10 9 7" xfId="46541"/>
    <cellStyle name="Comma 10 9 8" xfId="50660"/>
    <cellStyle name="Comma 10 9 9" xfId="54950"/>
    <cellStyle name="Comma 11" xfId="1191"/>
    <cellStyle name="Comma 11 10" xfId="1192"/>
    <cellStyle name="Comma 11 10 10" xfId="23427"/>
    <cellStyle name="Comma 11 10 11" xfId="58360"/>
    <cellStyle name="Comma 11 10 2" xfId="1193"/>
    <cellStyle name="Comma 11 10 2 2" xfId="1194"/>
    <cellStyle name="Comma 11 10 2 2 2" xfId="36459"/>
    <cellStyle name="Comma 11 10 2 3" xfId="1195"/>
    <cellStyle name="Comma 11 10 2 3 2" xfId="40365"/>
    <cellStyle name="Comma 11 10 2 4" xfId="1196"/>
    <cellStyle name="Comma 11 10 2 4 2" xfId="44426"/>
    <cellStyle name="Comma 11 10 2 5" xfId="48518"/>
    <cellStyle name="Comma 11 10 2 6" xfId="52665"/>
    <cellStyle name="Comma 11 10 2 7" xfId="56927"/>
    <cellStyle name="Comma 11 10 2 8" xfId="23428"/>
    <cellStyle name="Comma 11 10 2 9" xfId="58361"/>
    <cellStyle name="Comma 11 10 3" xfId="1197"/>
    <cellStyle name="Comma 11 10 3 2" xfId="30452"/>
    <cellStyle name="Comma 11 10 4" xfId="1198"/>
    <cellStyle name="Comma 11 10 4 2" xfId="34536"/>
    <cellStyle name="Comma 11 10 5" xfId="1199"/>
    <cellStyle name="Comma 11 10 5 2" xfId="38442"/>
    <cellStyle name="Comma 11 10 6" xfId="1200"/>
    <cellStyle name="Comma 11 10 6 2" xfId="42475"/>
    <cellStyle name="Comma 11 10 7" xfId="46595"/>
    <cellStyle name="Comma 11 10 8" xfId="50714"/>
    <cellStyle name="Comma 11 10 9" xfId="55004"/>
    <cellStyle name="Comma 11 11" xfId="1201"/>
    <cellStyle name="Comma 11 11 10" xfId="23429"/>
    <cellStyle name="Comma 11 11 11" xfId="58362"/>
    <cellStyle name="Comma 11 11 2" xfId="1202"/>
    <cellStyle name="Comma 11 11 2 2" xfId="1203"/>
    <cellStyle name="Comma 11 11 2 2 2" xfId="36519"/>
    <cellStyle name="Comma 11 11 2 3" xfId="1204"/>
    <cellStyle name="Comma 11 11 2 3 2" xfId="40425"/>
    <cellStyle name="Comma 11 11 2 4" xfId="1205"/>
    <cellStyle name="Comma 11 11 2 4 2" xfId="44486"/>
    <cellStyle name="Comma 11 11 2 5" xfId="48578"/>
    <cellStyle name="Comma 11 11 2 6" xfId="52725"/>
    <cellStyle name="Comma 11 11 2 7" xfId="56987"/>
    <cellStyle name="Comma 11 11 2 8" xfId="23430"/>
    <cellStyle name="Comma 11 11 2 9" xfId="58363"/>
    <cellStyle name="Comma 11 11 3" xfId="1206"/>
    <cellStyle name="Comma 11 11 3 2" xfId="30453"/>
    <cellStyle name="Comma 11 11 4" xfId="1207"/>
    <cellStyle name="Comma 11 11 4 2" xfId="34596"/>
    <cellStyle name="Comma 11 11 5" xfId="1208"/>
    <cellStyle name="Comma 11 11 5 2" xfId="38502"/>
    <cellStyle name="Comma 11 11 6" xfId="1209"/>
    <cellStyle name="Comma 11 11 6 2" xfId="42535"/>
    <cellStyle name="Comma 11 11 7" xfId="46655"/>
    <cellStyle name="Comma 11 11 8" xfId="50774"/>
    <cellStyle name="Comma 11 11 9" xfId="55064"/>
    <cellStyle name="Comma 11 12" xfId="1210"/>
    <cellStyle name="Comma 11 12 10" xfId="23431"/>
    <cellStyle name="Comma 11 12 11" xfId="58364"/>
    <cellStyle name="Comma 11 12 2" xfId="1211"/>
    <cellStyle name="Comma 11 12 2 2" xfId="1212"/>
    <cellStyle name="Comma 11 12 2 2 2" xfId="36577"/>
    <cellStyle name="Comma 11 12 2 3" xfId="1213"/>
    <cellStyle name="Comma 11 12 2 3 2" xfId="40483"/>
    <cellStyle name="Comma 11 12 2 4" xfId="1214"/>
    <cellStyle name="Comma 11 12 2 4 2" xfId="44544"/>
    <cellStyle name="Comma 11 12 2 5" xfId="48636"/>
    <cellStyle name="Comma 11 12 2 6" xfId="52783"/>
    <cellStyle name="Comma 11 12 2 7" xfId="57045"/>
    <cellStyle name="Comma 11 12 2 8" xfId="23432"/>
    <cellStyle name="Comma 11 12 2 9" xfId="58365"/>
    <cellStyle name="Comma 11 12 3" xfId="1215"/>
    <cellStyle name="Comma 11 12 3 2" xfId="30454"/>
    <cellStyle name="Comma 11 12 4" xfId="1216"/>
    <cellStyle name="Comma 11 12 4 2" xfId="34654"/>
    <cellStyle name="Comma 11 12 5" xfId="1217"/>
    <cellStyle name="Comma 11 12 5 2" xfId="38560"/>
    <cellStyle name="Comma 11 12 6" xfId="1218"/>
    <cellStyle name="Comma 11 12 6 2" xfId="42593"/>
    <cellStyle name="Comma 11 12 7" xfId="46713"/>
    <cellStyle name="Comma 11 12 8" xfId="50832"/>
    <cellStyle name="Comma 11 12 9" xfId="55122"/>
    <cellStyle name="Comma 11 13" xfId="1219"/>
    <cellStyle name="Comma 11 13 10" xfId="23433"/>
    <cellStyle name="Comma 11 13 11" xfId="58366"/>
    <cellStyle name="Comma 11 13 2" xfId="1220"/>
    <cellStyle name="Comma 11 13 2 2" xfId="1221"/>
    <cellStyle name="Comma 11 13 2 2 2" xfId="36635"/>
    <cellStyle name="Comma 11 13 2 3" xfId="1222"/>
    <cellStyle name="Comma 11 13 2 3 2" xfId="40540"/>
    <cellStyle name="Comma 11 13 2 4" xfId="1223"/>
    <cellStyle name="Comma 11 13 2 4 2" xfId="44601"/>
    <cellStyle name="Comma 11 13 2 5" xfId="48693"/>
    <cellStyle name="Comma 11 13 2 6" xfId="52840"/>
    <cellStyle name="Comma 11 13 2 7" xfId="57102"/>
    <cellStyle name="Comma 11 13 2 8" xfId="23434"/>
    <cellStyle name="Comma 11 13 2 9" xfId="58367"/>
    <cellStyle name="Comma 11 13 3" xfId="1224"/>
    <cellStyle name="Comma 11 13 3 2" xfId="30455"/>
    <cellStyle name="Comma 11 13 4" xfId="1225"/>
    <cellStyle name="Comma 11 13 4 2" xfId="34711"/>
    <cellStyle name="Comma 11 13 5" xfId="1226"/>
    <cellStyle name="Comma 11 13 5 2" xfId="38617"/>
    <cellStyle name="Comma 11 13 6" xfId="1227"/>
    <cellStyle name="Comma 11 13 6 2" xfId="42650"/>
    <cellStyle name="Comma 11 13 7" xfId="46770"/>
    <cellStyle name="Comma 11 13 8" xfId="50889"/>
    <cellStyle name="Comma 11 13 9" xfId="55179"/>
    <cellStyle name="Comma 11 14" xfId="1228"/>
    <cellStyle name="Comma 11 14 10" xfId="23435"/>
    <cellStyle name="Comma 11 14 11" xfId="58368"/>
    <cellStyle name="Comma 11 14 2" xfId="1229"/>
    <cellStyle name="Comma 11 14 2 2" xfId="1230"/>
    <cellStyle name="Comma 11 14 2 2 2" xfId="36688"/>
    <cellStyle name="Comma 11 14 2 3" xfId="1231"/>
    <cellStyle name="Comma 11 14 2 3 2" xfId="40593"/>
    <cellStyle name="Comma 11 14 2 4" xfId="1232"/>
    <cellStyle name="Comma 11 14 2 4 2" xfId="44654"/>
    <cellStyle name="Comma 11 14 2 5" xfId="48746"/>
    <cellStyle name="Comma 11 14 2 6" xfId="52893"/>
    <cellStyle name="Comma 11 14 2 7" xfId="57155"/>
    <cellStyle name="Comma 11 14 2 8" xfId="23436"/>
    <cellStyle name="Comma 11 14 2 9" xfId="58369"/>
    <cellStyle name="Comma 11 14 3" xfId="1233"/>
    <cellStyle name="Comma 11 14 3 2" xfId="30456"/>
    <cellStyle name="Comma 11 14 4" xfId="1234"/>
    <cellStyle name="Comma 11 14 4 2" xfId="34764"/>
    <cellStyle name="Comma 11 14 5" xfId="1235"/>
    <cellStyle name="Comma 11 14 5 2" xfId="38670"/>
    <cellStyle name="Comma 11 14 6" xfId="1236"/>
    <cellStyle name="Comma 11 14 6 2" xfId="42703"/>
    <cellStyle name="Comma 11 14 7" xfId="46823"/>
    <cellStyle name="Comma 11 14 8" xfId="50942"/>
    <cellStyle name="Comma 11 14 9" xfId="55232"/>
    <cellStyle name="Comma 11 15" xfId="1237"/>
    <cellStyle name="Comma 11 15 10" xfId="23437"/>
    <cellStyle name="Comma 11 15 11" xfId="58370"/>
    <cellStyle name="Comma 11 15 2" xfId="1238"/>
    <cellStyle name="Comma 11 15 2 2" xfId="1239"/>
    <cellStyle name="Comma 11 15 2 2 2" xfId="36751"/>
    <cellStyle name="Comma 11 15 2 3" xfId="1240"/>
    <cellStyle name="Comma 11 15 2 3 2" xfId="40655"/>
    <cellStyle name="Comma 11 15 2 4" xfId="1241"/>
    <cellStyle name="Comma 11 15 2 4 2" xfId="44716"/>
    <cellStyle name="Comma 11 15 2 5" xfId="48808"/>
    <cellStyle name="Comma 11 15 2 6" xfId="52955"/>
    <cellStyle name="Comma 11 15 2 7" xfId="57217"/>
    <cellStyle name="Comma 11 15 2 8" xfId="23438"/>
    <cellStyle name="Comma 11 15 2 9" xfId="58371"/>
    <cellStyle name="Comma 11 15 3" xfId="1242"/>
    <cellStyle name="Comma 11 15 3 2" xfId="30457"/>
    <cellStyle name="Comma 11 15 4" xfId="1243"/>
    <cellStyle name="Comma 11 15 4 2" xfId="34826"/>
    <cellStyle name="Comma 11 15 5" xfId="1244"/>
    <cellStyle name="Comma 11 15 5 2" xfId="38732"/>
    <cellStyle name="Comma 11 15 6" xfId="1245"/>
    <cellStyle name="Comma 11 15 6 2" xfId="42765"/>
    <cellStyle name="Comma 11 15 7" xfId="46885"/>
    <cellStyle name="Comma 11 15 8" xfId="51004"/>
    <cellStyle name="Comma 11 15 9" xfId="55294"/>
    <cellStyle name="Comma 11 16" xfId="1246"/>
    <cellStyle name="Comma 11 16 10" xfId="23439"/>
    <cellStyle name="Comma 11 16 11" xfId="58372"/>
    <cellStyle name="Comma 11 16 2" xfId="1247"/>
    <cellStyle name="Comma 11 16 2 2" xfId="1248"/>
    <cellStyle name="Comma 11 16 2 2 2" xfId="36808"/>
    <cellStyle name="Comma 11 16 2 3" xfId="1249"/>
    <cellStyle name="Comma 11 16 2 3 2" xfId="40712"/>
    <cellStyle name="Comma 11 16 2 4" xfId="1250"/>
    <cellStyle name="Comma 11 16 2 4 2" xfId="44773"/>
    <cellStyle name="Comma 11 16 2 5" xfId="48865"/>
    <cellStyle name="Comma 11 16 2 6" xfId="53012"/>
    <cellStyle name="Comma 11 16 2 7" xfId="57274"/>
    <cellStyle name="Comma 11 16 2 8" xfId="23440"/>
    <cellStyle name="Comma 11 16 2 9" xfId="58373"/>
    <cellStyle name="Comma 11 16 3" xfId="1251"/>
    <cellStyle name="Comma 11 16 3 2" xfId="30458"/>
    <cellStyle name="Comma 11 16 4" xfId="1252"/>
    <cellStyle name="Comma 11 16 4 2" xfId="34883"/>
    <cellStyle name="Comma 11 16 5" xfId="1253"/>
    <cellStyle name="Comma 11 16 5 2" xfId="38789"/>
    <cellStyle name="Comma 11 16 6" xfId="1254"/>
    <cellStyle name="Comma 11 16 6 2" xfId="42822"/>
    <cellStyle name="Comma 11 16 7" xfId="46942"/>
    <cellStyle name="Comma 11 16 8" xfId="51061"/>
    <cellStyle name="Comma 11 16 9" xfId="55351"/>
    <cellStyle name="Comma 11 17" xfId="1255"/>
    <cellStyle name="Comma 11 17 10" xfId="23441"/>
    <cellStyle name="Comma 11 17 11" xfId="58374"/>
    <cellStyle name="Comma 11 17 2" xfId="1256"/>
    <cellStyle name="Comma 11 17 2 2" xfId="1257"/>
    <cellStyle name="Comma 11 17 2 2 2" xfId="36860"/>
    <cellStyle name="Comma 11 17 2 3" xfId="1258"/>
    <cellStyle name="Comma 11 17 2 3 2" xfId="40764"/>
    <cellStyle name="Comma 11 17 2 4" xfId="1259"/>
    <cellStyle name="Comma 11 17 2 4 2" xfId="44825"/>
    <cellStyle name="Comma 11 17 2 5" xfId="48917"/>
    <cellStyle name="Comma 11 17 2 6" xfId="53064"/>
    <cellStyle name="Comma 11 17 2 7" xfId="57326"/>
    <cellStyle name="Comma 11 17 2 8" xfId="23442"/>
    <cellStyle name="Comma 11 17 2 9" xfId="58375"/>
    <cellStyle name="Comma 11 17 3" xfId="1260"/>
    <cellStyle name="Comma 11 17 3 2" xfId="30459"/>
    <cellStyle name="Comma 11 17 4" xfId="1261"/>
    <cellStyle name="Comma 11 17 4 2" xfId="34935"/>
    <cellStyle name="Comma 11 17 5" xfId="1262"/>
    <cellStyle name="Comma 11 17 5 2" xfId="38841"/>
    <cellStyle name="Comma 11 17 6" xfId="1263"/>
    <cellStyle name="Comma 11 17 6 2" xfId="42874"/>
    <cellStyle name="Comma 11 17 7" xfId="46994"/>
    <cellStyle name="Comma 11 17 8" xfId="51113"/>
    <cellStyle name="Comma 11 17 9" xfId="55403"/>
    <cellStyle name="Comma 11 18" xfId="1264"/>
    <cellStyle name="Comma 11 18 10" xfId="23443"/>
    <cellStyle name="Comma 11 18 11" xfId="58376"/>
    <cellStyle name="Comma 11 18 2" xfId="1265"/>
    <cellStyle name="Comma 11 18 2 2" xfId="1266"/>
    <cellStyle name="Comma 11 18 2 2 2" xfId="36912"/>
    <cellStyle name="Comma 11 18 2 3" xfId="1267"/>
    <cellStyle name="Comma 11 18 2 3 2" xfId="40816"/>
    <cellStyle name="Comma 11 18 2 4" xfId="1268"/>
    <cellStyle name="Comma 11 18 2 4 2" xfId="44877"/>
    <cellStyle name="Comma 11 18 2 5" xfId="48969"/>
    <cellStyle name="Comma 11 18 2 6" xfId="53116"/>
    <cellStyle name="Comma 11 18 2 7" xfId="57378"/>
    <cellStyle name="Comma 11 18 2 8" xfId="23444"/>
    <cellStyle name="Comma 11 18 2 9" xfId="58377"/>
    <cellStyle name="Comma 11 18 3" xfId="1269"/>
    <cellStyle name="Comma 11 18 3 2" xfId="30460"/>
    <cellStyle name="Comma 11 18 4" xfId="1270"/>
    <cellStyle name="Comma 11 18 4 2" xfId="34987"/>
    <cellStyle name="Comma 11 18 5" xfId="1271"/>
    <cellStyle name="Comma 11 18 5 2" xfId="38893"/>
    <cellStyle name="Comma 11 18 6" xfId="1272"/>
    <cellStyle name="Comma 11 18 6 2" xfId="42926"/>
    <cellStyle name="Comma 11 18 7" xfId="47046"/>
    <cellStyle name="Comma 11 18 8" xfId="51165"/>
    <cellStyle name="Comma 11 18 9" xfId="55455"/>
    <cellStyle name="Comma 11 19" xfId="1273"/>
    <cellStyle name="Comma 11 19 2" xfId="1274"/>
    <cellStyle name="Comma 11 19 2 2" xfId="35039"/>
    <cellStyle name="Comma 11 19 3" xfId="1275"/>
    <cellStyle name="Comma 11 19 3 2" xfId="38945"/>
    <cellStyle name="Comma 11 19 4" xfId="1276"/>
    <cellStyle name="Comma 11 19 4 2" xfId="42978"/>
    <cellStyle name="Comma 11 19 5" xfId="47098"/>
    <cellStyle name="Comma 11 19 6" xfId="51217"/>
    <cellStyle name="Comma 11 19 7" xfId="55507"/>
    <cellStyle name="Comma 11 19 8" xfId="23445"/>
    <cellStyle name="Comma 11 19 9" xfId="58378"/>
    <cellStyle name="Comma 11 2" xfId="1277"/>
    <cellStyle name="Comma 11 2 10" xfId="49488"/>
    <cellStyle name="Comma 11 2 11" xfId="53716"/>
    <cellStyle name="Comma 11 2 12" xfId="23446"/>
    <cellStyle name="Comma 11 2 13" xfId="57854"/>
    <cellStyle name="Comma 11 2 14" xfId="58379"/>
    <cellStyle name="Comma 11 2 2" xfId="1278"/>
    <cellStyle name="Comma 11 2 2 10" xfId="54038"/>
    <cellStyle name="Comma 11 2 2 11" xfId="23447"/>
    <cellStyle name="Comma 11 2 2 12" xfId="58022"/>
    <cellStyle name="Comma 11 2 2 13" xfId="58380"/>
    <cellStyle name="Comma 11 2 2 2" xfId="1279"/>
    <cellStyle name="Comma 11 2 2 2 10" xfId="23448"/>
    <cellStyle name="Comma 11 2 2 2 11" xfId="58381"/>
    <cellStyle name="Comma 11 2 2 2 2" xfId="1280"/>
    <cellStyle name="Comma 11 2 2 2 2 2" xfId="1281"/>
    <cellStyle name="Comma 11 2 2 2 2 2 2" xfId="35607"/>
    <cellStyle name="Comma 11 2 2 2 2 3" xfId="1282"/>
    <cellStyle name="Comma 11 2 2 2 2 3 2" xfId="39513"/>
    <cellStyle name="Comma 11 2 2 2 2 4" xfId="1283"/>
    <cellStyle name="Comma 11 2 2 2 2 4 2" xfId="43559"/>
    <cellStyle name="Comma 11 2 2 2 2 5" xfId="47666"/>
    <cellStyle name="Comma 11 2 2 2 2 6" xfId="51798"/>
    <cellStyle name="Comma 11 2 2 2 2 7" xfId="56075"/>
    <cellStyle name="Comma 11 2 2 2 2 8" xfId="23449"/>
    <cellStyle name="Comma 11 2 2 2 2 9" xfId="58382"/>
    <cellStyle name="Comma 11 2 2 2 3" xfId="1284"/>
    <cellStyle name="Comma 11 2 2 2 3 2" xfId="30463"/>
    <cellStyle name="Comma 11 2 2 2 4" xfId="1285"/>
    <cellStyle name="Comma 11 2 2 2 4 2" xfId="33662"/>
    <cellStyle name="Comma 11 2 2 2 5" xfId="1286"/>
    <cellStyle name="Comma 11 2 2 2 5 2" xfId="37591"/>
    <cellStyle name="Comma 11 2 2 2 6" xfId="1287"/>
    <cellStyle name="Comma 11 2 2 2 6 2" xfId="41608"/>
    <cellStyle name="Comma 11 2 2 2 7" xfId="45744"/>
    <cellStyle name="Comma 11 2 2 2 8" xfId="49845"/>
    <cellStyle name="Comma 11 2 2 2 9" xfId="54160"/>
    <cellStyle name="Comma 11 2 2 3" xfId="1288"/>
    <cellStyle name="Comma 11 2 2 3 2" xfId="1289"/>
    <cellStyle name="Comma 11 2 2 3 2 2" xfId="35477"/>
    <cellStyle name="Comma 11 2 2 3 3" xfId="1290"/>
    <cellStyle name="Comma 11 2 2 3 3 2" xfId="39383"/>
    <cellStyle name="Comma 11 2 2 3 4" xfId="1291"/>
    <cellStyle name="Comma 11 2 2 3 4 2" xfId="43425"/>
    <cellStyle name="Comma 11 2 2 3 5" xfId="47536"/>
    <cellStyle name="Comma 11 2 2 3 6" xfId="51664"/>
    <cellStyle name="Comma 11 2 2 3 7" xfId="55945"/>
    <cellStyle name="Comma 11 2 2 3 8" xfId="23450"/>
    <cellStyle name="Comma 11 2 2 3 9" xfId="58383"/>
    <cellStyle name="Comma 11 2 2 4" xfId="1292"/>
    <cellStyle name="Comma 11 2 2 4 2" xfId="30462"/>
    <cellStyle name="Comma 11 2 2 5" xfId="1293"/>
    <cellStyle name="Comma 11 2 2 5 2" xfId="33490"/>
    <cellStyle name="Comma 11 2 2 6" xfId="1294"/>
    <cellStyle name="Comma 11 2 2 6 2" xfId="37465"/>
    <cellStyle name="Comma 11 2 2 7" xfId="1295"/>
    <cellStyle name="Comma 11 2 2 7 2" xfId="41479"/>
    <cellStyle name="Comma 11 2 2 8" xfId="45619"/>
    <cellStyle name="Comma 11 2 2 9" xfId="49710"/>
    <cellStyle name="Comma 11 2 3" xfId="1296"/>
    <cellStyle name="Comma 11 2 3 10" xfId="23451"/>
    <cellStyle name="Comma 11 2 3 11" xfId="58124"/>
    <cellStyle name="Comma 11 2 3 12" xfId="58384"/>
    <cellStyle name="Comma 11 2 3 2" xfId="1297"/>
    <cellStyle name="Comma 11 2 3 2 2" xfId="1298"/>
    <cellStyle name="Comma 11 2 3 2 2 2" xfId="35608"/>
    <cellStyle name="Comma 11 2 3 2 3" xfId="1299"/>
    <cellStyle name="Comma 11 2 3 2 3 2" xfId="39514"/>
    <cellStyle name="Comma 11 2 3 2 4" xfId="1300"/>
    <cellStyle name="Comma 11 2 3 2 4 2" xfId="43560"/>
    <cellStyle name="Comma 11 2 3 2 5" xfId="47667"/>
    <cellStyle name="Comma 11 2 3 2 6" xfId="51799"/>
    <cellStyle name="Comma 11 2 3 2 7" xfId="56076"/>
    <cellStyle name="Comma 11 2 3 2 8" xfId="23452"/>
    <cellStyle name="Comma 11 2 3 2 9" xfId="58385"/>
    <cellStyle name="Comma 11 2 3 3" xfId="1301"/>
    <cellStyle name="Comma 11 2 3 3 2" xfId="30464"/>
    <cellStyle name="Comma 11 2 3 4" xfId="1302"/>
    <cellStyle name="Comma 11 2 3 4 2" xfId="33663"/>
    <cellStyle name="Comma 11 2 3 5" xfId="1303"/>
    <cellStyle name="Comma 11 2 3 5 2" xfId="37592"/>
    <cellStyle name="Comma 11 2 3 6" xfId="1304"/>
    <cellStyle name="Comma 11 2 3 6 2" xfId="41609"/>
    <cellStyle name="Comma 11 2 3 7" xfId="45745"/>
    <cellStyle name="Comma 11 2 3 8" xfId="49846"/>
    <cellStyle name="Comma 11 2 3 9" xfId="54161"/>
    <cellStyle name="Comma 11 2 4" xfId="1305"/>
    <cellStyle name="Comma 11 2 4 2" xfId="1306"/>
    <cellStyle name="Comma 11 2 4 2 2" xfId="35259"/>
    <cellStyle name="Comma 11 2 4 3" xfId="1307"/>
    <cellStyle name="Comma 11 2 4 3 2" xfId="39165"/>
    <cellStyle name="Comma 11 2 4 4" xfId="1308"/>
    <cellStyle name="Comma 11 2 4 4 2" xfId="43203"/>
    <cellStyle name="Comma 11 2 4 5" xfId="47318"/>
    <cellStyle name="Comma 11 2 4 6" xfId="51442"/>
    <cellStyle name="Comma 11 2 4 7" xfId="55727"/>
    <cellStyle name="Comma 11 2 4 8" xfId="23453"/>
    <cellStyle name="Comma 11 2 4 9" xfId="58386"/>
    <cellStyle name="Comma 11 2 5" xfId="1309"/>
    <cellStyle name="Comma 11 2 5 2" xfId="57780"/>
    <cellStyle name="Comma 11 2 5 3" xfId="30461"/>
    <cellStyle name="Comma 11 2 6" xfId="1310"/>
    <cellStyle name="Comma 11 2 6 2" xfId="33274"/>
    <cellStyle name="Comma 11 2 7" xfId="1311"/>
    <cellStyle name="Comma 11 2 7 2" xfId="37249"/>
    <cellStyle name="Comma 11 2 8" xfId="1312"/>
    <cellStyle name="Comma 11 2 8 2" xfId="41263"/>
    <cellStyle name="Comma 11 2 9" xfId="45403"/>
    <cellStyle name="Comma 11 20" xfId="1313"/>
    <cellStyle name="Comma 11 20 2" xfId="1314"/>
    <cellStyle name="Comma 11 20 2 2" xfId="35149"/>
    <cellStyle name="Comma 11 20 3" xfId="1315"/>
    <cellStyle name="Comma 11 20 3 2" xfId="39055"/>
    <cellStyle name="Comma 11 20 4" xfId="1316"/>
    <cellStyle name="Comma 11 20 4 2" xfId="43088"/>
    <cellStyle name="Comma 11 20 5" xfId="47208"/>
    <cellStyle name="Comma 11 20 6" xfId="51327"/>
    <cellStyle name="Comma 11 20 7" xfId="55617"/>
    <cellStyle name="Comma 11 20 8" xfId="23454"/>
    <cellStyle name="Comma 11 20 9" xfId="58387"/>
    <cellStyle name="Comma 11 21" xfId="1317"/>
    <cellStyle name="Comma 11 21 2" xfId="1318"/>
    <cellStyle name="Comma 11 21 2 2" xfId="36964"/>
    <cellStyle name="Comma 11 21 3" xfId="1319"/>
    <cellStyle name="Comma 11 21 3 2" xfId="40868"/>
    <cellStyle name="Comma 11 21 4" xfId="1320"/>
    <cellStyle name="Comma 11 21 4 2" xfId="44929"/>
    <cellStyle name="Comma 11 21 5" xfId="49021"/>
    <cellStyle name="Comma 11 21 6" xfId="53168"/>
    <cellStyle name="Comma 11 21 7" xfId="57430"/>
    <cellStyle name="Comma 11 21 8" xfId="23455"/>
    <cellStyle name="Comma 11 21 9" xfId="58388"/>
    <cellStyle name="Comma 11 22" xfId="1321"/>
    <cellStyle name="Comma 11 22 2" xfId="1322"/>
    <cellStyle name="Comma 11 22 2 2" xfId="37021"/>
    <cellStyle name="Comma 11 22 3" xfId="1323"/>
    <cellStyle name="Comma 11 22 3 2" xfId="40924"/>
    <cellStyle name="Comma 11 22 4" xfId="44985"/>
    <cellStyle name="Comma 11 22 5" xfId="49077"/>
    <cellStyle name="Comma 11 22 6" xfId="53224"/>
    <cellStyle name="Comma 11 22 7" xfId="57486"/>
    <cellStyle name="Comma 11 22 8" xfId="30451"/>
    <cellStyle name="Comma 11 22 9" xfId="58389"/>
    <cellStyle name="Comma 11 23" xfId="1324"/>
    <cellStyle name="Comma 11 23 2" xfId="1325"/>
    <cellStyle name="Comma 11 23 2 2" xfId="40982"/>
    <cellStyle name="Comma 11 23 3" xfId="45043"/>
    <cellStyle name="Comma 11 23 4" xfId="49135"/>
    <cellStyle name="Comma 11 23 5" xfId="53282"/>
    <cellStyle name="Comma 11 23 6" xfId="57544"/>
    <cellStyle name="Comma 11 23 7" xfId="33086"/>
    <cellStyle name="Comma 11 24" xfId="1326"/>
    <cellStyle name="Comma 11 24 2" xfId="45105"/>
    <cellStyle name="Comma 11 24 3" xfId="49197"/>
    <cellStyle name="Comma 11 24 4" xfId="53344"/>
    <cellStyle name="Comma 11 24 5" xfId="57606"/>
    <cellStyle name="Comma 11 24 6" xfId="37097"/>
    <cellStyle name="Comma 11 25" xfId="41107"/>
    <cellStyle name="Comma 11 25 2" xfId="49255"/>
    <cellStyle name="Comma 11 25 3" xfId="53402"/>
    <cellStyle name="Comma 11 25 4" xfId="57664"/>
    <cellStyle name="Comma 11 26" xfId="45243"/>
    <cellStyle name="Comma 11 26 2" xfId="53460"/>
    <cellStyle name="Comma 11 26 3" xfId="57722"/>
    <cellStyle name="Comma 11 27" xfId="49371"/>
    <cellStyle name="Comma 11 28" xfId="53581"/>
    <cellStyle name="Comma 11 29" xfId="23426"/>
    <cellStyle name="Comma 11 3" xfId="1327"/>
    <cellStyle name="Comma 11 3 10" xfId="53931"/>
    <cellStyle name="Comma 11 3 11" xfId="23456"/>
    <cellStyle name="Comma 11 3 12" xfId="57855"/>
    <cellStyle name="Comma 11 3 13" xfId="58390"/>
    <cellStyle name="Comma 11 3 2" xfId="1328"/>
    <cellStyle name="Comma 11 3 2 10" xfId="23457"/>
    <cellStyle name="Comma 11 3 2 11" xfId="58023"/>
    <cellStyle name="Comma 11 3 2 12" xfId="58391"/>
    <cellStyle name="Comma 11 3 2 2" xfId="1329"/>
    <cellStyle name="Comma 11 3 2 2 2" xfId="1330"/>
    <cellStyle name="Comma 11 3 2 2 2 2" xfId="35609"/>
    <cellStyle name="Comma 11 3 2 2 3" xfId="1331"/>
    <cellStyle name="Comma 11 3 2 2 3 2" xfId="39515"/>
    <cellStyle name="Comma 11 3 2 2 4" xfId="1332"/>
    <cellStyle name="Comma 11 3 2 2 4 2" xfId="43561"/>
    <cellStyle name="Comma 11 3 2 2 5" xfId="47668"/>
    <cellStyle name="Comma 11 3 2 2 6" xfId="51800"/>
    <cellStyle name="Comma 11 3 2 2 7" xfId="56077"/>
    <cellStyle name="Comma 11 3 2 2 8" xfId="23458"/>
    <cellStyle name="Comma 11 3 2 2 9" xfId="58392"/>
    <cellStyle name="Comma 11 3 2 3" xfId="1333"/>
    <cellStyle name="Comma 11 3 2 3 2" xfId="30466"/>
    <cellStyle name="Comma 11 3 2 4" xfId="1334"/>
    <cellStyle name="Comma 11 3 2 4 2" xfId="33664"/>
    <cellStyle name="Comma 11 3 2 5" xfId="1335"/>
    <cellStyle name="Comma 11 3 2 5 2" xfId="37593"/>
    <cellStyle name="Comma 11 3 2 6" xfId="1336"/>
    <cellStyle name="Comma 11 3 2 6 2" xfId="41610"/>
    <cellStyle name="Comma 11 3 2 7" xfId="45746"/>
    <cellStyle name="Comma 11 3 2 8" xfId="49847"/>
    <cellStyle name="Comma 11 3 2 9" xfId="54162"/>
    <cellStyle name="Comma 11 3 3" xfId="1337"/>
    <cellStyle name="Comma 11 3 3 10" xfId="58393"/>
    <cellStyle name="Comma 11 3 3 2" xfId="1338"/>
    <cellStyle name="Comma 11 3 3 2 2" xfId="35367"/>
    <cellStyle name="Comma 11 3 3 3" xfId="1339"/>
    <cellStyle name="Comma 11 3 3 3 2" xfId="39273"/>
    <cellStyle name="Comma 11 3 3 4" xfId="1340"/>
    <cellStyle name="Comma 11 3 3 4 2" xfId="43314"/>
    <cellStyle name="Comma 11 3 3 5" xfId="47426"/>
    <cellStyle name="Comma 11 3 3 6" xfId="51553"/>
    <cellStyle name="Comma 11 3 3 7" xfId="55835"/>
    <cellStyle name="Comma 11 3 3 8" xfId="23459"/>
    <cellStyle name="Comma 11 3 3 9" xfId="58125"/>
    <cellStyle name="Comma 11 3 4" xfId="1341"/>
    <cellStyle name="Comma 11 3 4 2" xfId="30465"/>
    <cellStyle name="Comma 11 3 5" xfId="1342"/>
    <cellStyle name="Comma 11 3 5 2" xfId="33380"/>
    <cellStyle name="Comma 11 3 6" xfId="1343"/>
    <cellStyle name="Comma 11 3 6 2" xfId="37355"/>
    <cellStyle name="Comma 11 3 7" xfId="1344"/>
    <cellStyle name="Comma 11 3 7 2" xfId="41369"/>
    <cellStyle name="Comma 11 3 8" xfId="45509"/>
    <cellStyle name="Comma 11 3 9" xfId="49599"/>
    <cellStyle name="Comma 11 30" xfId="57853"/>
    <cellStyle name="Comma 11 31" xfId="58359"/>
    <cellStyle name="Comma 11 4" xfId="1345"/>
    <cellStyle name="Comma 11 4 10" xfId="23460"/>
    <cellStyle name="Comma 11 4 11" xfId="58021"/>
    <cellStyle name="Comma 11 4 12" xfId="58394"/>
    <cellStyle name="Comma 11 4 2" xfId="1346"/>
    <cellStyle name="Comma 11 4 2 2" xfId="1347"/>
    <cellStyle name="Comma 11 4 2 2 2" xfId="35610"/>
    <cellStyle name="Comma 11 4 2 3" xfId="1348"/>
    <cellStyle name="Comma 11 4 2 3 2" xfId="39516"/>
    <cellStyle name="Comma 11 4 2 4" xfId="1349"/>
    <cellStyle name="Comma 11 4 2 4 2" xfId="43562"/>
    <cellStyle name="Comma 11 4 2 5" xfId="47669"/>
    <cellStyle name="Comma 11 4 2 6" xfId="51801"/>
    <cellStyle name="Comma 11 4 2 7" xfId="56078"/>
    <cellStyle name="Comma 11 4 2 8" xfId="23461"/>
    <cellStyle name="Comma 11 4 2 9" xfId="58395"/>
    <cellStyle name="Comma 11 4 3" xfId="1350"/>
    <cellStyle name="Comma 11 4 3 2" xfId="30467"/>
    <cellStyle name="Comma 11 4 4" xfId="1351"/>
    <cellStyle name="Comma 11 4 4 2" xfId="33665"/>
    <cellStyle name="Comma 11 4 5" xfId="1352"/>
    <cellStyle name="Comma 11 4 5 2" xfId="37594"/>
    <cellStyle name="Comma 11 4 6" xfId="1353"/>
    <cellStyle name="Comma 11 4 6 2" xfId="41611"/>
    <cellStyle name="Comma 11 4 7" xfId="45747"/>
    <cellStyle name="Comma 11 4 8" xfId="49848"/>
    <cellStyle name="Comma 11 4 9" xfId="54163"/>
    <cellStyle name="Comma 11 5" xfId="1354"/>
    <cellStyle name="Comma 11 5 10" xfId="23462"/>
    <cellStyle name="Comma 11 5 11" xfId="58123"/>
    <cellStyle name="Comma 11 5 12" xfId="58396"/>
    <cellStyle name="Comma 11 5 2" xfId="1355"/>
    <cellStyle name="Comma 11 5 2 2" xfId="1356"/>
    <cellStyle name="Comma 11 5 2 2 2" xfId="36193"/>
    <cellStyle name="Comma 11 5 2 3" xfId="1357"/>
    <cellStyle name="Comma 11 5 2 3 2" xfId="40099"/>
    <cellStyle name="Comma 11 5 2 4" xfId="1358"/>
    <cellStyle name="Comma 11 5 2 4 2" xfId="44160"/>
    <cellStyle name="Comma 11 5 2 5" xfId="48252"/>
    <cellStyle name="Comma 11 5 2 6" xfId="52399"/>
    <cellStyle name="Comma 11 5 2 7" xfId="56661"/>
    <cellStyle name="Comma 11 5 2 8" xfId="23463"/>
    <cellStyle name="Comma 11 5 2 9" xfId="58397"/>
    <cellStyle name="Comma 11 5 3" xfId="1359"/>
    <cellStyle name="Comma 11 5 3 2" xfId="30468"/>
    <cellStyle name="Comma 11 5 4" xfId="1360"/>
    <cellStyle name="Comma 11 5 4 2" xfId="34271"/>
    <cellStyle name="Comma 11 5 5" xfId="1361"/>
    <cellStyle name="Comma 11 5 5 2" xfId="38177"/>
    <cellStyle name="Comma 11 5 6" xfId="1362"/>
    <cellStyle name="Comma 11 5 6 2" xfId="42209"/>
    <cellStyle name="Comma 11 5 7" xfId="46330"/>
    <cellStyle name="Comma 11 5 8" xfId="50447"/>
    <cellStyle name="Comma 11 5 9" xfId="54739"/>
    <cellStyle name="Comma 11 6" xfId="1363"/>
    <cellStyle name="Comma 11 6 10" xfId="23464"/>
    <cellStyle name="Comma 11 6 11" xfId="58398"/>
    <cellStyle name="Comma 11 6 2" xfId="1364"/>
    <cellStyle name="Comma 11 6 2 2" xfId="1365"/>
    <cellStyle name="Comma 11 6 2 2 2" xfId="36245"/>
    <cellStyle name="Comma 11 6 2 3" xfId="1366"/>
    <cellStyle name="Comma 11 6 2 3 2" xfId="40151"/>
    <cellStyle name="Comma 11 6 2 4" xfId="1367"/>
    <cellStyle name="Comma 11 6 2 4 2" xfId="44212"/>
    <cellStyle name="Comma 11 6 2 5" xfId="48304"/>
    <cellStyle name="Comma 11 6 2 6" xfId="52451"/>
    <cellStyle name="Comma 11 6 2 7" xfId="56713"/>
    <cellStyle name="Comma 11 6 2 8" xfId="23465"/>
    <cellStyle name="Comma 11 6 2 9" xfId="58399"/>
    <cellStyle name="Comma 11 6 3" xfId="1368"/>
    <cellStyle name="Comma 11 6 3 2" xfId="30469"/>
    <cellStyle name="Comma 11 6 4" xfId="1369"/>
    <cellStyle name="Comma 11 6 4 2" xfId="34323"/>
    <cellStyle name="Comma 11 6 5" xfId="1370"/>
    <cellStyle name="Comma 11 6 5 2" xfId="38229"/>
    <cellStyle name="Comma 11 6 6" xfId="1371"/>
    <cellStyle name="Comma 11 6 6 2" xfId="42261"/>
    <cellStyle name="Comma 11 6 7" xfId="46382"/>
    <cellStyle name="Comma 11 6 8" xfId="50499"/>
    <cellStyle name="Comma 11 6 9" xfId="54791"/>
    <cellStyle name="Comma 11 7" xfId="1372"/>
    <cellStyle name="Comma 11 7 10" xfId="23466"/>
    <cellStyle name="Comma 11 7 11" xfId="58400"/>
    <cellStyle name="Comma 11 7 2" xfId="1373"/>
    <cellStyle name="Comma 11 7 2 2" xfId="1374"/>
    <cellStyle name="Comma 11 7 2 2 2" xfId="36301"/>
    <cellStyle name="Comma 11 7 2 3" xfId="1375"/>
    <cellStyle name="Comma 11 7 2 3 2" xfId="40207"/>
    <cellStyle name="Comma 11 7 2 4" xfId="1376"/>
    <cellStyle name="Comma 11 7 2 4 2" xfId="44268"/>
    <cellStyle name="Comma 11 7 2 5" xfId="48360"/>
    <cellStyle name="Comma 11 7 2 6" xfId="52507"/>
    <cellStyle name="Comma 11 7 2 7" xfId="56769"/>
    <cellStyle name="Comma 11 7 2 8" xfId="23467"/>
    <cellStyle name="Comma 11 7 2 9" xfId="58401"/>
    <cellStyle name="Comma 11 7 3" xfId="1377"/>
    <cellStyle name="Comma 11 7 3 2" xfId="30470"/>
    <cellStyle name="Comma 11 7 4" xfId="1378"/>
    <cellStyle name="Comma 11 7 4 2" xfId="34379"/>
    <cellStyle name="Comma 11 7 5" xfId="1379"/>
    <cellStyle name="Comma 11 7 5 2" xfId="38285"/>
    <cellStyle name="Comma 11 7 6" xfId="1380"/>
    <cellStyle name="Comma 11 7 6 2" xfId="42317"/>
    <cellStyle name="Comma 11 7 7" xfId="46438"/>
    <cellStyle name="Comma 11 7 8" xfId="50555"/>
    <cellStyle name="Comma 11 7 9" xfId="54847"/>
    <cellStyle name="Comma 11 8" xfId="1381"/>
    <cellStyle name="Comma 11 8 10" xfId="23468"/>
    <cellStyle name="Comma 11 8 11" xfId="58402"/>
    <cellStyle name="Comma 11 8 2" xfId="1382"/>
    <cellStyle name="Comma 11 8 2 2" xfId="1383"/>
    <cellStyle name="Comma 11 8 2 2 2" xfId="36353"/>
    <cellStyle name="Comma 11 8 2 3" xfId="1384"/>
    <cellStyle name="Comma 11 8 2 3 2" xfId="40259"/>
    <cellStyle name="Comma 11 8 2 4" xfId="1385"/>
    <cellStyle name="Comma 11 8 2 4 2" xfId="44320"/>
    <cellStyle name="Comma 11 8 2 5" xfId="48412"/>
    <cellStyle name="Comma 11 8 2 6" xfId="52559"/>
    <cellStyle name="Comma 11 8 2 7" xfId="56821"/>
    <cellStyle name="Comma 11 8 2 8" xfId="23469"/>
    <cellStyle name="Comma 11 8 2 9" xfId="58403"/>
    <cellStyle name="Comma 11 8 3" xfId="1386"/>
    <cellStyle name="Comma 11 8 3 2" xfId="30471"/>
    <cellStyle name="Comma 11 8 4" xfId="1387"/>
    <cellStyle name="Comma 11 8 4 2" xfId="34431"/>
    <cellStyle name="Comma 11 8 5" xfId="1388"/>
    <cellStyle name="Comma 11 8 5 2" xfId="38337"/>
    <cellStyle name="Comma 11 8 6" xfId="1389"/>
    <cellStyle name="Comma 11 8 6 2" xfId="42369"/>
    <cellStyle name="Comma 11 8 7" xfId="46490"/>
    <cellStyle name="Comma 11 8 8" xfId="50607"/>
    <cellStyle name="Comma 11 8 9" xfId="54899"/>
    <cellStyle name="Comma 11 9" xfId="1390"/>
    <cellStyle name="Comma 11 9 10" xfId="23470"/>
    <cellStyle name="Comma 11 9 11" xfId="58404"/>
    <cellStyle name="Comma 11 9 2" xfId="1391"/>
    <cellStyle name="Comma 11 9 2 2" xfId="1392"/>
    <cellStyle name="Comma 11 9 2 2 2" xfId="36406"/>
    <cellStyle name="Comma 11 9 2 3" xfId="1393"/>
    <cellStyle name="Comma 11 9 2 3 2" xfId="40312"/>
    <cellStyle name="Comma 11 9 2 4" xfId="1394"/>
    <cellStyle name="Comma 11 9 2 4 2" xfId="44373"/>
    <cellStyle name="Comma 11 9 2 5" xfId="48465"/>
    <cellStyle name="Comma 11 9 2 6" xfId="52612"/>
    <cellStyle name="Comma 11 9 2 7" xfId="56874"/>
    <cellStyle name="Comma 11 9 2 8" xfId="23471"/>
    <cellStyle name="Comma 11 9 2 9" xfId="58405"/>
    <cellStyle name="Comma 11 9 3" xfId="1395"/>
    <cellStyle name="Comma 11 9 3 2" xfId="30472"/>
    <cellStyle name="Comma 11 9 4" xfId="1396"/>
    <cellStyle name="Comma 11 9 4 2" xfId="34483"/>
    <cellStyle name="Comma 11 9 5" xfId="1397"/>
    <cellStyle name="Comma 11 9 5 2" xfId="38389"/>
    <cellStyle name="Comma 11 9 6" xfId="1398"/>
    <cellStyle name="Comma 11 9 6 2" xfId="42422"/>
    <cellStyle name="Comma 11 9 7" xfId="46542"/>
    <cellStyle name="Comma 11 9 8" xfId="50661"/>
    <cellStyle name="Comma 11 9 9" xfId="54951"/>
    <cellStyle name="Comma 12" xfId="1399"/>
    <cellStyle name="Comma 12 10" xfId="1400"/>
    <cellStyle name="Comma 12 10 10" xfId="23473"/>
    <cellStyle name="Comma 12 10 11" xfId="58407"/>
    <cellStyle name="Comma 12 10 2" xfId="1401"/>
    <cellStyle name="Comma 12 10 2 2" xfId="1402"/>
    <cellStyle name="Comma 12 10 2 2 2" xfId="36460"/>
    <cellStyle name="Comma 12 10 2 3" xfId="1403"/>
    <cellStyle name="Comma 12 10 2 3 2" xfId="40366"/>
    <cellStyle name="Comma 12 10 2 4" xfId="1404"/>
    <cellStyle name="Comma 12 10 2 4 2" xfId="44427"/>
    <cellStyle name="Comma 12 10 2 5" xfId="48519"/>
    <cellStyle name="Comma 12 10 2 6" xfId="52666"/>
    <cellStyle name="Comma 12 10 2 7" xfId="56928"/>
    <cellStyle name="Comma 12 10 2 8" xfId="23474"/>
    <cellStyle name="Comma 12 10 2 9" xfId="58408"/>
    <cellStyle name="Comma 12 10 3" xfId="1405"/>
    <cellStyle name="Comma 12 10 3 2" xfId="30474"/>
    <cellStyle name="Comma 12 10 4" xfId="1406"/>
    <cellStyle name="Comma 12 10 4 2" xfId="34537"/>
    <cellStyle name="Comma 12 10 5" xfId="1407"/>
    <cellStyle name="Comma 12 10 5 2" xfId="38443"/>
    <cellStyle name="Comma 12 10 6" xfId="1408"/>
    <cellStyle name="Comma 12 10 6 2" xfId="42476"/>
    <cellStyle name="Comma 12 10 7" xfId="46596"/>
    <cellStyle name="Comma 12 10 8" xfId="50715"/>
    <cellStyle name="Comma 12 10 9" xfId="55005"/>
    <cellStyle name="Comma 12 11" xfId="1409"/>
    <cellStyle name="Comma 12 11 10" xfId="23475"/>
    <cellStyle name="Comma 12 11 11" xfId="58409"/>
    <cellStyle name="Comma 12 11 2" xfId="1410"/>
    <cellStyle name="Comma 12 11 2 2" xfId="1411"/>
    <cellStyle name="Comma 12 11 2 2 2" xfId="36520"/>
    <cellStyle name="Comma 12 11 2 3" xfId="1412"/>
    <cellStyle name="Comma 12 11 2 3 2" xfId="40426"/>
    <cellStyle name="Comma 12 11 2 4" xfId="1413"/>
    <cellStyle name="Comma 12 11 2 4 2" xfId="44487"/>
    <cellStyle name="Comma 12 11 2 5" xfId="48579"/>
    <cellStyle name="Comma 12 11 2 6" xfId="52726"/>
    <cellStyle name="Comma 12 11 2 7" xfId="56988"/>
    <cellStyle name="Comma 12 11 2 8" xfId="23476"/>
    <cellStyle name="Comma 12 11 2 9" xfId="58410"/>
    <cellStyle name="Comma 12 11 3" xfId="1414"/>
    <cellStyle name="Comma 12 11 3 2" xfId="30475"/>
    <cellStyle name="Comma 12 11 4" xfId="1415"/>
    <cellStyle name="Comma 12 11 4 2" xfId="34597"/>
    <cellStyle name="Comma 12 11 5" xfId="1416"/>
    <cellStyle name="Comma 12 11 5 2" xfId="38503"/>
    <cellStyle name="Comma 12 11 6" xfId="1417"/>
    <cellStyle name="Comma 12 11 6 2" xfId="42536"/>
    <cellStyle name="Comma 12 11 7" xfId="46656"/>
    <cellStyle name="Comma 12 11 8" xfId="50775"/>
    <cellStyle name="Comma 12 11 9" xfId="55065"/>
    <cellStyle name="Comma 12 12" xfId="1418"/>
    <cellStyle name="Comma 12 12 10" xfId="23477"/>
    <cellStyle name="Comma 12 12 11" xfId="58411"/>
    <cellStyle name="Comma 12 12 2" xfId="1419"/>
    <cellStyle name="Comma 12 12 2 2" xfId="1420"/>
    <cellStyle name="Comma 12 12 2 2 2" xfId="36578"/>
    <cellStyle name="Comma 12 12 2 3" xfId="1421"/>
    <cellStyle name="Comma 12 12 2 3 2" xfId="40484"/>
    <cellStyle name="Comma 12 12 2 4" xfId="1422"/>
    <cellStyle name="Comma 12 12 2 4 2" xfId="44545"/>
    <cellStyle name="Comma 12 12 2 5" xfId="48637"/>
    <cellStyle name="Comma 12 12 2 6" xfId="52784"/>
    <cellStyle name="Comma 12 12 2 7" xfId="57046"/>
    <cellStyle name="Comma 12 12 2 8" xfId="23478"/>
    <cellStyle name="Comma 12 12 2 9" xfId="58412"/>
    <cellStyle name="Comma 12 12 3" xfId="1423"/>
    <cellStyle name="Comma 12 12 3 2" xfId="30476"/>
    <cellStyle name="Comma 12 12 4" xfId="1424"/>
    <cellStyle name="Comma 12 12 4 2" xfId="34655"/>
    <cellStyle name="Comma 12 12 5" xfId="1425"/>
    <cellStyle name="Comma 12 12 5 2" xfId="38561"/>
    <cellStyle name="Comma 12 12 6" xfId="1426"/>
    <cellStyle name="Comma 12 12 6 2" xfId="42594"/>
    <cellStyle name="Comma 12 12 7" xfId="46714"/>
    <cellStyle name="Comma 12 12 8" xfId="50833"/>
    <cellStyle name="Comma 12 12 9" xfId="55123"/>
    <cellStyle name="Comma 12 13" xfId="1427"/>
    <cellStyle name="Comma 12 13 10" xfId="23479"/>
    <cellStyle name="Comma 12 13 11" xfId="58413"/>
    <cellStyle name="Comma 12 13 2" xfId="1428"/>
    <cellStyle name="Comma 12 13 2 2" xfId="1429"/>
    <cellStyle name="Comma 12 13 2 2 2" xfId="36636"/>
    <cellStyle name="Comma 12 13 2 3" xfId="1430"/>
    <cellStyle name="Comma 12 13 2 3 2" xfId="40541"/>
    <cellStyle name="Comma 12 13 2 4" xfId="1431"/>
    <cellStyle name="Comma 12 13 2 4 2" xfId="44602"/>
    <cellStyle name="Comma 12 13 2 5" xfId="48694"/>
    <cellStyle name="Comma 12 13 2 6" xfId="52841"/>
    <cellStyle name="Comma 12 13 2 7" xfId="57103"/>
    <cellStyle name="Comma 12 13 2 8" xfId="23480"/>
    <cellStyle name="Comma 12 13 2 9" xfId="58414"/>
    <cellStyle name="Comma 12 13 3" xfId="1432"/>
    <cellStyle name="Comma 12 13 3 2" xfId="30477"/>
    <cellStyle name="Comma 12 13 4" xfId="1433"/>
    <cellStyle name="Comma 12 13 4 2" xfId="34712"/>
    <cellStyle name="Comma 12 13 5" xfId="1434"/>
    <cellStyle name="Comma 12 13 5 2" xfId="38618"/>
    <cellStyle name="Comma 12 13 6" xfId="1435"/>
    <cellStyle name="Comma 12 13 6 2" xfId="42651"/>
    <cellStyle name="Comma 12 13 7" xfId="46771"/>
    <cellStyle name="Comma 12 13 8" xfId="50890"/>
    <cellStyle name="Comma 12 13 9" xfId="55180"/>
    <cellStyle name="Comma 12 14" xfId="1436"/>
    <cellStyle name="Comma 12 14 10" xfId="23481"/>
    <cellStyle name="Comma 12 14 11" xfId="58415"/>
    <cellStyle name="Comma 12 14 2" xfId="1437"/>
    <cellStyle name="Comma 12 14 2 2" xfId="1438"/>
    <cellStyle name="Comma 12 14 2 2 2" xfId="36689"/>
    <cellStyle name="Comma 12 14 2 3" xfId="1439"/>
    <cellStyle name="Comma 12 14 2 3 2" xfId="40594"/>
    <cellStyle name="Comma 12 14 2 4" xfId="1440"/>
    <cellStyle name="Comma 12 14 2 4 2" xfId="44655"/>
    <cellStyle name="Comma 12 14 2 5" xfId="48747"/>
    <cellStyle name="Comma 12 14 2 6" xfId="52894"/>
    <cellStyle name="Comma 12 14 2 7" xfId="57156"/>
    <cellStyle name="Comma 12 14 2 8" xfId="23482"/>
    <cellStyle name="Comma 12 14 2 9" xfId="58416"/>
    <cellStyle name="Comma 12 14 3" xfId="1441"/>
    <cellStyle name="Comma 12 14 3 2" xfId="30478"/>
    <cellStyle name="Comma 12 14 4" xfId="1442"/>
    <cellStyle name="Comma 12 14 4 2" xfId="34765"/>
    <cellStyle name="Comma 12 14 5" xfId="1443"/>
    <cellStyle name="Comma 12 14 5 2" xfId="38671"/>
    <cellStyle name="Comma 12 14 6" xfId="1444"/>
    <cellStyle name="Comma 12 14 6 2" xfId="42704"/>
    <cellStyle name="Comma 12 14 7" xfId="46824"/>
    <cellStyle name="Comma 12 14 8" xfId="50943"/>
    <cellStyle name="Comma 12 14 9" xfId="55233"/>
    <cellStyle name="Comma 12 15" xfId="1445"/>
    <cellStyle name="Comma 12 15 10" xfId="23483"/>
    <cellStyle name="Comma 12 15 11" xfId="58417"/>
    <cellStyle name="Comma 12 15 2" xfId="1446"/>
    <cellStyle name="Comma 12 15 2 2" xfId="1447"/>
    <cellStyle name="Comma 12 15 2 2 2" xfId="36752"/>
    <cellStyle name="Comma 12 15 2 3" xfId="1448"/>
    <cellStyle name="Comma 12 15 2 3 2" xfId="40656"/>
    <cellStyle name="Comma 12 15 2 4" xfId="1449"/>
    <cellStyle name="Comma 12 15 2 4 2" xfId="44717"/>
    <cellStyle name="Comma 12 15 2 5" xfId="48809"/>
    <cellStyle name="Comma 12 15 2 6" xfId="52956"/>
    <cellStyle name="Comma 12 15 2 7" xfId="57218"/>
    <cellStyle name="Comma 12 15 2 8" xfId="23484"/>
    <cellStyle name="Comma 12 15 2 9" xfId="58418"/>
    <cellStyle name="Comma 12 15 3" xfId="1450"/>
    <cellStyle name="Comma 12 15 3 2" xfId="30479"/>
    <cellStyle name="Comma 12 15 4" xfId="1451"/>
    <cellStyle name="Comma 12 15 4 2" xfId="34827"/>
    <cellStyle name="Comma 12 15 5" xfId="1452"/>
    <cellStyle name="Comma 12 15 5 2" xfId="38733"/>
    <cellStyle name="Comma 12 15 6" xfId="1453"/>
    <cellStyle name="Comma 12 15 6 2" xfId="42766"/>
    <cellStyle name="Comma 12 15 7" xfId="46886"/>
    <cellStyle name="Comma 12 15 8" xfId="51005"/>
    <cellStyle name="Comma 12 15 9" xfId="55295"/>
    <cellStyle name="Comma 12 16" xfId="1454"/>
    <cellStyle name="Comma 12 16 10" xfId="23485"/>
    <cellStyle name="Comma 12 16 11" xfId="58419"/>
    <cellStyle name="Comma 12 16 2" xfId="1455"/>
    <cellStyle name="Comma 12 16 2 2" xfId="1456"/>
    <cellStyle name="Comma 12 16 2 2 2" xfId="36809"/>
    <cellStyle name="Comma 12 16 2 3" xfId="1457"/>
    <cellStyle name="Comma 12 16 2 3 2" xfId="40713"/>
    <cellStyle name="Comma 12 16 2 4" xfId="1458"/>
    <cellStyle name="Comma 12 16 2 4 2" xfId="44774"/>
    <cellStyle name="Comma 12 16 2 5" xfId="48866"/>
    <cellStyle name="Comma 12 16 2 6" xfId="53013"/>
    <cellStyle name="Comma 12 16 2 7" xfId="57275"/>
    <cellStyle name="Comma 12 16 2 8" xfId="23486"/>
    <cellStyle name="Comma 12 16 2 9" xfId="58420"/>
    <cellStyle name="Comma 12 16 3" xfId="1459"/>
    <cellStyle name="Comma 12 16 3 2" xfId="30480"/>
    <cellStyle name="Comma 12 16 4" xfId="1460"/>
    <cellStyle name="Comma 12 16 4 2" xfId="34884"/>
    <cellStyle name="Comma 12 16 5" xfId="1461"/>
    <cellStyle name="Comma 12 16 5 2" xfId="38790"/>
    <cellStyle name="Comma 12 16 6" xfId="1462"/>
    <cellStyle name="Comma 12 16 6 2" xfId="42823"/>
    <cellStyle name="Comma 12 16 7" xfId="46943"/>
    <cellStyle name="Comma 12 16 8" xfId="51062"/>
    <cellStyle name="Comma 12 16 9" xfId="55352"/>
    <cellStyle name="Comma 12 17" xfId="1463"/>
    <cellStyle name="Comma 12 17 10" xfId="23487"/>
    <cellStyle name="Comma 12 17 11" xfId="58421"/>
    <cellStyle name="Comma 12 17 2" xfId="1464"/>
    <cellStyle name="Comma 12 17 2 2" xfId="1465"/>
    <cellStyle name="Comma 12 17 2 2 2" xfId="36861"/>
    <cellStyle name="Comma 12 17 2 3" xfId="1466"/>
    <cellStyle name="Comma 12 17 2 3 2" xfId="40765"/>
    <cellStyle name="Comma 12 17 2 4" xfId="1467"/>
    <cellStyle name="Comma 12 17 2 4 2" xfId="44826"/>
    <cellStyle name="Comma 12 17 2 5" xfId="48918"/>
    <cellStyle name="Comma 12 17 2 6" xfId="53065"/>
    <cellStyle name="Comma 12 17 2 7" xfId="57327"/>
    <cellStyle name="Comma 12 17 2 8" xfId="23488"/>
    <cellStyle name="Comma 12 17 2 9" xfId="58422"/>
    <cellStyle name="Comma 12 17 3" xfId="1468"/>
    <cellStyle name="Comma 12 17 3 2" xfId="30481"/>
    <cellStyle name="Comma 12 17 4" xfId="1469"/>
    <cellStyle name="Comma 12 17 4 2" xfId="34936"/>
    <cellStyle name="Comma 12 17 5" xfId="1470"/>
    <cellStyle name="Comma 12 17 5 2" xfId="38842"/>
    <cellStyle name="Comma 12 17 6" xfId="1471"/>
    <cellStyle name="Comma 12 17 6 2" xfId="42875"/>
    <cellStyle name="Comma 12 17 7" xfId="46995"/>
    <cellStyle name="Comma 12 17 8" xfId="51114"/>
    <cellStyle name="Comma 12 17 9" xfId="55404"/>
    <cellStyle name="Comma 12 18" xfId="1472"/>
    <cellStyle name="Comma 12 18 10" xfId="23489"/>
    <cellStyle name="Comma 12 18 11" xfId="58423"/>
    <cellStyle name="Comma 12 18 2" xfId="1473"/>
    <cellStyle name="Comma 12 18 2 2" xfId="1474"/>
    <cellStyle name="Comma 12 18 2 2 2" xfId="36913"/>
    <cellStyle name="Comma 12 18 2 3" xfId="1475"/>
    <cellStyle name="Comma 12 18 2 3 2" xfId="40817"/>
    <cellStyle name="Comma 12 18 2 4" xfId="1476"/>
    <cellStyle name="Comma 12 18 2 4 2" xfId="44878"/>
    <cellStyle name="Comma 12 18 2 5" xfId="48970"/>
    <cellStyle name="Comma 12 18 2 6" xfId="53117"/>
    <cellStyle name="Comma 12 18 2 7" xfId="57379"/>
    <cellStyle name="Comma 12 18 2 8" xfId="23490"/>
    <cellStyle name="Comma 12 18 2 9" xfId="58424"/>
    <cellStyle name="Comma 12 18 3" xfId="1477"/>
    <cellStyle name="Comma 12 18 3 2" xfId="30482"/>
    <cellStyle name="Comma 12 18 4" xfId="1478"/>
    <cellStyle name="Comma 12 18 4 2" xfId="34988"/>
    <cellStyle name="Comma 12 18 5" xfId="1479"/>
    <cellStyle name="Comma 12 18 5 2" xfId="38894"/>
    <cellStyle name="Comma 12 18 6" xfId="1480"/>
    <cellStyle name="Comma 12 18 6 2" xfId="42927"/>
    <cellStyle name="Comma 12 18 7" xfId="47047"/>
    <cellStyle name="Comma 12 18 8" xfId="51166"/>
    <cellStyle name="Comma 12 18 9" xfId="55456"/>
    <cellStyle name="Comma 12 19" xfId="1481"/>
    <cellStyle name="Comma 12 19 2" xfId="1482"/>
    <cellStyle name="Comma 12 19 2 2" xfId="35040"/>
    <cellStyle name="Comma 12 19 3" xfId="1483"/>
    <cellStyle name="Comma 12 19 3 2" xfId="38946"/>
    <cellStyle name="Comma 12 19 4" xfId="1484"/>
    <cellStyle name="Comma 12 19 4 2" xfId="42979"/>
    <cellStyle name="Comma 12 19 5" xfId="47099"/>
    <cellStyle name="Comma 12 19 6" xfId="51218"/>
    <cellStyle name="Comma 12 19 7" xfId="55508"/>
    <cellStyle name="Comma 12 19 8" xfId="23491"/>
    <cellStyle name="Comma 12 19 9" xfId="58425"/>
    <cellStyle name="Comma 12 2" xfId="1485"/>
    <cellStyle name="Comma 12 2 10" xfId="49489"/>
    <cellStyle name="Comma 12 2 11" xfId="53717"/>
    <cellStyle name="Comma 12 2 12" xfId="23492"/>
    <cellStyle name="Comma 12 2 13" xfId="57857"/>
    <cellStyle name="Comma 12 2 14" xfId="58426"/>
    <cellStyle name="Comma 12 2 2" xfId="1486"/>
    <cellStyle name="Comma 12 2 2 10" xfId="54039"/>
    <cellStyle name="Comma 12 2 2 11" xfId="23493"/>
    <cellStyle name="Comma 12 2 2 12" xfId="58025"/>
    <cellStyle name="Comma 12 2 2 13" xfId="58427"/>
    <cellStyle name="Comma 12 2 2 2" xfId="1487"/>
    <cellStyle name="Comma 12 2 2 2 10" xfId="23494"/>
    <cellStyle name="Comma 12 2 2 2 11" xfId="58428"/>
    <cellStyle name="Comma 12 2 2 2 2" xfId="1488"/>
    <cellStyle name="Comma 12 2 2 2 2 2" xfId="1489"/>
    <cellStyle name="Comma 12 2 2 2 2 2 2" xfId="35611"/>
    <cellStyle name="Comma 12 2 2 2 2 3" xfId="1490"/>
    <cellStyle name="Comma 12 2 2 2 2 3 2" xfId="39517"/>
    <cellStyle name="Comma 12 2 2 2 2 4" xfId="1491"/>
    <cellStyle name="Comma 12 2 2 2 2 4 2" xfId="43563"/>
    <cellStyle name="Comma 12 2 2 2 2 5" xfId="47670"/>
    <cellStyle name="Comma 12 2 2 2 2 6" xfId="51802"/>
    <cellStyle name="Comma 12 2 2 2 2 7" xfId="56079"/>
    <cellStyle name="Comma 12 2 2 2 2 8" xfId="23495"/>
    <cellStyle name="Comma 12 2 2 2 2 9" xfId="58429"/>
    <cellStyle name="Comma 12 2 2 2 3" xfId="1492"/>
    <cellStyle name="Comma 12 2 2 2 3 2" xfId="30485"/>
    <cellStyle name="Comma 12 2 2 2 4" xfId="1493"/>
    <cellStyle name="Comma 12 2 2 2 4 2" xfId="33666"/>
    <cellStyle name="Comma 12 2 2 2 5" xfId="1494"/>
    <cellStyle name="Comma 12 2 2 2 5 2" xfId="37595"/>
    <cellStyle name="Comma 12 2 2 2 6" xfId="1495"/>
    <cellStyle name="Comma 12 2 2 2 6 2" xfId="41612"/>
    <cellStyle name="Comma 12 2 2 2 7" xfId="45748"/>
    <cellStyle name="Comma 12 2 2 2 8" xfId="49849"/>
    <cellStyle name="Comma 12 2 2 2 9" xfId="54164"/>
    <cellStyle name="Comma 12 2 2 3" xfId="1496"/>
    <cellStyle name="Comma 12 2 2 3 2" xfId="1497"/>
    <cellStyle name="Comma 12 2 2 3 2 2" xfId="35478"/>
    <cellStyle name="Comma 12 2 2 3 3" xfId="1498"/>
    <cellStyle name="Comma 12 2 2 3 3 2" xfId="39384"/>
    <cellStyle name="Comma 12 2 2 3 4" xfId="1499"/>
    <cellStyle name="Comma 12 2 2 3 4 2" xfId="43426"/>
    <cellStyle name="Comma 12 2 2 3 5" xfId="47537"/>
    <cellStyle name="Comma 12 2 2 3 6" xfId="51665"/>
    <cellStyle name="Comma 12 2 2 3 7" xfId="55946"/>
    <cellStyle name="Comma 12 2 2 3 8" xfId="23496"/>
    <cellStyle name="Comma 12 2 2 3 9" xfId="58430"/>
    <cellStyle name="Comma 12 2 2 4" xfId="1500"/>
    <cellStyle name="Comma 12 2 2 4 2" xfId="30484"/>
    <cellStyle name="Comma 12 2 2 5" xfId="1501"/>
    <cellStyle name="Comma 12 2 2 5 2" xfId="33491"/>
    <cellStyle name="Comma 12 2 2 6" xfId="1502"/>
    <cellStyle name="Comma 12 2 2 6 2" xfId="37466"/>
    <cellStyle name="Comma 12 2 2 7" xfId="1503"/>
    <cellStyle name="Comma 12 2 2 7 2" xfId="41480"/>
    <cellStyle name="Comma 12 2 2 8" xfId="45620"/>
    <cellStyle name="Comma 12 2 2 9" xfId="49711"/>
    <cellStyle name="Comma 12 2 3" xfId="1504"/>
    <cellStyle name="Comma 12 2 3 10" xfId="23497"/>
    <cellStyle name="Comma 12 2 3 11" xfId="58127"/>
    <cellStyle name="Comma 12 2 3 12" xfId="58431"/>
    <cellStyle name="Comma 12 2 3 2" xfId="1505"/>
    <cellStyle name="Comma 12 2 3 2 2" xfId="1506"/>
    <cellStyle name="Comma 12 2 3 2 2 2" xfId="35612"/>
    <cellStyle name="Comma 12 2 3 2 3" xfId="1507"/>
    <cellStyle name="Comma 12 2 3 2 3 2" xfId="39518"/>
    <cellStyle name="Comma 12 2 3 2 4" xfId="1508"/>
    <cellStyle name="Comma 12 2 3 2 4 2" xfId="43564"/>
    <cellStyle name="Comma 12 2 3 2 5" xfId="47671"/>
    <cellStyle name="Comma 12 2 3 2 6" xfId="51803"/>
    <cellStyle name="Comma 12 2 3 2 7" xfId="56080"/>
    <cellStyle name="Comma 12 2 3 2 8" xfId="23498"/>
    <cellStyle name="Comma 12 2 3 2 9" xfId="58432"/>
    <cellStyle name="Comma 12 2 3 3" xfId="1509"/>
    <cellStyle name="Comma 12 2 3 3 2" xfId="30486"/>
    <cellStyle name="Comma 12 2 3 4" xfId="1510"/>
    <cellStyle name="Comma 12 2 3 4 2" xfId="33667"/>
    <cellStyle name="Comma 12 2 3 5" xfId="1511"/>
    <cellStyle name="Comma 12 2 3 5 2" xfId="37596"/>
    <cellStyle name="Comma 12 2 3 6" xfId="1512"/>
    <cellStyle name="Comma 12 2 3 6 2" xfId="41613"/>
    <cellStyle name="Comma 12 2 3 7" xfId="45749"/>
    <cellStyle name="Comma 12 2 3 8" xfId="49850"/>
    <cellStyle name="Comma 12 2 3 9" xfId="54165"/>
    <cellStyle name="Comma 12 2 4" xfId="1513"/>
    <cellStyle name="Comma 12 2 4 2" xfId="1514"/>
    <cellStyle name="Comma 12 2 4 2 2" xfId="35260"/>
    <cellStyle name="Comma 12 2 4 3" xfId="1515"/>
    <cellStyle name="Comma 12 2 4 3 2" xfId="39166"/>
    <cellStyle name="Comma 12 2 4 4" xfId="1516"/>
    <cellStyle name="Comma 12 2 4 4 2" xfId="43204"/>
    <cellStyle name="Comma 12 2 4 5" xfId="47319"/>
    <cellStyle name="Comma 12 2 4 6" xfId="51443"/>
    <cellStyle name="Comma 12 2 4 7" xfId="55728"/>
    <cellStyle name="Comma 12 2 4 8" xfId="23499"/>
    <cellStyle name="Comma 12 2 4 9" xfId="58433"/>
    <cellStyle name="Comma 12 2 5" xfId="1517"/>
    <cellStyle name="Comma 12 2 5 2" xfId="57781"/>
    <cellStyle name="Comma 12 2 5 3" xfId="30483"/>
    <cellStyle name="Comma 12 2 6" xfId="1518"/>
    <cellStyle name="Comma 12 2 6 2" xfId="33275"/>
    <cellStyle name="Comma 12 2 7" xfId="1519"/>
    <cellStyle name="Comma 12 2 7 2" xfId="37250"/>
    <cellStyle name="Comma 12 2 8" xfId="1520"/>
    <cellStyle name="Comma 12 2 8 2" xfId="41264"/>
    <cellStyle name="Comma 12 2 9" xfId="45404"/>
    <cellStyle name="Comma 12 20" xfId="1521"/>
    <cellStyle name="Comma 12 20 2" xfId="1522"/>
    <cellStyle name="Comma 12 20 2 2" xfId="35150"/>
    <cellStyle name="Comma 12 20 3" xfId="1523"/>
    <cellStyle name="Comma 12 20 3 2" xfId="39056"/>
    <cellStyle name="Comma 12 20 4" xfId="1524"/>
    <cellStyle name="Comma 12 20 4 2" xfId="43089"/>
    <cellStyle name="Comma 12 20 5" xfId="47209"/>
    <cellStyle name="Comma 12 20 6" xfId="51328"/>
    <cellStyle name="Comma 12 20 7" xfId="55618"/>
    <cellStyle name="Comma 12 20 8" xfId="23500"/>
    <cellStyle name="Comma 12 20 9" xfId="58434"/>
    <cellStyle name="Comma 12 21" xfId="1525"/>
    <cellStyle name="Comma 12 21 2" xfId="1526"/>
    <cellStyle name="Comma 12 21 2 2" xfId="36965"/>
    <cellStyle name="Comma 12 21 3" xfId="1527"/>
    <cellStyle name="Comma 12 21 3 2" xfId="40869"/>
    <cellStyle name="Comma 12 21 4" xfId="1528"/>
    <cellStyle name="Comma 12 21 4 2" xfId="44930"/>
    <cellStyle name="Comma 12 21 5" xfId="49022"/>
    <cellStyle name="Comma 12 21 6" xfId="53169"/>
    <cellStyle name="Comma 12 21 7" xfId="57431"/>
    <cellStyle name="Comma 12 21 8" xfId="23501"/>
    <cellStyle name="Comma 12 21 9" xfId="58435"/>
    <cellStyle name="Comma 12 22" xfId="1529"/>
    <cellStyle name="Comma 12 22 2" xfId="1530"/>
    <cellStyle name="Comma 12 22 2 2" xfId="37022"/>
    <cellStyle name="Comma 12 22 3" xfId="1531"/>
    <cellStyle name="Comma 12 22 3 2" xfId="40925"/>
    <cellStyle name="Comma 12 22 4" xfId="1532"/>
    <cellStyle name="Comma 12 22 4 2" xfId="44986"/>
    <cellStyle name="Comma 12 22 5" xfId="49078"/>
    <cellStyle name="Comma 12 22 6" xfId="53225"/>
    <cellStyle name="Comma 12 22 7" xfId="57487"/>
    <cellStyle name="Comma 12 22 8" xfId="30473"/>
    <cellStyle name="Comma 12 22 9" xfId="58436"/>
    <cellStyle name="Comma 12 23" xfId="1533"/>
    <cellStyle name="Comma 12 23 2" xfId="1534"/>
    <cellStyle name="Comma 12 23 2 2" xfId="40983"/>
    <cellStyle name="Comma 12 23 3" xfId="45044"/>
    <cellStyle name="Comma 12 23 4" xfId="49136"/>
    <cellStyle name="Comma 12 23 5" xfId="53283"/>
    <cellStyle name="Comma 12 23 6" xfId="57545"/>
    <cellStyle name="Comma 12 23 7" xfId="33087"/>
    <cellStyle name="Comma 12 23 8" xfId="58437"/>
    <cellStyle name="Comma 12 24" xfId="1535"/>
    <cellStyle name="Comma 12 24 2" xfId="45106"/>
    <cellStyle name="Comma 12 24 3" xfId="49198"/>
    <cellStyle name="Comma 12 24 4" xfId="53345"/>
    <cellStyle name="Comma 12 24 5" xfId="57607"/>
    <cellStyle name="Comma 12 24 6" xfId="37098"/>
    <cellStyle name="Comma 12 25" xfId="1536"/>
    <cellStyle name="Comma 12 25 2" xfId="49256"/>
    <cellStyle name="Comma 12 25 3" xfId="53403"/>
    <cellStyle name="Comma 12 25 4" xfId="57665"/>
    <cellStyle name="Comma 12 25 5" xfId="41108"/>
    <cellStyle name="Comma 12 26" xfId="45244"/>
    <cellStyle name="Comma 12 26 2" xfId="53461"/>
    <cellStyle name="Comma 12 26 3" xfId="57723"/>
    <cellStyle name="Comma 12 27" xfId="49372"/>
    <cellStyle name="Comma 12 28" xfId="53582"/>
    <cellStyle name="Comma 12 29" xfId="23472"/>
    <cellStyle name="Comma 12 3" xfId="1537"/>
    <cellStyle name="Comma 12 3 10" xfId="53932"/>
    <cellStyle name="Comma 12 3 11" xfId="23502"/>
    <cellStyle name="Comma 12 3 12" xfId="57858"/>
    <cellStyle name="Comma 12 3 13" xfId="58438"/>
    <cellStyle name="Comma 12 3 2" xfId="1538"/>
    <cellStyle name="Comma 12 3 2 10" xfId="23503"/>
    <cellStyle name="Comma 12 3 2 11" xfId="58026"/>
    <cellStyle name="Comma 12 3 2 12" xfId="58439"/>
    <cellStyle name="Comma 12 3 2 2" xfId="1539"/>
    <cellStyle name="Comma 12 3 2 2 2" xfId="1540"/>
    <cellStyle name="Comma 12 3 2 2 2 2" xfId="35613"/>
    <cellStyle name="Comma 12 3 2 2 3" xfId="1541"/>
    <cellStyle name="Comma 12 3 2 2 3 2" xfId="39519"/>
    <cellStyle name="Comma 12 3 2 2 4" xfId="1542"/>
    <cellStyle name="Comma 12 3 2 2 4 2" xfId="43565"/>
    <cellStyle name="Comma 12 3 2 2 5" xfId="47672"/>
    <cellStyle name="Comma 12 3 2 2 6" xfId="51804"/>
    <cellStyle name="Comma 12 3 2 2 7" xfId="56081"/>
    <cellStyle name="Comma 12 3 2 2 8" xfId="23504"/>
    <cellStyle name="Comma 12 3 2 2 9" xfId="58440"/>
    <cellStyle name="Comma 12 3 2 3" xfId="1543"/>
    <cellStyle name="Comma 12 3 2 3 2" xfId="30488"/>
    <cellStyle name="Comma 12 3 2 4" xfId="1544"/>
    <cellStyle name="Comma 12 3 2 4 2" xfId="33668"/>
    <cellStyle name="Comma 12 3 2 5" xfId="1545"/>
    <cellStyle name="Comma 12 3 2 5 2" xfId="37597"/>
    <cellStyle name="Comma 12 3 2 6" xfId="1546"/>
    <cellStyle name="Comma 12 3 2 6 2" xfId="41614"/>
    <cellStyle name="Comma 12 3 2 7" xfId="45750"/>
    <cellStyle name="Comma 12 3 2 8" xfId="49851"/>
    <cellStyle name="Comma 12 3 2 9" xfId="54166"/>
    <cellStyle name="Comma 12 3 3" xfId="1547"/>
    <cellStyle name="Comma 12 3 3 10" xfId="58441"/>
    <cellStyle name="Comma 12 3 3 2" xfId="1548"/>
    <cellStyle name="Comma 12 3 3 2 2" xfId="35368"/>
    <cellStyle name="Comma 12 3 3 3" xfId="1549"/>
    <cellStyle name="Comma 12 3 3 3 2" xfId="39274"/>
    <cellStyle name="Comma 12 3 3 4" xfId="1550"/>
    <cellStyle name="Comma 12 3 3 4 2" xfId="43315"/>
    <cellStyle name="Comma 12 3 3 5" xfId="47427"/>
    <cellStyle name="Comma 12 3 3 6" xfId="51554"/>
    <cellStyle name="Comma 12 3 3 7" xfId="55836"/>
    <cellStyle name="Comma 12 3 3 8" xfId="23505"/>
    <cellStyle name="Comma 12 3 3 9" xfId="58128"/>
    <cellStyle name="Comma 12 3 4" xfId="1551"/>
    <cellStyle name="Comma 12 3 4 2" xfId="30487"/>
    <cellStyle name="Comma 12 3 5" xfId="1552"/>
    <cellStyle name="Comma 12 3 5 2" xfId="33381"/>
    <cellStyle name="Comma 12 3 6" xfId="1553"/>
    <cellStyle name="Comma 12 3 6 2" xfId="37356"/>
    <cellStyle name="Comma 12 3 7" xfId="1554"/>
    <cellStyle name="Comma 12 3 7 2" xfId="41370"/>
    <cellStyle name="Comma 12 3 8" xfId="45510"/>
    <cellStyle name="Comma 12 3 9" xfId="49600"/>
    <cellStyle name="Comma 12 30" xfId="57856"/>
    <cellStyle name="Comma 12 31" xfId="58406"/>
    <cellStyle name="Comma 12 4" xfId="1555"/>
    <cellStyle name="Comma 12 4 10" xfId="23506"/>
    <cellStyle name="Comma 12 4 11" xfId="57859"/>
    <cellStyle name="Comma 12 4 12" xfId="58442"/>
    <cellStyle name="Comma 12 4 2" xfId="1556"/>
    <cellStyle name="Comma 12 4 2 10" xfId="58443"/>
    <cellStyle name="Comma 12 4 2 2" xfId="1557"/>
    <cellStyle name="Comma 12 4 2 2 2" xfId="35614"/>
    <cellStyle name="Comma 12 4 2 3" xfId="1558"/>
    <cellStyle name="Comma 12 4 2 3 2" xfId="39520"/>
    <cellStyle name="Comma 12 4 2 4" xfId="1559"/>
    <cellStyle name="Comma 12 4 2 4 2" xfId="43566"/>
    <cellStyle name="Comma 12 4 2 5" xfId="47673"/>
    <cellStyle name="Comma 12 4 2 6" xfId="51805"/>
    <cellStyle name="Comma 12 4 2 7" xfId="56082"/>
    <cellStyle name="Comma 12 4 2 8" xfId="23507"/>
    <cellStyle name="Comma 12 4 2 9" xfId="58027"/>
    <cellStyle name="Comma 12 4 3" xfId="1560"/>
    <cellStyle name="Comma 12 4 3 2" xfId="30489"/>
    <cellStyle name="Comma 12 4 3 3" xfId="58129"/>
    <cellStyle name="Comma 12 4 4" xfId="1561"/>
    <cellStyle name="Comma 12 4 4 2" xfId="33669"/>
    <cellStyle name="Comma 12 4 5" xfId="1562"/>
    <cellStyle name="Comma 12 4 5 2" xfId="37598"/>
    <cellStyle name="Comma 12 4 6" xfId="1563"/>
    <cellStyle name="Comma 12 4 6 2" xfId="41615"/>
    <cellStyle name="Comma 12 4 7" xfId="45751"/>
    <cellStyle name="Comma 12 4 8" xfId="49852"/>
    <cellStyle name="Comma 12 4 9" xfId="54167"/>
    <cellStyle name="Comma 12 5" xfId="1564"/>
    <cellStyle name="Comma 12 5 10" xfId="23508"/>
    <cellStyle name="Comma 12 5 11" xfId="58024"/>
    <cellStyle name="Comma 12 5 12" xfId="58444"/>
    <cellStyle name="Comma 12 5 2" xfId="1565"/>
    <cellStyle name="Comma 12 5 2 2" xfId="1566"/>
    <cellStyle name="Comma 12 5 2 2 2" xfId="36194"/>
    <cellStyle name="Comma 12 5 2 3" xfId="1567"/>
    <cellStyle name="Comma 12 5 2 3 2" xfId="40100"/>
    <cellStyle name="Comma 12 5 2 4" xfId="1568"/>
    <cellStyle name="Comma 12 5 2 4 2" xfId="44161"/>
    <cellStyle name="Comma 12 5 2 5" xfId="48253"/>
    <cellStyle name="Comma 12 5 2 6" xfId="52400"/>
    <cellStyle name="Comma 12 5 2 7" xfId="56662"/>
    <cellStyle name="Comma 12 5 2 8" xfId="23509"/>
    <cellStyle name="Comma 12 5 2 9" xfId="58445"/>
    <cellStyle name="Comma 12 5 3" xfId="1569"/>
    <cellStyle name="Comma 12 5 3 2" xfId="30490"/>
    <cellStyle name="Comma 12 5 4" xfId="1570"/>
    <cellStyle name="Comma 12 5 4 2" xfId="34272"/>
    <cellStyle name="Comma 12 5 5" xfId="1571"/>
    <cellStyle name="Comma 12 5 5 2" xfId="38178"/>
    <cellStyle name="Comma 12 5 6" xfId="1572"/>
    <cellStyle name="Comma 12 5 6 2" xfId="42210"/>
    <cellStyle name="Comma 12 5 7" xfId="46331"/>
    <cellStyle name="Comma 12 5 8" xfId="50448"/>
    <cellStyle name="Comma 12 5 9" xfId="54740"/>
    <cellStyle name="Comma 12 6" xfId="1573"/>
    <cellStyle name="Comma 12 6 10" xfId="23510"/>
    <cellStyle name="Comma 12 6 11" xfId="58126"/>
    <cellStyle name="Comma 12 6 12" xfId="58446"/>
    <cellStyle name="Comma 12 6 2" xfId="1574"/>
    <cellStyle name="Comma 12 6 2 2" xfId="1575"/>
    <cellStyle name="Comma 12 6 2 2 2" xfId="36246"/>
    <cellStyle name="Comma 12 6 2 3" xfId="1576"/>
    <cellStyle name="Comma 12 6 2 3 2" xfId="40152"/>
    <cellStyle name="Comma 12 6 2 4" xfId="1577"/>
    <cellStyle name="Comma 12 6 2 4 2" xfId="44213"/>
    <cellStyle name="Comma 12 6 2 5" xfId="48305"/>
    <cellStyle name="Comma 12 6 2 6" xfId="52452"/>
    <cellStyle name="Comma 12 6 2 7" xfId="56714"/>
    <cellStyle name="Comma 12 6 2 8" xfId="23511"/>
    <cellStyle name="Comma 12 6 2 9" xfId="58447"/>
    <cellStyle name="Comma 12 6 3" xfId="1578"/>
    <cellStyle name="Comma 12 6 3 2" xfId="30491"/>
    <cellStyle name="Comma 12 6 4" xfId="1579"/>
    <cellStyle name="Comma 12 6 4 2" xfId="34324"/>
    <cellStyle name="Comma 12 6 5" xfId="1580"/>
    <cellStyle name="Comma 12 6 5 2" xfId="38230"/>
    <cellStyle name="Comma 12 6 6" xfId="1581"/>
    <cellStyle name="Comma 12 6 6 2" xfId="42262"/>
    <cellStyle name="Comma 12 6 7" xfId="46383"/>
    <cellStyle name="Comma 12 6 8" xfId="50500"/>
    <cellStyle name="Comma 12 6 9" xfId="54792"/>
    <cellStyle name="Comma 12 7" xfId="1582"/>
    <cellStyle name="Comma 12 7 10" xfId="23512"/>
    <cellStyle name="Comma 12 7 11" xfId="58448"/>
    <cellStyle name="Comma 12 7 2" xfId="1583"/>
    <cellStyle name="Comma 12 7 2 2" xfId="1584"/>
    <cellStyle name="Comma 12 7 2 2 2" xfId="36302"/>
    <cellStyle name="Comma 12 7 2 3" xfId="1585"/>
    <cellStyle name="Comma 12 7 2 3 2" xfId="40208"/>
    <cellStyle name="Comma 12 7 2 4" xfId="1586"/>
    <cellStyle name="Comma 12 7 2 4 2" xfId="44269"/>
    <cellStyle name="Comma 12 7 2 5" xfId="48361"/>
    <cellStyle name="Comma 12 7 2 6" xfId="52508"/>
    <cellStyle name="Comma 12 7 2 7" xfId="56770"/>
    <cellStyle name="Comma 12 7 2 8" xfId="23513"/>
    <cellStyle name="Comma 12 7 2 9" xfId="58449"/>
    <cellStyle name="Comma 12 7 3" xfId="1587"/>
    <cellStyle name="Comma 12 7 3 2" xfId="30492"/>
    <cellStyle name="Comma 12 7 4" xfId="1588"/>
    <cellStyle name="Comma 12 7 4 2" xfId="34380"/>
    <cellStyle name="Comma 12 7 5" xfId="1589"/>
    <cellStyle name="Comma 12 7 5 2" xfId="38286"/>
    <cellStyle name="Comma 12 7 6" xfId="1590"/>
    <cellStyle name="Comma 12 7 6 2" xfId="42318"/>
    <cellStyle name="Comma 12 7 7" xfId="46439"/>
    <cellStyle name="Comma 12 7 8" xfId="50556"/>
    <cellStyle name="Comma 12 7 9" xfId="54848"/>
    <cellStyle name="Comma 12 8" xfId="1591"/>
    <cellStyle name="Comma 12 8 10" xfId="23514"/>
    <cellStyle name="Comma 12 8 11" xfId="58450"/>
    <cellStyle name="Comma 12 8 2" xfId="1592"/>
    <cellStyle name="Comma 12 8 2 2" xfId="1593"/>
    <cellStyle name="Comma 12 8 2 2 2" xfId="36354"/>
    <cellStyle name="Comma 12 8 2 3" xfId="1594"/>
    <cellStyle name="Comma 12 8 2 3 2" xfId="40260"/>
    <cellStyle name="Comma 12 8 2 4" xfId="1595"/>
    <cellStyle name="Comma 12 8 2 4 2" xfId="44321"/>
    <cellStyle name="Comma 12 8 2 5" xfId="48413"/>
    <cellStyle name="Comma 12 8 2 6" xfId="52560"/>
    <cellStyle name="Comma 12 8 2 7" xfId="56822"/>
    <cellStyle name="Comma 12 8 2 8" xfId="23515"/>
    <cellStyle name="Comma 12 8 2 9" xfId="58451"/>
    <cellStyle name="Comma 12 8 3" xfId="1596"/>
    <cellStyle name="Comma 12 8 3 2" xfId="30493"/>
    <cellStyle name="Comma 12 8 4" xfId="1597"/>
    <cellStyle name="Comma 12 8 4 2" xfId="34432"/>
    <cellStyle name="Comma 12 8 5" xfId="1598"/>
    <cellStyle name="Comma 12 8 5 2" xfId="38338"/>
    <cellStyle name="Comma 12 8 6" xfId="1599"/>
    <cellStyle name="Comma 12 8 6 2" xfId="42370"/>
    <cellStyle name="Comma 12 8 7" xfId="46491"/>
    <cellStyle name="Comma 12 8 8" xfId="50608"/>
    <cellStyle name="Comma 12 8 9" xfId="54900"/>
    <cellStyle name="Comma 12 9" xfId="1600"/>
    <cellStyle name="Comma 12 9 10" xfId="23516"/>
    <cellStyle name="Comma 12 9 11" xfId="58452"/>
    <cellStyle name="Comma 12 9 2" xfId="1601"/>
    <cellStyle name="Comma 12 9 2 2" xfId="1602"/>
    <cellStyle name="Comma 12 9 2 2 2" xfId="36407"/>
    <cellStyle name="Comma 12 9 2 3" xfId="1603"/>
    <cellStyle name="Comma 12 9 2 3 2" xfId="40313"/>
    <cellStyle name="Comma 12 9 2 4" xfId="1604"/>
    <cellStyle name="Comma 12 9 2 4 2" xfId="44374"/>
    <cellStyle name="Comma 12 9 2 5" xfId="48466"/>
    <cellStyle name="Comma 12 9 2 6" xfId="52613"/>
    <cellStyle name="Comma 12 9 2 7" xfId="56875"/>
    <cellStyle name="Comma 12 9 2 8" xfId="23517"/>
    <cellStyle name="Comma 12 9 2 9" xfId="58453"/>
    <cellStyle name="Comma 12 9 3" xfId="1605"/>
    <cellStyle name="Comma 12 9 3 2" xfId="30494"/>
    <cellStyle name="Comma 12 9 4" xfId="1606"/>
    <cellStyle name="Comma 12 9 4 2" xfId="34484"/>
    <cellStyle name="Comma 12 9 5" xfId="1607"/>
    <cellStyle name="Comma 12 9 5 2" xfId="38390"/>
    <cellStyle name="Comma 12 9 6" xfId="1608"/>
    <cellStyle name="Comma 12 9 6 2" xfId="42423"/>
    <cellStyle name="Comma 12 9 7" xfId="46543"/>
    <cellStyle name="Comma 12 9 8" xfId="50662"/>
    <cellStyle name="Comma 12 9 9" xfId="54952"/>
    <cellStyle name="Comma 13" xfId="1609"/>
    <cellStyle name="Comma 13 10" xfId="1610"/>
    <cellStyle name="Comma 13 10 10" xfId="23519"/>
    <cellStyle name="Comma 13 10 11" xfId="58455"/>
    <cellStyle name="Comma 13 10 2" xfId="1611"/>
    <cellStyle name="Comma 13 10 2 2" xfId="1612"/>
    <cellStyle name="Comma 13 10 2 2 2" xfId="36461"/>
    <cellStyle name="Comma 13 10 2 3" xfId="1613"/>
    <cellStyle name="Comma 13 10 2 3 2" xfId="40367"/>
    <cellStyle name="Comma 13 10 2 4" xfId="1614"/>
    <cellStyle name="Comma 13 10 2 4 2" xfId="44428"/>
    <cellStyle name="Comma 13 10 2 5" xfId="48520"/>
    <cellStyle name="Comma 13 10 2 6" xfId="52667"/>
    <cellStyle name="Comma 13 10 2 7" xfId="56929"/>
    <cellStyle name="Comma 13 10 2 8" xfId="23520"/>
    <cellStyle name="Comma 13 10 2 9" xfId="58456"/>
    <cellStyle name="Comma 13 10 3" xfId="1615"/>
    <cellStyle name="Comma 13 10 3 2" xfId="30496"/>
    <cellStyle name="Comma 13 10 4" xfId="1616"/>
    <cellStyle name="Comma 13 10 4 2" xfId="34538"/>
    <cellStyle name="Comma 13 10 5" xfId="1617"/>
    <cellStyle name="Comma 13 10 5 2" xfId="38444"/>
    <cellStyle name="Comma 13 10 6" xfId="1618"/>
    <cellStyle name="Comma 13 10 6 2" xfId="42477"/>
    <cellStyle name="Comma 13 10 7" xfId="46597"/>
    <cellStyle name="Comma 13 10 8" xfId="50716"/>
    <cellStyle name="Comma 13 10 9" xfId="55006"/>
    <cellStyle name="Comma 13 11" xfId="1619"/>
    <cellStyle name="Comma 13 11 10" xfId="23521"/>
    <cellStyle name="Comma 13 11 11" xfId="58457"/>
    <cellStyle name="Comma 13 11 2" xfId="1620"/>
    <cellStyle name="Comma 13 11 2 2" xfId="1621"/>
    <cellStyle name="Comma 13 11 2 2 2" xfId="36521"/>
    <cellStyle name="Comma 13 11 2 3" xfId="1622"/>
    <cellStyle name="Comma 13 11 2 3 2" xfId="40427"/>
    <cellStyle name="Comma 13 11 2 4" xfId="1623"/>
    <cellStyle name="Comma 13 11 2 4 2" xfId="44488"/>
    <cellStyle name="Comma 13 11 2 5" xfId="48580"/>
    <cellStyle name="Comma 13 11 2 6" xfId="52727"/>
    <cellStyle name="Comma 13 11 2 7" xfId="56989"/>
    <cellStyle name="Comma 13 11 2 8" xfId="23522"/>
    <cellStyle name="Comma 13 11 2 9" xfId="58458"/>
    <cellStyle name="Comma 13 11 3" xfId="1624"/>
    <cellStyle name="Comma 13 11 3 2" xfId="30497"/>
    <cellStyle name="Comma 13 11 4" xfId="1625"/>
    <cellStyle name="Comma 13 11 4 2" xfId="34598"/>
    <cellStyle name="Comma 13 11 5" xfId="1626"/>
    <cellStyle name="Comma 13 11 5 2" xfId="38504"/>
    <cellStyle name="Comma 13 11 6" xfId="1627"/>
    <cellStyle name="Comma 13 11 6 2" xfId="42537"/>
    <cellStyle name="Comma 13 11 7" xfId="46657"/>
    <cellStyle name="Comma 13 11 8" xfId="50776"/>
    <cellStyle name="Comma 13 11 9" xfId="55066"/>
    <cellStyle name="Comma 13 12" xfId="1628"/>
    <cellStyle name="Comma 13 12 10" xfId="23523"/>
    <cellStyle name="Comma 13 12 11" xfId="58459"/>
    <cellStyle name="Comma 13 12 2" xfId="1629"/>
    <cellStyle name="Comma 13 12 2 2" xfId="1630"/>
    <cellStyle name="Comma 13 12 2 2 2" xfId="36579"/>
    <cellStyle name="Comma 13 12 2 3" xfId="1631"/>
    <cellStyle name="Comma 13 12 2 3 2" xfId="40485"/>
    <cellStyle name="Comma 13 12 2 4" xfId="1632"/>
    <cellStyle name="Comma 13 12 2 4 2" xfId="44546"/>
    <cellStyle name="Comma 13 12 2 5" xfId="48638"/>
    <cellStyle name="Comma 13 12 2 6" xfId="52785"/>
    <cellStyle name="Comma 13 12 2 7" xfId="57047"/>
    <cellStyle name="Comma 13 12 2 8" xfId="23524"/>
    <cellStyle name="Comma 13 12 2 9" xfId="58460"/>
    <cellStyle name="Comma 13 12 3" xfId="1633"/>
    <cellStyle name="Comma 13 12 3 2" xfId="30498"/>
    <cellStyle name="Comma 13 12 4" xfId="1634"/>
    <cellStyle name="Comma 13 12 4 2" xfId="34656"/>
    <cellStyle name="Comma 13 12 5" xfId="1635"/>
    <cellStyle name="Comma 13 12 5 2" xfId="38562"/>
    <cellStyle name="Comma 13 12 6" xfId="1636"/>
    <cellStyle name="Comma 13 12 6 2" xfId="42595"/>
    <cellStyle name="Comma 13 12 7" xfId="46715"/>
    <cellStyle name="Comma 13 12 8" xfId="50834"/>
    <cellStyle name="Comma 13 12 9" xfId="55124"/>
    <cellStyle name="Comma 13 13" xfId="1637"/>
    <cellStyle name="Comma 13 13 10" xfId="23525"/>
    <cellStyle name="Comma 13 13 11" xfId="58461"/>
    <cellStyle name="Comma 13 13 2" xfId="1638"/>
    <cellStyle name="Comma 13 13 2 2" xfId="1639"/>
    <cellStyle name="Comma 13 13 2 2 2" xfId="36637"/>
    <cellStyle name="Comma 13 13 2 3" xfId="1640"/>
    <cellStyle name="Comma 13 13 2 3 2" xfId="40542"/>
    <cellStyle name="Comma 13 13 2 4" xfId="1641"/>
    <cellStyle name="Comma 13 13 2 4 2" xfId="44603"/>
    <cellStyle name="Comma 13 13 2 5" xfId="48695"/>
    <cellStyle name="Comma 13 13 2 6" xfId="52842"/>
    <cellStyle name="Comma 13 13 2 7" xfId="57104"/>
    <cellStyle name="Comma 13 13 2 8" xfId="23526"/>
    <cellStyle name="Comma 13 13 2 9" xfId="58462"/>
    <cellStyle name="Comma 13 13 3" xfId="1642"/>
    <cellStyle name="Comma 13 13 3 2" xfId="30499"/>
    <cellStyle name="Comma 13 13 4" xfId="1643"/>
    <cellStyle name="Comma 13 13 4 2" xfId="34713"/>
    <cellStyle name="Comma 13 13 5" xfId="1644"/>
    <cellStyle name="Comma 13 13 5 2" xfId="38619"/>
    <cellStyle name="Comma 13 13 6" xfId="1645"/>
    <cellStyle name="Comma 13 13 6 2" xfId="42652"/>
    <cellStyle name="Comma 13 13 7" xfId="46772"/>
    <cellStyle name="Comma 13 13 8" xfId="50891"/>
    <cellStyle name="Comma 13 13 9" xfId="55181"/>
    <cellStyle name="Comma 13 14" xfId="1646"/>
    <cellStyle name="Comma 13 14 10" xfId="23527"/>
    <cellStyle name="Comma 13 14 11" xfId="58463"/>
    <cellStyle name="Comma 13 14 2" xfId="1647"/>
    <cellStyle name="Comma 13 14 2 2" xfId="1648"/>
    <cellStyle name="Comma 13 14 2 2 2" xfId="36690"/>
    <cellStyle name="Comma 13 14 2 3" xfId="1649"/>
    <cellStyle name="Comma 13 14 2 3 2" xfId="40595"/>
    <cellStyle name="Comma 13 14 2 4" xfId="1650"/>
    <cellStyle name="Comma 13 14 2 4 2" xfId="44656"/>
    <cellStyle name="Comma 13 14 2 5" xfId="48748"/>
    <cellStyle name="Comma 13 14 2 6" xfId="52895"/>
    <cellStyle name="Comma 13 14 2 7" xfId="57157"/>
    <cellStyle name="Comma 13 14 2 8" xfId="23528"/>
    <cellStyle name="Comma 13 14 2 9" xfId="58464"/>
    <cellStyle name="Comma 13 14 3" xfId="1651"/>
    <cellStyle name="Comma 13 14 3 2" xfId="30500"/>
    <cellStyle name="Comma 13 14 4" xfId="1652"/>
    <cellStyle name="Comma 13 14 4 2" xfId="34766"/>
    <cellStyle name="Comma 13 14 5" xfId="1653"/>
    <cellStyle name="Comma 13 14 5 2" xfId="38672"/>
    <cellStyle name="Comma 13 14 6" xfId="1654"/>
    <cellStyle name="Comma 13 14 6 2" xfId="42705"/>
    <cellStyle name="Comma 13 14 7" xfId="46825"/>
    <cellStyle name="Comma 13 14 8" xfId="50944"/>
    <cellStyle name="Comma 13 14 9" xfId="55234"/>
    <cellStyle name="Comma 13 15" xfId="1655"/>
    <cellStyle name="Comma 13 15 10" xfId="23529"/>
    <cellStyle name="Comma 13 15 11" xfId="58465"/>
    <cellStyle name="Comma 13 15 2" xfId="1656"/>
    <cellStyle name="Comma 13 15 2 2" xfId="1657"/>
    <cellStyle name="Comma 13 15 2 2 2" xfId="36753"/>
    <cellStyle name="Comma 13 15 2 3" xfId="1658"/>
    <cellStyle name="Comma 13 15 2 3 2" xfId="40657"/>
    <cellStyle name="Comma 13 15 2 4" xfId="1659"/>
    <cellStyle name="Comma 13 15 2 4 2" xfId="44718"/>
    <cellStyle name="Comma 13 15 2 5" xfId="48810"/>
    <cellStyle name="Comma 13 15 2 6" xfId="52957"/>
    <cellStyle name="Comma 13 15 2 7" xfId="57219"/>
    <cellStyle name="Comma 13 15 2 8" xfId="23530"/>
    <cellStyle name="Comma 13 15 2 9" xfId="58466"/>
    <cellStyle name="Comma 13 15 3" xfId="1660"/>
    <cellStyle name="Comma 13 15 3 2" xfId="30501"/>
    <cellStyle name="Comma 13 15 4" xfId="1661"/>
    <cellStyle name="Comma 13 15 4 2" xfId="34828"/>
    <cellStyle name="Comma 13 15 5" xfId="1662"/>
    <cellStyle name="Comma 13 15 5 2" xfId="38734"/>
    <cellStyle name="Comma 13 15 6" xfId="1663"/>
    <cellStyle name="Comma 13 15 6 2" xfId="42767"/>
    <cellStyle name="Comma 13 15 7" xfId="46887"/>
    <cellStyle name="Comma 13 15 8" xfId="51006"/>
    <cellStyle name="Comma 13 15 9" xfId="55296"/>
    <cellStyle name="Comma 13 16" xfId="1664"/>
    <cellStyle name="Comma 13 16 10" xfId="23531"/>
    <cellStyle name="Comma 13 16 11" xfId="58467"/>
    <cellStyle name="Comma 13 16 2" xfId="1665"/>
    <cellStyle name="Comma 13 16 2 2" xfId="1666"/>
    <cellStyle name="Comma 13 16 2 2 2" xfId="36810"/>
    <cellStyle name="Comma 13 16 2 3" xfId="1667"/>
    <cellStyle name="Comma 13 16 2 3 2" xfId="40714"/>
    <cellStyle name="Comma 13 16 2 4" xfId="1668"/>
    <cellStyle name="Comma 13 16 2 4 2" xfId="44775"/>
    <cellStyle name="Comma 13 16 2 5" xfId="48867"/>
    <cellStyle name="Comma 13 16 2 6" xfId="53014"/>
    <cellStyle name="Comma 13 16 2 7" xfId="57276"/>
    <cellStyle name="Comma 13 16 2 8" xfId="23532"/>
    <cellStyle name="Comma 13 16 2 9" xfId="58468"/>
    <cellStyle name="Comma 13 16 3" xfId="1669"/>
    <cellStyle name="Comma 13 16 3 2" xfId="30502"/>
    <cellStyle name="Comma 13 16 4" xfId="1670"/>
    <cellStyle name="Comma 13 16 4 2" xfId="34885"/>
    <cellStyle name="Comma 13 16 5" xfId="1671"/>
    <cellStyle name="Comma 13 16 5 2" xfId="38791"/>
    <cellStyle name="Comma 13 16 6" xfId="1672"/>
    <cellStyle name="Comma 13 16 6 2" xfId="42824"/>
    <cellStyle name="Comma 13 16 7" xfId="46944"/>
    <cellStyle name="Comma 13 16 8" xfId="51063"/>
    <cellStyle name="Comma 13 16 9" xfId="55353"/>
    <cellStyle name="Comma 13 17" xfId="1673"/>
    <cellStyle name="Comma 13 17 10" xfId="23533"/>
    <cellStyle name="Comma 13 17 11" xfId="58469"/>
    <cellStyle name="Comma 13 17 2" xfId="1674"/>
    <cellStyle name="Comma 13 17 2 2" xfId="1675"/>
    <cellStyle name="Comma 13 17 2 2 2" xfId="36862"/>
    <cellStyle name="Comma 13 17 2 3" xfId="1676"/>
    <cellStyle name="Comma 13 17 2 3 2" xfId="40766"/>
    <cellStyle name="Comma 13 17 2 4" xfId="1677"/>
    <cellStyle name="Comma 13 17 2 4 2" xfId="44827"/>
    <cellStyle name="Comma 13 17 2 5" xfId="48919"/>
    <cellStyle name="Comma 13 17 2 6" xfId="53066"/>
    <cellStyle name="Comma 13 17 2 7" xfId="57328"/>
    <cellStyle name="Comma 13 17 2 8" xfId="23534"/>
    <cellStyle name="Comma 13 17 2 9" xfId="58470"/>
    <cellStyle name="Comma 13 17 3" xfId="1678"/>
    <cellStyle name="Comma 13 17 3 2" xfId="30503"/>
    <cellStyle name="Comma 13 17 4" xfId="1679"/>
    <cellStyle name="Comma 13 17 4 2" xfId="34937"/>
    <cellStyle name="Comma 13 17 5" xfId="1680"/>
    <cellStyle name="Comma 13 17 5 2" xfId="38843"/>
    <cellStyle name="Comma 13 17 6" xfId="1681"/>
    <cellStyle name="Comma 13 17 6 2" xfId="42876"/>
    <cellStyle name="Comma 13 17 7" xfId="46996"/>
    <cellStyle name="Comma 13 17 8" xfId="51115"/>
    <cellStyle name="Comma 13 17 9" xfId="55405"/>
    <cellStyle name="Comma 13 18" xfId="1682"/>
    <cellStyle name="Comma 13 18 10" xfId="23535"/>
    <cellStyle name="Comma 13 18 11" xfId="58471"/>
    <cellStyle name="Comma 13 18 2" xfId="1683"/>
    <cellStyle name="Comma 13 18 2 2" xfId="1684"/>
    <cellStyle name="Comma 13 18 2 2 2" xfId="36914"/>
    <cellStyle name="Comma 13 18 2 3" xfId="1685"/>
    <cellStyle name="Comma 13 18 2 3 2" xfId="40818"/>
    <cellStyle name="Comma 13 18 2 4" xfId="1686"/>
    <cellStyle name="Comma 13 18 2 4 2" xfId="44879"/>
    <cellStyle name="Comma 13 18 2 5" xfId="48971"/>
    <cellStyle name="Comma 13 18 2 6" xfId="53118"/>
    <cellStyle name="Comma 13 18 2 7" xfId="57380"/>
    <cellStyle name="Comma 13 18 2 8" xfId="23536"/>
    <cellStyle name="Comma 13 18 2 9" xfId="58472"/>
    <cellStyle name="Comma 13 18 3" xfId="1687"/>
    <cellStyle name="Comma 13 18 3 2" xfId="30504"/>
    <cellStyle name="Comma 13 18 4" xfId="1688"/>
    <cellStyle name="Comma 13 18 4 2" xfId="34989"/>
    <cellStyle name="Comma 13 18 5" xfId="1689"/>
    <cellStyle name="Comma 13 18 5 2" xfId="38895"/>
    <cellStyle name="Comma 13 18 6" xfId="1690"/>
    <cellStyle name="Comma 13 18 6 2" xfId="42928"/>
    <cellStyle name="Comma 13 18 7" xfId="47048"/>
    <cellStyle name="Comma 13 18 8" xfId="51167"/>
    <cellStyle name="Comma 13 18 9" xfId="55457"/>
    <cellStyle name="Comma 13 19" xfId="1691"/>
    <cellStyle name="Comma 13 19 2" xfId="1692"/>
    <cellStyle name="Comma 13 19 2 2" xfId="35041"/>
    <cellStyle name="Comma 13 19 3" xfId="1693"/>
    <cellStyle name="Comma 13 19 3 2" xfId="38947"/>
    <cellStyle name="Comma 13 19 4" xfId="1694"/>
    <cellStyle name="Comma 13 19 4 2" xfId="42980"/>
    <cellStyle name="Comma 13 19 5" xfId="47100"/>
    <cellStyle name="Comma 13 19 6" xfId="51219"/>
    <cellStyle name="Comma 13 19 7" xfId="55509"/>
    <cellStyle name="Comma 13 19 8" xfId="23537"/>
    <cellStyle name="Comma 13 19 9" xfId="58473"/>
    <cellStyle name="Comma 13 2" xfId="1695"/>
    <cellStyle name="Comma 13 2 10" xfId="49490"/>
    <cellStyle name="Comma 13 2 11" xfId="53718"/>
    <cellStyle name="Comma 13 2 12" xfId="23538"/>
    <cellStyle name="Comma 13 2 13" xfId="57861"/>
    <cellStyle name="Comma 13 2 14" xfId="58474"/>
    <cellStyle name="Comma 13 2 2" xfId="1696"/>
    <cellStyle name="Comma 13 2 2 10" xfId="54040"/>
    <cellStyle name="Comma 13 2 2 11" xfId="23539"/>
    <cellStyle name="Comma 13 2 2 12" xfId="57862"/>
    <cellStyle name="Comma 13 2 2 13" xfId="58475"/>
    <cellStyle name="Comma 13 2 2 2" xfId="1697"/>
    <cellStyle name="Comma 13 2 2 2 10" xfId="23540"/>
    <cellStyle name="Comma 13 2 2 2 11" xfId="58030"/>
    <cellStyle name="Comma 13 2 2 2 12" xfId="58476"/>
    <cellStyle name="Comma 13 2 2 2 2" xfId="1698"/>
    <cellStyle name="Comma 13 2 2 2 2 2" xfId="1699"/>
    <cellStyle name="Comma 13 2 2 2 2 2 2" xfId="35615"/>
    <cellStyle name="Comma 13 2 2 2 2 3" xfId="1700"/>
    <cellStyle name="Comma 13 2 2 2 2 3 2" xfId="39521"/>
    <cellStyle name="Comma 13 2 2 2 2 4" xfId="1701"/>
    <cellStyle name="Comma 13 2 2 2 2 4 2" xfId="43567"/>
    <cellStyle name="Comma 13 2 2 2 2 5" xfId="47674"/>
    <cellStyle name="Comma 13 2 2 2 2 6" xfId="51806"/>
    <cellStyle name="Comma 13 2 2 2 2 7" xfId="56083"/>
    <cellStyle name="Comma 13 2 2 2 2 8" xfId="23541"/>
    <cellStyle name="Comma 13 2 2 2 2 9" xfId="58477"/>
    <cellStyle name="Comma 13 2 2 2 3" xfId="1702"/>
    <cellStyle name="Comma 13 2 2 2 3 2" xfId="30507"/>
    <cellStyle name="Comma 13 2 2 2 4" xfId="1703"/>
    <cellStyle name="Comma 13 2 2 2 4 2" xfId="33670"/>
    <cellStyle name="Comma 13 2 2 2 5" xfId="1704"/>
    <cellStyle name="Comma 13 2 2 2 5 2" xfId="37599"/>
    <cellStyle name="Comma 13 2 2 2 6" xfId="1705"/>
    <cellStyle name="Comma 13 2 2 2 6 2" xfId="41616"/>
    <cellStyle name="Comma 13 2 2 2 7" xfId="45752"/>
    <cellStyle name="Comma 13 2 2 2 8" xfId="49853"/>
    <cellStyle name="Comma 13 2 2 2 9" xfId="54168"/>
    <cellStyle name="Comma 13 2 2 3" xfId="1706"/>
    <cellStyle name="Comma 13 2 2 3 10" xfId="58478"/>
    <cellStyle name="Comma 13 2 2 3 2" xfId="1707"/>
    <cellStyle name="Comma 13 2 2 3 2 2" xfId="35479"/>
    <cellStyle name="Comma 13 2 2 3 3" xfId="1708"/>
    <cellStyle name="Comma 13 2 2 3 3 2" xfId="39385"/>
    <cellStyle name="Comma 13 2 2 3 4" xfId="1709"/>
    <cellStyle name="Comma 13 2 2 3 4 2" xfId="43427"/>
    <cellStyle name="Comma 13 2 2 3 5" xfId="47538"/>
    <cellStyle name="Comma 13 2 2 3 6" xfId="51666"/>
    <cellStyle name="Comma 13 2 2 3 7" xfId="55947"/>
    <cellStyle name="Comma 13 2 2 3 8" xfId="23542"/>
    <cellStyle name="Comma 13 2 2 3 9" xfId="58132"/>
    <cellStyle name="Comma 13 2 2 4" xfId="1710"/>
    <cellStyle name="Comma 13 2 2 4 2" xfId="30506"/>
    <cellStyle name="Comma 13 2 2 5" xfId="1711"/>
    <cellStyle name="Comma 13 2 2 5 2" xfId="33492"/>
    <cellStyle name="Comma 13 2 2 6" xfId="1712"/>
    <cellStyle name="Comma 13 2 2 6 2" xfId="37467"/>
    <cellStyle name="Comma 13 2 2 7" xfId="1713"/>
    <cellStyle name="Comma 13 2 2 7 2" xfId="41481"/>
    <cellStyle name="Comma 13 2 2 8" xfId="45621"/>
    <cellStyle name="Comma 13 2 2 9" xfId="49712"/>
    <cellStyle name="Comma 13 2 3" xfId="1714"/>
    <cellStyle name="Comma 13 2 3 10" xfId="23543"/>
    <cellStyle name="Comma 13 2 3 11" xfId="57863"/>
    <cellStyle name="Comma 13 2 3 12" xfId="58479"/>
    <cellStyle name="Comma 13 2 3 2" xfId="1715"/>
    <cellStyle name="Comma 13 2 3 2 10" xfId="58480"/>
    <cellStyle name="Comma 13 2 3 2 2" xfId="1716"/>
    <cellStyle name="Comma 13 2 3 2 2 2" xfId="35616"/>
    <cellStyle name="Comma 13 2 3 2 3" xfId="1717"/>
    <cellStyle name="Comma 13 2 3 2 3 2" xfId="39522"/>
    <cellStyle name="Comma 13 2 3 2 4" xfId="1718"/>
    <cellStyle name="Comma 13 2 3 2 4 2" xfId="43568"/>
    <cellStyle name="Comma 13 2 3 2 5" xfId="47675"/>
    <cellStyle name="Comma 13 2 3 2 6" xfId="51807"/>
    <cellStyle name="Comma 13 2 3 2 7" xfId="56084"/>
    <cellStyle name="Comma 13 2 3 2 8" xfId="23544"/>
    <cellStyle name="Comma 13 2 3 2 9" xfId="58031"/>
    <cellStyle name="Comma 13 2 3 3" xfId="1719"/>
    <cellStyle name="Comma 13 2 3 3 2" xfId="30508"/>
    <cellStyle name="Comma 13 2 3 3 3" xfId="58133"/>
    <cellStyle name="Comma 13 2 3 4" xfId="1720"/>
    <cellStyle name="Comma 13 2 3 4 2" xfId="33671"/>
    <cellStyle name="Comma 13 2 3 5" xfId="1721"/>
    <cellStyle name="Comma 13 2 3 5 2" xfId="37600"/>
    <cellStyle name="Comma 13 2 3 6" xfId="1722"/>
    <cellStyle name="Comma 13 2 3 6 2" xfId="41617"/>
    <cellStyle name="Comma 13 2 3 7" xfId="45753"/>
    <cellStyle name="Comma 13 2 3 8" xfId="49854"/>
    <cellStyle name="Comma 13 2 3 9" xfId="54169"/>
    <cellStyle name="Comma 13 2 4" xfId="1723"/>
    <cellStyle name="Comma 13 2 4 10" xfId="58029"/>
    <cellStyle name="Comma 13 2 4 11" xfId="58481"/>
    <cellStyle name="Comma 13 2 4 2" xfId="1724"/>
    <cellStyle name="Comma 13 2 4 2 2" xfId="30509"/>
    <cellStyle name="Comma 13 2 4 3" xfId="1725"/>
    <cellStyle name="Comma 13 2 4 3 2" xfId="35261"/>
    <cellStyle name="Comma 13 2 4 4" xfId="1726"/>
    <cellStyle name="Comma 13 2 4 4 2" xfId="39167"/>
    <cellStyle name="Comma 13 2 4 5" xfId="1727"/>
    <cellStyle name="Comma 13 2 4 5 2" xfId="43205"/>
    <cellStyle name="Comma 13 2 4 6" xfId="47320"/>
    <cellStyle name="Comma 13 2 4 7" xfId="51444"/>
    <cellStyle name="Comma 13 2 4 8" xfId="55729"/>
    <cellStyle name="Comma 13 2 4 9" xfId="23545"/>
    <cellStyle name="Comma 13 2 5" xfId="1728"/>
    <cellStyle name="Comma 13 2 5 2" xfId="57782"/>
    <cellStyle name="Comma 13 2 5 3" xfId="30505"/>
    <cellStyle name="Comma 13 2 5 4" xfId="58131"/>
    <cellStyle name="Comma 13 2 6" xfId="1729"/>
    <cellStyle name="Comma 13 2 6 2" xfId="33276"/>
    <cellStyle name="Comma 13 2 7" xfId="1730"/>
    <cellStyle name="Comma 13 2 7 2" xfId="37251"/>
    <cellStyle name="Comma 13 2 8" xfId="1731"/>
    <cellStyle name="Comma 13 2 8 2" xfId="41265"/>
    <cellStyle name="Comma 13 2 9" xfId="45405"/>
    <cellStyle name="Comma 13 20" xfId="1732"/>
    <cellStyle name="Comma 13 20 2" xfId="1733"/>
    <cellStyle name="Comma 13 20 2 2" xfId="35151"/>
    <cellStyle name="Comma 13 20 3" xfId="1734"/>
    <cellStyle name="Comma 13 20 3 2" xfId="39057"/>
    <cellStyle name="Comma 13 20 4" xfId="1735"/>
    <cellStyle name="Comma 13 20 4 2" xfId="43090"/>
    <cellStyle name="Comma 13 20 5" xfId="47210"/>
    <cellStyle name="Comma 13 20 6" xfId="51329"/>
    <cellStyle name="Comma 13 20 7" xfId="55619"/>
    <cellStyle name="Comma 13 20 8" xfId="23546"/>
    <cellStyle name="Comma 13 20 9" xfId="58482"/>
    <cellStyle name="Comma 13 21" xfId="1736"/>
    <cellStyle name="Comma 13 21 2" xfId="1737"/>
    <cellStyle name="Comma 13 21 2 2" xfId="36966"/>
    <cellStyle name="Comma 13 21 3" xfId="1738"/>
    <cellStyle name="Comma 13 21 3 2" xfId="40870"/>
    <cellStyle name="Comma 13 21 4" xfId="1739"/>
    <cellStyle name="Comma 13 21 4 2" xfId="44931"/>
    <cellStyle name="Comma 13 21 5" xfId="49023"/>
    <cellStyle name="Comma 13 21 6" xfId="53170"/>
    <cellStyle name="Comma 13 21 7" xfId="57432"/>
    <cellStyle name="Comma 13 21 8" xfId="23547"/>
    <cellStyle name="Comma 13 21 9" xfId="58483"/>
    <cellStyle name="Comma 13 22" xfId="1740"/>
    <cellStyle name="Comma 13 22 2" xfId="1741"/>
    <cellStyle name="Comma 13 22 2 2" xfId="37023"/>
    <cellStyle name="Comma 13 22 3" xfId="1742"/>
    <cellStyle name="Comma 13 22 3 2" xfId="40926"/>
    <cellStyle name="Comma 13 22 4" xfId="1743"/>
    <cellStyle name="Comma 13 22 4 2" xfId="44987"/>
    <cellStyle name="Comma 13 22 5" xfId="49079"/>
    <cellStyle name="Comma 13 22 6" xfId="53226"/>
    <cellStyle name="Comma 13 22 7" xfId="57488"/>
    <cellStyle name="Comma 13 22 8" xfId="30495"/>
    <cellStyle name="Comma 13 22 9" xfId="58484"/>
    <cellStyle name="Comma 13 23" xfId="1744"/>
    <cellStyle name="Comma 13 23 2" xfId="1745"/>
    <cellStyle name="Comma 13 23 2 2" xfId="40984"/>
    <cellStyle name="Comma 13 23 3" xfId="45045"/>
    <cellStyle name="Comma 13 23 4" xfId="49137"/>
    <cellStyle name="Comma 13 23 5" xfId="53284"/>
    <cellStyle name="Comma 13 23 6" xfId="57546"/>
    <cellStyle name="Comma 13 23 7" xfId="33088"/>
    <cellStyle name="Comma 13 23 8" xfId="58485"/>
    <cellStyle name="Comma 13 24" xfId="1746"/>
    <cellStyle name="Comma 13 24 2" xfId="45107"/>
    <cellStyle name="Comma 13 24 3" xfId="49199"/>
    <cellStyle name="Comma 13 24 4" xfId="53346"/>
    <cellStyle name="Comma 13 24 5" xfId="57608"/>
    <cellStyle name="Comma 13 24 6" xfId="37099"/>
    <cellStyle name="Comma 13 25" xfId="1747"/>
    <cellStyle name="Comma 13 25 2" xfId="49257"/>
    <cellStyle name="Comma 13 25 3" xfId="53404"/>
    <cellStyle name="Comma 13 25 4" xfId="57666"/>
    <cellStyle name="Comma 13 25 5" xfId="41109"/>
    <cellStyle name="Comma 13 26" xfId="45245"/>
    <cellStyle name="Comma 13 26 2" xfId="53462"/>
    <cellStyle name="Comma 13 26 3" xfId="57724"/>
    <cellStyle name="Comma 13 27" xfId="49373"/>
    <cellStyle name="Comma 13 28" xfId="53583"/>
    <cellStyle name="Comma 13 29" xfId="23518"/>
    <cellStyle name="Comma 13 3" xfId="1748"/>
    <cellStyle name="Comma 13 3 10" xfId="53933"/>
    <cellStyle name="Comma 13 3 11" xfId="23548"/>
    <cellStyle name="Comma 13 3 12" xfId="57864"/>
    <cellStyle name="Comma 13 3 13" xfId="58486"/>
    <cellStyle name="Comma 13 3 2" xfId="1749"/>
    <cellStyle name="Comma 13 3 2 10" xfId="23549"/>
    <cellStyle name="Comma 13 3 2 11" xfId="58032"/>
    <cellStyle name="Comma 13 3 2 12" xfId="58487"/>
    <cellStyle name="Comma 13 3 2 2" xfId="1750"/>
    <cellStyle name="Comma 13 3 2 2 2" xfId="1751"/>
    <cellStyle name="Comma 13 3 2 2 2 2" xfId="35617"/>
    <cellStyle name="Comma 13 3 2 2 3" xfId="1752"/>
    <cellStyle name="Comma 13 3 2 2 3 2" xfId="39523"/>
    <cellStyle name="Comma 13 3 2 2 4" xfId="1753"/>
    <cellStyle name="Comma 13 3 2 2 4 2" xfId="43569"/>
    <cellStyle name="Comma 13 3 2 2 5" xfId="47676"/>
    <cellStyle name="Comma 13 3 2 2 6" xfId="51808"/>
    <cellStyle name="Comma 13 3 2 2 7" xfId="56085"/>
    <cellStyle name="Comma 13 3 2 2 8" xfId="23550"/>
    <cellStyle name="Comma 13 3 2 2 9" xfId="58488"/>
    <cellStyle name="Comma 13 3 2 3" xfId="1754"/>
    <cellStyle name="Comma 13 3 2 3 2" xfId="30511"/>
    <cellStyle name="Comma 13 3 2 4" xfId="1755"/>
    <cellStyle name="Comma 13 3 2 4 2" xfId="33672"/>
    <cellStyle name="Comma 13 3 2 5" xfId="1756"/>
    <cellStyle name="Comma 13 3 2 5 2" xfId="37601"/>
    <cellStyle name="Comma 13 3 2 6" xfId="1757"/>
    <cellStyle name="Comma 13 3 2 6 2" xfId="41618"/>
    <cellStyle name="Comma 13 3 2 7" xfId="45754"/>
    <cellStyle name="Comma 13 3 2 8" xfId="49855"/>
    <cellStyle name="Comma 13 3 2 9" xfId="54170"/>
    <cellStyle name="Comma 13 3 3" xfId="1758"/>
    <cellStyle name="Comma 13 3 3 10" xfId="58489"/>
    <cellStyle name="Comma 13 3 3 2" xfId="1759"/>
    <cellStyle name="Comma 13 3 3 2 2" xfId="35369"/>
    <cellStyle name="Comma 13 3 3 3" xfId="1760"/>
    <cellStyle name="Comma 13 3 3 3 2" xfId="39275"/>
    <cellStyle name="Comma 13 3 3 4" xfId="1761"/>
    <cellStyle name="Comma 13 3 3 4 2" xfId="43316"/>
    <cellStyle name="Comma 13 3 3 5" xfId="47428"/>
    <cellStyle name="Comma 13 3 3 6" xfId="51555"/>
    <cellStyle name="Comma 13 3 3 7" xfId="55837"/>
    <cellStyle name="Comma 13 3 3 8" xfId="23551"/>
    <cellStyle name="Comma 13 3 3 9" xfId="58134"/>
    <cellStyle name="Comma 13 3 4" xfId="1762"/>
    <cellStyle name="Comma 13 3 4 2" xfId="30510"/>
    <cellStyle name="Comma 13 3 5" xfId="1763"/>
    <cellStyle name="Comma 13 3 5 2" xfId="33382"/>
    <cellStyle name="Comma 13 3 6" xfId="1764"/>
    <cellStyle name="Comma 13 3 6 2" xfId="37357"/>
    <cellStyle name="Comma 13 3 7" xfId="1765"/>
    <cellStyle name="Comma 13 3 7 2" xfId="41371"/>
    <cellStyle name="Comma 13 3 8" xfId="45511"/>
    <cellStyle name="Comma 13 3 9" xfId="49601"/>
    <cellStyle name="Comma 13 30" xfId="57860"/>
    <cellStyle name="Comma 13 31" xfId="58454"/>
    <cellStyle name="Comma 13 4" xfId="1766"/>
    <cellStyle name="Comma 13 4 10" xfId="23552"/>
    <cellStyle name="Comma 13 4 11" xfId="57865"/>
    <cellStyle name="Comma 13 4 12" xfId="58490"/>
    <cellStyle name="Comma 13 4 2" xfId="1767"/>
    <cellStyle name="Comma 13 4 2 10" xfId="58491"/>
    <cellStyle name="Comma 13 4 2 2" xfId="1768"/>
    <cellStyle name="Comma 13 4 2 2 2" xfId="35618"/>
    <cellStyle name="Comma 13 4 2 3" xfId="1769"/>
    <cellStyle name="Comma 13 4 2 3 2" xfId="39524"/>
    <cellStyle name="Comma 13 4 2 4" xfId="1770"/>
    <cellStyle name="Comma 13 4 2 4 2" xfId="43570"/>
    <cellStyle name="Comma 13 4 2 5" xfId="47677"/>
    <cellStyle name="Comma 13 4 2 6" xfId="51809"/>
    <cellStyle name="Comma 13 4 2 7" xfId="56086"/>
    <cellStyle name="Comma 13 4 2 8" xfId="23553"/>
    <cellStyle name="Comma 13 4 2 9" xfId="58033"/>
    <cellStyle name="Comma 13 4 3" xfId="1771"/>
    <cellStyle name="Comma 13 4 3 2" xfId="30512"/>
    <cellStyle name="Comma 13 4 3 3" xfId="58135"/>
    <cellStyle name="Comma 13 4 4" xfId="1772"/>
    <cellStyle name="Comma 13 4 4 2" xfId="33673"/>
    <cellStyle name="Comma 13 4 5" xfId="1773"/>
    <cellStyle name="Comma 13 4 5 2" xfId="37602"/>
    <cellStyle name="Comma 13 4 6" xfId="1774"/>
    <cellStyle name="Comma 13 4 6 2" xfId="41619"/>
    <cellStyle name="Comma 13 4 7" xfId="45755"/>
    <cellStyle name="Comma 13 4 8" xfId="49856"/>
    <cellStyle name="Comma 13 4 9" xfId="54171"/>
    <cellStyle name="Comma 13 5" xfId="1775"/>
    <cellStyle name="Comma 13 5 10" xfId="23554"/>
    <cellStyle name="Comma 13 5 11" xfId="57866"/>
    <cellStyle name="Comma 13 5 12" xfId="58492"/>
    <cellStyle name="Comma 13 5 2" xfId="1776"/>
    <cellStyle name="Comma 13 5 2 10" xfId="58493"/>
    <cellStyle name="Comma 13 5 2 2" xfId="1777"/>
    <cellStyle name="Comma 13 5 2 2 2" xfId="36195"/>
    <cellStyle name="Comma 13 5 2 3" xfId="1778"/>
    <cellStyle name="Comma 13 5 2 3 2" xfId="40101"/>
    <cellStyle name="Comma 13 5 2 4" xfId="1779"/>
    <cellStyle name="Comma 13 5 2 4 2" xfId="44162"/>
    <cellStyle name="Comma 13 5 2 5" xfId="48254"/>
    <cellStyle name="Comma 13 5 2 6" xfId="52401"/>
    <cellStyle name="Comma 13 5 2 7" xfId="56663"/>
    <cellStyle name="Comma 13 5 2 8" xfId="23555"/>
    <cellStyle name="Comma 13 5 2 9" xfId="58034"/>
    <cellStyle name="Comma 13 5 3" xfId="1780"/>
    <cellStyle name="Comma 13 5 3 2" xfId="30513"/>
    <cellStyle name="Comma 13 5 3 3" xfId="58136"/>
    <cellStyle name="Comma 13 5 4" xfId="1781"/>
    <cellStyle name="Comma 13 5 4 2" xfId="34273"/>
    <cellStyle name="Comma 13 5 5" xfId="1782"/>
    <cellStyle name="Comma 13 5 5 2" xfId="38179"/>
    <cellStyle name="Comma 13 5 6" xfId="1783"/>
    <cellStyle name="Comma 13 5 6 2" xfId="42211"/>
    <cellStyle name="Comma 13 5 7" xfId="46332"/>
    <cellStyle name="Comma 13 5 8" xfId="50449"/>
    <cellStyle name="Comma 13 5 9" xfId="54741"/>
    <cellStyle name="Comma 13 6" xfId="1784"/>
    <cellStyle name="Comma 13 6 10" xfId="23556"/>
    <cellStyle name="Comma 13 6 11" xfId="58028"/>
    <cellStyle name="Comma 13 6 12" xfId="58494"/>
    <cellStyle name="Comma 13 6 2" xfId="1785"/>
    <cellStyle name="Comma 13 6 2 2" xfId="1786"/>
    <cellStyle name="Comma 13 6 2 2 2" xfId="36247"/>
    <cellStyle name="Comma 13 6 2 3" xfId="1787"/>
    <cellStyle name="Comma 13 6 2 3 2" xfId="40153"/>
    <cellStyle name="Comma 13 6 2 4" xfId="1788"/>
    <cellStyle name="Comma 13 6 2 4 2" xfId="44214"/>
    <cellStyle name="Comma 13 6 2 5" xfId="48306"/>
    <cellStyle name="Comma 13 6 2 6" xfId="52453"/>
    <cellStyle name="Comma 13 6 2 7" xfId="56715"/>
    <cellStyle name="Comma 13 6 2 8" xfId="23557"/>
    <cellStyle name="Comma 13 6 2 9" xfId="58495"/>
    <cellStyle name="Comma 13 6 3" xfId="1789"/>
    <cellStyle name="Comma 13 6 3 2" xfId="30514"/>
    <cellStyle name="Comma 13 6 4" xfId="1790"/>
    <cellStyle name="Comma 13 6 4 2" xfId="34325"/>
    <cellStyle name="Comma 13 6 5" xfId="1791"/>
    <cellStyle name="Comma 13 6 5 2" xfId="38231"/>
    <cellStyle name="Comma 13 6 6" xfId="1792"/>
    <cellStyle name="Comma 13 6 6 2" xfId="42263"/>
    <cellStyle name="Comma 13 6 7" xfId="46384"/>
    <cellStyle name="Comma 13 6 8" xfId="50501"/>
    <cellStyle name="Comma 13 6 9" xfId="54793"/>
    <cellStyle name="Comma 13 7" xfId="1793"/>
    <cellStyle name="Comma 13 7 10" xfId="23558"/>
    <cellStyle name="Comma 13 7 11" xfId="58130"/>
    <cellStyle name="Comma 13 7 12" xfId="58496"/>
    <cellStyle name="Comma 13 7 2" xfId="1794"/>
    <cellStyle name="Comma 13 7 2 2" xfId="1795"/>
    <cellStyle name="Comma 13 7 2 2 2" xfId="36303"/>
    <cellStyle name="Comma 13 7 2 3" xfId="1796"/>
    <cellStyle name="Comma 13 7 2 3 2" xfId="40209"/>
    <cellStyle name="Comma 13 7 2 4" xfId="1797"/>
    <cellStyle name="Comma 13 7 2 4 2" xfId="44270"/>
    <cellStyle name="Comma 13 7 2 5" xfId="48362"/>
    <cellStyle name="Comma 13 7 2 6" xfId="52509"/>
    <cellStyle name="Comma 13 7 2 7" xfId="56771"/>
    <cellStyle name="Comma 13 7 2 8" xfId="23559"/>
    <cellStyle name="Comma 13 7 2 9" xfId="58497"/>
    <cellStyle name="Comma 13 7 3" xfId="1798"/>
    <cellStyle name="Comma 13 7 3 2" xfId="30515"/>
    <cellStyle name="Comma 13 7 4" xfId="1799"/>
    <cellStyle name="Comma 13 7 4 2" xfId="34381"/>
    <cellStyle name="Comma 13 7 5" xfId="1800"/>
    <cellStyle name="Comma 13 7 5 2" xfId="38287"/>
    <cellStyle name="Comma 13 7 6" xfId="1801"/>
    <cellStyle name="Comma 13 7 6 2" xfId="42319"/>
    <cellStyle name="Comma 13 7 7" xfId="46440"/>
    <cellStyle name="Comma 13 7 8" xfId="50557"/>
    <cellStyle name="Comma 13 7 9" xfId="54849"/>
    <cellStyle name="Comma 13 8" xfId="1802"/>
    <cellStyle name="Comma 13 8 10" xfId="23560"/>
    <cellStyle name="Comma 13 8 11" xfId="58498"/>
    <cellStyle name="Comma 13 8 2" xfId="1803"/>
    <cellStyle name="Comma 13 8 2 2" xfId="1804"/>
    <cellStyle name="Comma 13 8 2 2 2" xfId="36355"/>
    <cellStyle name="Comma 13 8 2 3" xfId="1805"/>
    <cellStyle name="Comma 13 8 2 3 2" xfId="40261"/>
    <cellStyle name="Comma 13 8 2 4" xfId="1806"/>
    <cellStyle name="Comma 13 8 2 4 2" xfId="44322"/>
    <cellStyle name="Comma 13 8 2 5" xfId="48414"/>
    <cellStyle name="Comma 13 8 2 6" xfId="52561"/>
    <cellStyle name="Comma 13 8 2 7" xfId="56823"/>
    <cellStyle name="Comma 13 8 2 8" xfId="23561"/>
    <cellStyle name="Comma 13 8 2 9" xfId="58499"/>
    <cellStyle name="Comma 13 8 3" xfId="1807"/>
    <cellStyle name="Comma 13 8 3 2" xfId="30516"/>
    <cellStyle name="Comma 13 8 4" xfId="1808"/>
    <cellStyle name="Comma 13 8 4 2" xfId="34433"/>
    <cellStyle name="Comma 13 8 5" xfId="1809"/>
    <cellStyle name="Comma 13 8 5 2" xfId="38339"/>
    <cellStyle name="Comma 13 8 6" xfId="1810"/>
    <cellStyle name="Comma 13 8 6 2" xfId="42371"/>
    <cellStyle name="Comma 13 8 7" xfId="46492"/>
    <cellStyle name="Comma 13 8 8" xfId="50609"/>
    <cellStyle name="Comma 13 8 9" xfId="54901"/>
    <cellStyle name="Comma 13 9" xfId="1811"/>
    <cellStyle name="Comma 13 9 10" xfId="23562"/>
    <cellStyle name="Comma 13 9 11" xfId="58500"/>
    <cellStyle name="Comma 13 9 2" xfId="1812"/>
    <cellStyle name="Comma 13 9 2 2" xfId="1813"/>
    <cellStyle name="Comma 13 9 2 2 2" xfId="36408"/>
    <cellStyle name="Comma 13 9 2 3" xfId="1814"/>
    <cellStyle name="Comma 13 9 2 3 2" xfId="40314"/>
    <cellStyle name="Comma 13 9 2 4" xfId="1815"/>
    <cellStyle name="Comma 13 9 2 4 2" xfId="44375"/>
    <cellStyle name="Comma 13 9 2 5" xfId="48467"/>
    <cellStyle name="Comma 13 9 2 6" xfId="52614"/>
    <cellStyle name="Comma 13 9 2 7" xfId="56876"/>
    <cellStyle name="Comma 13 9 2 8" xfId="23563"/>
    <cellStyle name="Comma 13 9 2 9" xfId="58501"/>
    <cellStyle name="Comma 13 9 3" xfId="1816"/>
    <cellStyle name="Comma 13 9 3 2" xfId="30517"/>
    <cellStyle name="Comma 13 9 4" xfId="1817"/>
    <cellStyle name="Comma 13 9 4 2" xfId="34485"/>
    <cellStyle name="Comma 13 9 5" xfId="1818"/>
    <cellStyle name="Comma 13 9 5 2" xfId="38391"/>
    <cellStyle name="Comma 13 9 6" xfId="1819"/>
    <cellStyle name="Comma 13 9 6 2" xfId="42424"/>
    <cellStyle name="Comma 13 9 7" xfId="46544"/>
    <cellStyle name="Comma 13 9 8" xfId="50663"/>
    <cellStyle name="Comma 13 9 9" xfId="54953"/>
    <cellStyle name="Comma 14" xfId="1820"/>
    <cellStyle name="Comma 14 10" xfId="1821"/>
    <cellStyle name="Comma 14 10 10" xfId="23565"/>
    <cellStyle name="Comma 14 10 11" xfId="58503"/>
    <cellStyle name="Comma 14 10 2" xfId="1822"/>
    <cellStyle name="Comma 14 10 2 2" xfId="1823"/>
    <cellStyle name="Comma 14 10 2 2 2" xfId="36462"/>
    <cellStyle name="Comma 14 10 2 3" xfId="1824"/>
    <cellStyle name="Comma 14 10 2 3 2" xfId="40368"/>
    <cellStyle name="Comma 14 10 2 4" xfId="1825"/>
    <cellStyle name="Comma 14 10 2 4 2" xfId="44429"/>
    <cellStyle name="Comma 14 10 2 5" xfId="48521"/>
    <cellStyle name="Comma 14 10 2 6" xfId="52668"/>
    <cellStyle name="Comma 14 10 2 7" xfId="56930"/>
    <cellStyle name="Comma 14 10 2 8" xfId="23566"/>
    <cellStyle name="Comma 14 10 2 9" xfId="58504"/>
    <cellStyle name="Comma 14 10 3" xfId="1826"/>
    <cellStyle name="Comma 14 10 3 2" xfId="30519"/>
    <cellStyle name="Comma 14 10 4" xfId="1827"/>
    <cellStyle name="Comma 14 10 4 2" xfId="34539"/>
    <cellStyle name="Comma 14 10 5" xfId="1828"/>
    <cellStyle name="Comma 14 10 5 2" xfId="38445"/>
    <cellStyle name="Comma 14 10 6" xfId="1829"/>
    <cellStyle name="Comma 14 10 6 2" xfId="42478"/>
    <cellStyle name="Comma 14 10 7" xfId="46598"/>
    <cellStyle name="Comma 14 10 8" xfId="50717"/>
    <cellStyle name="Comma 14 10 9" xfId="55007"/>
    <cellStyle name="Comma 14 11" xfId="1830"/>
    <cellStyle name="Comma 14 11 10" xfId="23567"/>
    <cellStyle name="Comma 14 11 11" xfId="58505"/>
    <cellStyle name="Comma 14 11 2" xfId="1831"/>
    <cellStyle name="Comma 14 11 2 2" xfId="1832"/>
    <cellStyle name="Comma 14 11 2 2 2" xfId="36522"/>
    <cellStyle name="Comma 14 11 2 3" xfId="1833"/>
    <cellStyle name="Comma 14 11 2 3 2" xfId="40428"/>
    <cellStyle name="Comma 14 11 2 4" xfId="1834"/>
    <cellStyle name="Comma 14 11 2 4 2" xfId="44489"/>
    <cellStyle name="Comma 14 11 2 5" xfId="48581"/>
    <cellStyle name="Comma 14 11 2 6" xfId="52728"/>
    <cellStyle name="Comma 14 11 2 7" xfId="56990"/>
    <cellStyle name="Comma 14 11 2 8" xfId="23568"/>
    <cellStyle name="Comma 14 11 2 9" xfId="58506"/>
    <cellStyle name="Comma 14 11 3" xfId="1835"/>
    <cellStyle name="Comma 14 11 3 2" xfId="30520"/>
    <cellStyle name="Comma 14 11 4" xfId="1836"/>
    <cellStyle name="Comma 14 11 4 2" xfId="34599"/>
    <cellStyle name="Comma 14 11 5" xfId="1837"/>
    <cellStyle name="Comma 14 11 5 2" xfId="38505"/>
    <cellStyle name="Comma 14 11 6" xfId="1838"/>
    <cellStyle name="Comma 14 11 6 2" xfId="42538"/>
    <cellStyle name="Comma 14 11 7" xfId="46658"/>
    <cellStyle name="Comma 14 11 8" xfId="50777"/>
    <cellStyle name="Comma 14 11 9" xfId="55067"/>
    <cellStyle name="Comma 14 12" xfId="1839"/>
    <cellStyle name="Comma 14 12 10" xfId="23569"/>
    <cellStyle name="Comma 14 12 11" xfId="58507"/>
    <cellStyle name="Comma 14 12 2" xfId="1840"/>
    <cellStyle name="Comma 14 12 2 2" xfId="1841"/>
    <cellStyle name="Comma 14 12 2 2 2" xfId="36580"/>
    <cellStyle name="Comma 14 12 2 3" xfId="1842"/>
    <cellStyle name="Comma 14 12 2 3 2" xfId="40486"/>
    <cellStyle name="Comma 14 12 2 4" xfId="1843"/>
    <cellStyle name="Comma 14 12 2 4 2" xfId="44547"/>
    <cellStyle name="Comma 14 12 2 5" xfId="48639"/>
    <cellStyle name="Comma 14 12 2 6" xfId="52786"/>
    <cellStyle name="Comma 14 12 2 7" xfId="57048"/>
    <cellStyle name="Comma 14 12 2 8" xfId="23570"/>
    <cellStyle name="Comma 14 12 2 9" xfId="58508"/>
    <cellStyle name="Comma 14 12 3" xfId="1844"/>
    <cellStyle name="Comma 14 12 3 2" xfId="30521"/>
    <cellStyle name="Comma 14 12 4" xfId="1845"/>
    <cellStyle name="Comma 14 12 4 2" xfId="34657"/>
    <cellStyle name="Comma 14 12 5" xfId="1846"/>
    <cellStyle name="Comma 14 12 5 2" xfId="38563"/>
    <cellStyle name="Comma 14 12 6" xfId="1847"/>
    <cellStyle name="Comma 14 12 6 2" xfId="42596"/>
    <cellStyle name="Comma 14 12 7" xfId="46716"/>
    <cellStyle name="Comma 14 12 8" xfId="50835"/>
    <cellStyle name="Comma 14 12 9" xfId="55125"/>
    <cellStyle name="Comma 14 13" xfId="1848"/>
    <cellStyle name="Comma 14 13 10" xfId="23571"/>
    <cellStyle name="Comma 14 13 11" xfId="58509"/>
    <cellStyle name="Comma 14 13 2" xfId="1849"/>
    <cellStyle name="Comma 14 13 2 2" xfId="1850"/>
    <cellStyle name="Comma 14 13 2 2 2" xfId="36638"/>
    <cellStyle name="Comma 14 13 2 3" xfId="1851"/>
    <cellStyle name="Comma 14 13 2 3 2" xfId="40543"/>
    <cellStyle name="Comma 14 13 2 4" xfId="1852"/>
    <cellStyle name="Comma 14 13 2 4 2" xfId="44604"/>
    <cellStyle name="Comma 14 13 2 5" xfId="48696"/>
    <cellStyle name="Comma 14 13 2 6" xfId="52843"/>
    <cellStyle name="Comma 14 13 2 7" xfId="57105"/>
    <cellStyle name="Comma 14 13 2 8" xfId="23572"/>
    <cellStyle name="Comma 14 13 2 9" xfId="58510"/>
    <cellStyle name="Comma 14 13 3" xfId="1853"/>
    <cellStyle name="Comma 14 13 3 2" xfId="30522"/>
    <cellStyle name="Comma 14 13 4" xfId="1854"/>
    <cellStyle name="Comma 14 13 4 2" xfId="34714"/>
    <cellStyle name="Comma 14 13 5" xfId="1855"/>
    <cellStyle name="Comma 14 13 5 2" xfId="38620"/>
    <cellStyle name="Comma 14 13 6" xfId="1856"/>
    <cellStyle name="Comma 14 13 6 2" xfId="42653"/>
    <cellStyle name="Comma 14 13 7" xfId="46773"/>
    <cellStyle name="Comma 14 13 8" xfId="50892"/>
    <cellStyle name="Comma 14 13 9" xfId="55182"/>
    <cellStyle name="Comma 14 14" xfId="1857"/>
    <cellStyle name="Comma 14 14 10" xfId="23573"/>
    <cellStyle name="Comma 14 14 11" xfId="58511"/>
    <cellStyle name="Comma 14 14 2" xfId="1858"/>
    <cellStyle name="Comma 14 14 2 2" xfId="1859"/>
    <cellStyle name="Comma 14 14 2 2 2" xfId="36691"/>
    <cellStyle name="Comma 14 14 2 3" xfId="1860"/>
    <cellStyle name="Comma 14 14 2 3 2" xfId="40596"/>
    <cellStyle name="Comma 14 14 2 4" xfId="1861"/>
    <cellStyle name="Comma 14 14 2 4 2" xfId="44657"/>
    <cellStyle name="Comma 14 14 2 5" xfId="48749"/>
    <cellStyle name="Comma 14 14 2 6" xfId="52896"/>
    <cellStyle name="Comma 14 14 2 7" xfId="57158"/>
    <cellStyle name="Comma 14 14 2 8" xfId="23574"/>
    <cellStyle name="Comma 14 14 2 9" xfId="58512"/>
    <cellStyle name="Comma 14 14 3" xfId="1862"/>
    <cellStyle name="Comma 14 14 3 2" xfId="30523"/>
    <cellStyle name="Comma 14 14 4" xfId="1863"/>
    <cellStyle name="Comma 14 14 4 2" xfId="34767"/>
    <cellStyle name="Comma 14 14 5" xfId="1864"/>
    <cellStyle name="Comma 14 14 5 2" xfId="38673"/>
    <cellStyle name="Comma 14 14 6" xfId="1865"/>
    <cellStyle name="Comma 14 14 6 2" xfId="42706"/>
    <cellStyle name="Comma 14 14 7" xfId="46826"/>
    <cellStyle name="Comma 14 14 8" xfId="50945"/>
    <cellStyle name="Comma 14 14 9" xfId="55235"/>
    <cellStyle name="Comma 14 15" xfId="1866"/>
    <cellStyle name="Comma 14 15 10" xfId="23575"/>
    <cellStyle name="Comma 14 15 11" xfId="58513"/>
    <cellStyle name="Comma 14 15 2" xfId="1867"/>
    <cellStyle name="Comma 14 15 2 2" xfId="1868"/>
    <cellStyle name="Comma 14 15 2 2 2" xfId="36754"/>
    <cellStyle name="Comma 14 15 2 3" xfId="1869"/>
    <cellStyle name="Comma 14 15 2 3 2" xfId="40658"/>
    <cellStyle name="Comma 14 15 2 4" xfId="1870"/>
    <cellStyle name="Comma 14 15 2 4 2" xfId="44719"/>
    <cellStyle name="Comma 14 15 2 5" xfId="48811"/>
    <cellStyle name="Comma 14 15 2 6" xfId="52958"/>
    <cellStyle name="Comma 14 15 2 7" xfId="57220"/>
    <cellStyle name="Comma 14 15 2 8" xfId="23576"/>
    <cellStyle name="Comma 14 15 2 9" xfId="58514"/>
    <cellStyle name="Comma 14 15 3" xfId="1871"/>
    <cellStyle name="Comma 14 15 3 2" xfId="30524"/>
    <cellStyle name="Comma 14 15 4" xfId="1872"/>
    <cellStyle name="Comma 14 15 4 2" xfId="34829"/>
    <cellStyle name="Comma 14 15 5" xfId="1873"/>
    <cellStyle name="Comma 14 15 5 2" xfId="38735"/>
    <cellStyle name="Comma 14 15 6" xfId="1874"/>
    <cellStyle name="Comma 14 15 6 2" xfId="42768"/>
    <cellStyle name="Comma 14 15 7" xfId="46888"/>
    <cellStyle name="Comma 14 15 8" xfId="51007"/>
    <cellStyle name="Comma 14 15 9" xfId="55297"/>
    <cellStyle name="Comma 14 16" xfId="1875"/>
    <cellStyle name="Comma 14 16 10" xfId="23577"/>
    <cellStyle name="Comma 14 16 11" xfId="58515"/>
    <cellStyle name="Comma 14 16 2" xfId="1876"/>
    <cellStyle name="Comma 14 16 2 2" xfId="1877"/>
    <cellStyle name="Comma 14 16 2 2 2" xfId="36811"/>
    <cellStyle name="Comma 14 16 2 3" xfId="1878"/>
    <cellStyle name="Comma 14 16 2 3 2" xfId="40715"/>
    <cellStyle name="Comma 14 16 2 4" xfId="1879"/>
    <cellStyle name="Comma 14 16 2 4 2" xfId="44776"/>
    <cellStyle name="Comma 14 16 2 5" xfId="48868"/>
    <cellStyle name="Comma 14 16 2 6" xfId="53015"/>
    <cellStyle name="Comma 14 16 2 7" xfId="57277"/>
    <cellStyle name="Comma 14 16 2 8" xfId="23578"/>
    <cellStyle name="Comma 14 16 2 9" xfId="58516"/>
    <cellStyle name="Comma 14 16 3" xfId="1880"/>
    <cellStyle name="Comma 14 16 3 2" xfId="30525"/>
    <cellStyle name="Comma 14 16 4" xfId="1881"/>
    <cellStyle name="Comma 14 16 4 2" xfId="34886"/>
    <cellStyle name="Comma 14 16 5" xfId="1882"/>
    <cellStyle name="Comma 14 16 5 2" xfId="38792"/>
    <cellStyle name="Comma 14 16 6" xfId="1883"/>
    <cellStyle name="Comma 14 16 6 2" xfId="42825"/>
    <cellStyle name="Comma 14 16 7" xfId="46945"/>
    <cellStyle name="Comma 14 16 8" xfId="51064"/>
    <cellStyle name="Comma 14 16 9" xfId="55354"/>
    <cellStyle name="Comma 14 17" xfId="1884"/>
    <cellStyle name="Comma 14 17 10" xfId="23579"/>
    <cellStyle name="Comma 14 17 11" xfId="58517"/>
    <cellStyle name="Comma 14 17 2" xfId="1885"/>
    <cellStyle name="Comma 14 17 2 2" xfId="1886"/>
    <cellStyle name="Comma 14 17 2 2 2" xfId="36863"/>
    <cellStyle name="Comma 14 17 2 3" xfId="1887"/>
    <cellStyle name="Comma 14 17 2 3 2" xfId="40767"/>
    <cellStyle name="Comma 14 17 2 4" xfId="1888"/>
    <cellStyle name="Comma 14 17 2 4 2" xfId="44828"/>
    <cellStyle name="Comma 14 17 2 5" xfId="48920"/>
    <cellStyle name="Comma 14 17 2 6" xfId="53067"/>
    <cellStyle name="Comma 14 17 2 7" xfId="57329"/>
    <cellStyle name="Comma 14 17 2 8" xfId="23580"/>
    <cellStyle name="Comma 14 17 2 9" xfId="58518"/>
    <cellStyle name="Comma 14 17 3" xfId="1889"/>
    <cellStyle name="Comma 14 17 3 2" xfId="30526"/>
    <cellStyle name="Comma 14 17 4" xfId="1890"/>
    <cellStyle name="Comma 14 17 4 2" xfId="34938"/>
    <cellStyle name="Comma 14 17 5" xfId="1891"/>
    <cellStyle name="Comma 14 17 5 2" xfId="38844"/>
    <cellStyle name="Comma 14 17 6" xfId="1892"/>
    <cellStyle name="Comma 14 17 6 2" xfId="42877"/>
    <cellStyle name="Comma 14 17 7" xfId="46997"/>
    <cellStyle name="Comma 14 17 8" xfId="51116"/>
    <cellStyle name="Comma 14 17 9" xfId="55406"/>
    <cellStyle name="Comma 14 18" xfId="1893"/>
    <cellStyle name="Comma 14 18 10" xfId="23581"/>
    <cellStyle name="Comma 14 18 11" xfId="58519"/>
    <cellStyle name="Comma 14 18 2" xfId="1894"/>
    <cellStyle name="Comma 14 18 2 2" xfId="1895"/>
    <cellStyle name="Comma 14 18 2 2 2" xfId="36915"/>
    <cellStyle name="Comma 14 18 2 3" xfId="1896"/>
    <cellStyle name="Comma 14 18 2 3 2" xfId="40819"/>
    <cellStyle name="Comma 14 18 2 4" xfId="1897"/>
    <cellStyle name="Comma 14 18 2 4 2" xfId="44880"/>
    <cellStyle name="Comma 14 18 2 5" xfId="48972"/>
    <cellStyle name="Comma 14 18 2 6" xfId="53119"/>
    <cellStyle name="Comma 14 18 2 7" xfId="57381"/>
    <cellStyle name="Comma 14 18 2 8" xfId="23582"/>
    <cellStyle name="Comma 14 18 2 9" xfId="58520"/>
    <cellStyle name="Comma 14 18 3" xfId="1898"/>
    <cellStyle name="Comma 14 18 3 2" xfId="30527"/>
    <cellStyle name="Comma 14 18 4" xfId="1899"/>
    <cellStyle name="Comma 14 18 4 2" xfId="34990"/>
    <cellStyle name="Comma 14 18 5" xfId="1900"/>
    <cellStyle name="Comma 14 18 5 2" xfId="38896"/>
    <cellStyle name="Comma 14 18 6" xfId="1901"/>
    <cellStyle name="Comma 14 18 6 2" xfId="42929"/>
    <cellStyle name="Comma 14 18 7" xfId="47049"/>
    <cellStyle name="Comma 14 18 8" xfId="51168"/>
    <cellStyle name="Comma 14 18 9" xfId="55458"/>
    <cellStyle name="Comma 14 19" xfId="1902"/>
    <cellStyle name="Comma 14 19 2" xfId="1903"/>
    <cellStyle name="Comma 14 19 2 2" xfId="35042"/>
    <cellStyle name="Comma 14 19 3" xfId="1904"/>
    <cellStyle name="Comma 14 19 3 2" xfId="38948"/>
    <cellStyle name="Comma 14 19 4" xfId="1905"/>
    <cellStyle name="Comma 14 19 4 2" xfId="42981"/>
    <cellStyle name="Comma 14 19 5" xfId="47101"/>
    <cellStyle name="Comma 14 19 6" xfId="51220"/>
    <cellStyle name="Comma 14 19 7" xfId="55510"/>
    <cellStyle name="Comma 14 19 8" xfId="23583"/>
    <cellStyle name="Comma 14 19 9" xfId="58521"/>
    <cellStyle name="Comma 14 2" xfId="1906"/>
    <cellStyle name="Comma 14 2 10" xfId="49500"/>
    <cellStyle name="Comma 14 2 11" xfId="53719"/>
    <cellStyle name="Comma 14 2 12" xfId="23584"/>
    <cellStyle name="Comma 14 2 13" xfId="57868"/>
    <cellStyle name="Comma 14 2 14" xfId="58522"/>
    <cellStyle name="Comma 14 2 2" xfId="1907"/>
    <cellStyle name="Comma 14 2 2 10" xfId="54050"/>
    <cellStyle name="Comma 14 2 2 11" xfId="23585"/>
    <cellStyle name="Comma 14 2 2 12" xfId="58036"/>
    <cellStyle name="Comma 14 2 2 13" xfId="58523"/>
    <cellStyle name="Comma 14 2 2 2" xfId="1908"/>
    <cellStyle name="Comma 14 2 2 2 10" xfId="23586"/>
    <cellStyle name="Comma 14 2 2 2 11" xfId="58524"/>
    <cellStyle name="Comma 14 2 2 2 2" xfId="1909"/>
    <cellStyle name="Comma 14 2 2 2 2 2" xfId="1910"/>
    <cellStyle name="Comma 14 2 2 2 2 2 2" xfId="35619"/>
    <cellStyle name="Comma 14 2 2 2 2 3" xfId="1911"/>
    <cellStyle name="Comma 14 2 2 2 2 3 2" xfId="39525"/>
    <cellStyle name="Comma 14 2 2 2 2 4" xfId="1912"/>
    <cellStyle name="Comma 14 2 2 2 2 4 2" xfId="43571"/>
    <cellStyle name="Comma 14 2 2 2 2 5" xfId="47678"/>
    <cellStyle name="Comma 14 2 2 2 2 6" xfId="51810"/>
    <cellStyle name="Comma 14 2 2 2 2 7" xfId="56087"/>
    <cellStyle name="Comma 14 2 2 2 2 8" xfId="23587"/>
    <cellStyle name="Comma 14 2 2 2 2 9" xfId="58525"/>
    <cellStyle name="Comma 14 2 2 2 3" xfId="1913"/>
    <cellStyle name="Comma 14 2 2 2 3 2" xfId="30530"/>
    <cellStyle name="Comma 14 2 2 2 4" xfId="1914"/>
    <cellStyle name="Comma 14 2 2 2 4 2" xfId="33674"/>
    <cellStyle name="Comma 14 2 2 2 5" xfId="1915"/>
    <cellStyle name="Comma 14 2 2 2 5 2" xfId="37603"/>
    <cellStyle name="Comma 14 2 2 2 6" xfId="1916"/>
    <cellStyle name="Comma 14 2 2 2 6 2" xfId="41620"/>
    <cellStyle name="Comma 14 2 2 2 7" xfId="45756"/>
    <cellStyle name="Comma 14 2 2 2 8" xfId="49857"/>
    <cellStyle name="Comma 14 2 2 2 9" xfId="54172"/>
    <cellStyle name="Comma 14 2 2 3" xfId="1917"/>
    <cellStyle name="Comma 14 2 2 3 2" xfId="1918"/>
    <cellStyle name="Comma 14 2 2 3 2 2" xfId="35489"/>
    <cellStyle name="Comma 14 2 2 3 3" xfId="1919"/>
    <cellStyle name="Comma 14 2 2 3 3 2" xfId="39395"/>
    <cellStyle name="Comma 14 2 2 3 4" xfId="1920"/>
    <cellStyle name="Comma 14 2 2 3 4 2" xfId="43437"/>
    <cellStyle name="Comma 14 2 2 3 5" xfId="47548"/>
    <cellStyle name="Comma 14 2 2 3 6" xfId="51676"/>
    <cellStyle name="Comma 14 2 2 3 7" xfId="55957"/>
    <cellStyle name="Comma 14 2 2 3 8" xfId="23588"/>
    <cellStyle name="Comma 14 2 2 3 9" xfId="58526"/>
    <cellStyle name="Comma 14 2 2 4" xfId="1921"/>
    <cellStyle name="Comma 14 2 2 4 2" xfId="30529"/>
    <cellStyle name="Comma 14 2 2 5" xfId="1922"/>
    <cellStyle name="Comma 14 2 2 5 2" xfId="33502"/>
    <cellStyle name="Comma 14 2 2 6" xfId="1923"/>
    <cellStyle name="Comma 14 2 2 6 2" xfId="37477"/>
    <cellStyle name="Comma 14 2 2 7" xfId="1924"/>
    <cellStyle name="Comma 14 2 2 7 2" xfId="41491"/>
    <cellStyle name="Comma 14 2 2 8" xfId="45631"/>
    <cellStyle name="Comma 14 2 2 9" xfId="49722"/>
    <cellStyle name="Comma 14 2 3" xfId="1925"/>
    <cellStyle name="Comma 14 2 3 10" xfId="23589"/>
    <cellStyle name="Comma 14 2 3 11" xfId="58138"/>
    <cellStyle name="Comma 14 2 3 12" xfId="58527"/>
    <cellStyle name="Comma 14 2 3 2" xfId="1926"/>
    <cellStyle name="Comma 14 2 3 2 2" xfId="1927"/>
    <cellStyle name="Comma 14 2 3 2 2 2" xfId="35620"/>
    <cellStyle name="Comma 14 2 3 2 3" xfId="1928"/>
    <cellStyle name="Comma 14 2 3 2 3 2" xfId="39526"/>
    <cellStyle name="Comma 14 2 3 2 4" xfId="1929"/>
    <cellStyle name="Comma 14 2 3 2 4 2" xfId="43572"/>
    <cellStyle name="Comma 14 2 3 2 5" xfId="47679"/>
    <cellStyle name="Comma 14 2 3 2 6" xfId="51811"/>
    <cellStyle name="Comma 14 2 3 2 7" xfId="56088"/>
    <cellStyle name="Comma 14 2 3 2 8" xfId="23590"/>
    <cellStyle name="Comma 14 2 3 2 9" xfId="58528"/>
    <cellStyle name="Comma 14 2 3 3" xfId="1930"/>
    <cellStyle name="Comma 14 2 3 3 2" xfId="30531"/>
    <cellStyle name="Comma 14 2 3 4" xfId="1931"/>
    <cellStyle name="Comma 14 2 3 4 2" xfId="33675"/>
    <cellStyle name="Comma 14 2 3 5" xfId="1932"/>
    <cellStyle name="Comma 14 2 3 5 2" xfId="37604"/>
    <cellStyle name="Comma 14 2 3 6" xfId="1933"/>
    <cellStyle name="Comma 14 2 3 6 2" xfId="41621"/>
    <cellStyle name="Comma 14 2 3 7" xfId="45757"/>
    <cellStyle name="Comma 14 2 3 8" xfId="49858"/>
    <cellStyle name="Comma 14 2 3 9" xfId="54173"/>
    <cellStyle name="Comma 14 2 4" xfId="1934"/>
    <cellStyle name="Comma 14 2 4 2" xfId="1935"/>
    <cellStyle name="Comma 14 2 4 2 2" xfId="35271"/>
    <cellStyle name="Comma 14 2 4 3" xfId="1936"/>
    <cellStyle name="Comma 14 2 4 3 2" xfId="39177"/>
    <cellStyle name="Comma 14 2 4 4" xfId="1937"/>
    <cellStyle name="Comma 14 2 4 4 2" xfId="43215"/>
    <cellStyle name="Comma 14 2 4 5" xfId="47330"/>
    <cellStyle name="Comma 14 2 4 6" xfId="51454"/>
    <cellStyle name="Comma 14 2 4 7" xfId="55739"/>
    <cellStyle name="Comma 14 2 4 8" xfId="23591"/>
    <cellStyle name="Comma 14 2 4 9" xfId="58529"/>
    <cellStyle name="Comma 14 2 5" xfId="1938"/>
    <cellStyle name="Comma 14 2 5 2" xfId="57783"/>
    <cellStyle name="Comma 14 2 5 3" xfId="30528"/>
    <cellStyle name="Comma 14 2 6" xfId="1939"/>
    <cellStyle name="Comma 14 2 6 2" xfId="33286"/>
    <cellStyle name="Comma 14 2 7" xfId="1940"/>
    <cellStyle name="Comma 14 2 7 2" xfId="37261"/>
    <cellStyle name="Comma 14 2 8" xfId="1941"/>
    <cellStyle name="Comma 14 2 8 2" xfId="41275"/>
    <cellStyle name="Comma 14 2 9" xfId="45415"/>
    <cellStyle name="Comma 14 20" xfId="1942"/>
    <cellStyle name="Comma 14 20 2" xfId="1943"/>
    <cellStyle name="Comma 14 20 2 2" xfId="35161"/>
    <cellStyle name="Comma 14 20 3" xfId="1944"/>
    <cellStyle name="Comma 14 20 3 2" xfId="39067"/>
    <cellStyle name="Comma 14 20 4" xfId="1945"/>
    <cellStyle name="Comma 14 20 4 2" xfId="43100"/>
    <cellStyle name="Comma 14 20 5" xfId="47220"/>
    <cellStyle name="Comma 14 20 6" xfId="51339"/>
    <cellStyle name="Comma 14 20 7" xfId="55629"/>
    <cellStyle name="Comma 14 20 8" xfId="23592"/>
    <cellStyle name="Comma 14 20 9" xfId="58530"/>
    <cellStyle name="Comma 14 21" xfId="1946"/>
    <cellStyle name="Comma 14 21 2" xfId="1947"/>
    <cellStyle name="Comma 14 21 2 2" xfId="36967"/>
    <cellStyle name="Comma 14 21 3" xfId="1948"/>
    <cellStyle name="Comma 14 21 3 2" xfId="40871"/>
    <cellStyle name="Comma 14 21 4" xfId="1949"/>
    <cellStyle name="Comma 14 21 4 2" xfId="44932"/>
    <cellStyle name="Comma 14 21 5" xfId="49024"/>
    <cellStyle name="Comma 14 21 6" xfId="53171"/>
    <cellStyle name="Comma 14 21 7" xfId="57433"/>
    <cellStyle name="Comma 14 21 8" xfId="23593"/>
    <cellStyle name="Comma 14 21 9" xfId="58531"/>
    <cellStyle name="Comma 14 22" xfId="1950"/>
    <cellStyle name="Comma 14 22 2" xfId="1951"/>
    <cellStyle name="Comma 14 22 2 2" xfId="37024"/>
    <cellStyle name="Comma 14 22 3" xfId="1952"/>
    <cellStyle name="Comma 14 22 3 2" xfId="40927"/>
    <cellStyle name="Comma 14 22 4" xfId="44988"/>
    <cellStyle name="Comma 14 22 5" xfId="49080"/>
    <cellStyle name="Comma 14 22 6" xfId="53227"/>
    <cellStyle name="Comma 14 22 7" xfId="57489"/>
    <cellStyle name="Comma 14 22 8" xfId="30518"/>
    <cellStyle name="Comma 14 23" xfId="1953"/>
    <cellStyle name="Comma 14 23 2" xfId="1954"/>
    <cellStyle name="Comma 14 23 2 2" xfId="40985"/>
    <cellStyle name="Comma 14 23 3" xfId="45046"/>
    <cellStyle name="Comma 14 23 4" xfId="49138"/>
    <cellStyle name="Comma 14 23 5" xfId="53285"/>
    <cellStyle name="Comma 14 23 6" xfId="57547"/>
    <cellStyle name="Comma 14 23 7" xfId="33089"/>
    <cellStyle name="Comma 14 24" xfId="1955"/>
    <cellStyle name="Comma 14 24 2" xfId="45108"/>
    <cellStyle name="Comma 14 24 3" xfId="49200"/>
    <cellStyle name="Comma 14 24 4" xfId="53347"/>
    <cellStyle name="Comma 14 24 5" xfId="57609"/>
    <cellStyle name="Comma 14 24 6" xfId="37100"/>
    <cellStyle name="Comma 14 25" xfId="1956"/>
    <cellStyle name="Comma 14 25 2" xfId="49258"/>
    <cellStyle name="Comma 14 25 3" xfId="53405"/>
    <cellStyle name="Comma 14 25 4" xfId="57667"/>
    <cellStyle name="Comma 14 25 5" xfId="41110"/>
    <cellStyle name="Comma 14 26" xfId="45246"/>
    <cellStyle name="Comma 14 26 2" xfId="53463"/>
    <cellStyle name="Comma 14 26 3" xfId="57725"/>
    <cellStyle name="Comma 14 27" xfId="49383"/>
    <cellStyle name="Comma 14 28" xfId="53584"/>
    <cellStyle name="Comma 14 29" xfId="23564"/>
    <cellStyle name="Comma 14 3" xfId="1957"/>
    <cellStyle name="Comma 14 3 10" xfId="53943"/>
    <cellStyle name="Comma 14 3 11" xfId="23594"/>
    <cellStyle name="Comma 14 3 12" xfId="58035"/>
    <cellStyle name="Comma 14 3 13" xfId="58532"/>
    <cellStyle name="Comma 14 3 2" xfId="1958"/>
    <cellStyle name="Comma 14 3 2 10" xfId="23595"/>
    <cellStyle name="Comma 14 3 2 11" xfId="58533"/>
    <cellStyle name="Comma 14 3 2 2" xfId="1959"/>
    <cellStyle name="Comma 14 3 2 2 2" xfId="1960"/>
    <cellStyle name="Comma 14 3 2 2 2 2" xfId="35621"/>
    <cellStyle name="Comma 14 3 2 2 3" xfId="1961"/>
    <cellStyle name="Comma 14 3 2 2 3 2" xfId="39527"/>
    <cellStyle name="Comma 14 3 2 2 4" xfId="1962"/>
    <cellStyle name="Comma 14 3 2 2 4 2" xfId="43573"/>
    <cellStyle name="Comma 14 3 2 2 5" xfId="47680"/>
    <cellStyle name="Comma 14 3 2 2 6" xfId="51812"/>
    <cellStyle name="Comma 14 3 2 2 7" xfId="56089"/>
    <cellStyle name="Comma 14 3 2 2 8" xfId="23596"/>
    <cellStyle name="Comma 14 3 2 2 9" xfId="58534"/>
    <cellStyle name="Comma 14 3 2 3" xfId="1963"/>
    <cellStyle name="Comma 14 3 2 3 2" xfId="30533"/>
    <cellStyle name="Comma 14 3 2 4" xfId="1964"/>
    <cellStyle name="Comma 14 3 2 4 2" xfId="33676"/>
    <cellStyle name="Comma 14 3 2 5" xfId="1965"/>
    <cellStyle name="Comma 14 3 2 5 2" xfId="37605"/>
    <cellStyle name="Comma 14 3 2 6" xfId="1966"/>
    <cellStyle name="Comma 14 3 2 6 2" xfId="41622"/>
    <cellStyle name="Comma 14 3 2 7" xfId="45758"/>
    <cellStyle name="Comma 14 3 2 8" xfId="49859"/>
    <cellStyle name="Comma 14 3 2 9" xfId="54174"/>
    <cellStyle name="Comma 14 3 3" xfId="1967"/>
    <cellStyle name="Comma 14 3 3 2" xfId="1968"/>
    <cellStyle name="Comma 14 3 3 2 2" xfId="35379"/>
    <cellStyle name="Comma 14 3 3 3" xfId="1969"/>
    <cellStyle name="Comma 14 3 3 3 2" xfId="39285"/>
    <cellStyle name="Comma 14 3 3 4" xfId="1970"/>
    <cellStyle name="Comma 14 3 3 4 2" xfId="43326"/>
    <cellStyle name="Comma 14 3 3 5" xfId="47438"/>
    <cellStyle name="Comma 14 3 3 6" xfId="51565"/>
    <cellStyle name="Comma 14 3 3 7" xfId="55847"/>
    <cellStyle name="Comma 14 3 3 8" xfId="23597"/>
    <cellStyle name="Comma 14 3 3 9" xfId="58535"/>
    <cellStyle name="Comma 14 3 4" xfId="1971"/>
    <cellStyle name="Comma 14 3 4 2" xfId="30532"/>
    <cellStyle name="Comma 14 3 5" xfId="1972"/>
    <cellStyle name="Comma 14 3 5 2" xfId="33392"/>
    <cellStyle name="Comma 14 3 6" xfId="1973"/>
    <cellStyle name="Comma 14 3 6 2" xfId="37367"/>
    <cellStyle name="Comma 14 3 7" xfId="1974"/>
    <cellStyle name="Comma 14 3 7 2" xfId="41381"/>
    <cellStyle name="Comma 14 3 8" xfId="45521"/>
    <cellStyle name="Comma 14 3 9" xfId="49611"/>
    <cellStyle name="Comma 14 30" xfId="57867"/>
    <cellStyle name="Comma 14 31" xfId="58502"/>
    <cellStyle name="Comma 14 4" xfId="1975"/>
    <cellStyle name="Comma 14 4 10" xfId="23598"/>
    <cellStyle name="Comma 14 4 11" xfId="58137"/>
    <cellStyle name="Comma 14 4 12" xfId="58536"/>
    <cellStyle name="Comma 14 4 2" xfId="1976"/>
    <cellStyle name="Comma 14 4 2 2" xfId="1977"/>
    <cellStyle name="Comma 14 4 2 2 2" xfId="35622"/>
    <cellStyle name="Comma 14 4 2 3" xfId="1978"/>
    <cellStyle name="Comma 14 4 2 3 2" xfId="39528"/>
    <cellStyle name="Comma 14 4 2 4" xfId="1979"/>
    <cellStyle name="Comma 14 4 2 4 2" xfId="43574"/>
    <cellStyle name="Comma 14 4 2 5" xfId="47681"/>
    <cellStyle name="Comma 14 4 2 6" xfId="51813"/>
    <cellStyle name="Comma 14 4 2 7" xfId="56090"/>
    <cellStyle name="Comma 14 4 2 8" xfId="23599"/>
    <cellStyle name="Comma 14 4 2 9" xfId="58537"/>
    <cellStyle name="Comma 14 4 3" xfId="1980"/>
    <cellStyle name="Comma 14 4 3 2" xfId="30534"/>
    <cellStyle name="Comma 14 4 4" xfId="1981"/>
    <cellStyle name="Comma 14 4 4 2" xfId="33677"/>
    <cellStyle name="Comma 14 4 5" xfId="1982"/>
    <cellStyle name="Comma 14 4 5 2" xfId="37606"/>
    <cellStyle name="Comma 14 4 6" xfId="1983"/>
    <cellStyle name="Comma 14 4 6 2" xfId="41623"/>
    <cellStyle name="Comma 14 4 7" xfId="45759"/>
    <cellStyle name="Comma 14 4 8" xfId="49860"/>
    <cellStyle name="Comma 14 4 9" xfId="54175"/>
    <cellStyle name="Comma 14 5" xfId="1984"/>
    <cellStyle name="Comma 14 5 10" xfId="23600"/>
    <cellStyle name="Comma 14 5 11" xfId="58538"/>
    <cellStyle name="Comma 14 5 2" xfId="1985"/>
    <cellStyle name="Comma 14 5 2 2" xfId="1986"/>
    <cellStyle name="Comma 14 5 2 2 2" xfId="36196"/>
    <cellStyle name="Comma 14 5 2 3" xfId="1987"/>
    <cellStyle name="Comma 14 5 2 3 2" xfId="40102"/>
    <cellStyle name="Comma 14 5 2 4" xfId="1988"/>
    <cellStyle name="Comma 14 5 2 4 2" xfId="44163"/>
    <cellStyle name="Comma 14 5 2 5" xfId="48255"/>
    <cellStyle name="Comma 14 5 2 6" xfId="52402"/>
    <cellStyle name="Comma 14 5 2 7" xfId="56664"/>
    <cellStyle name="Comma 14 5 2 8" xfId="23601"/>
    <cellStyle name="Comma 14 5 2 9" xfId="58539"/>
    <cellStyle name="Comma 14 5 3" xfId="1989"/>
    <cellStyle name="Comma 14 5 3 2" xfId="30535"/>
    <cellStyle name="Comma 14 5 4" xfId="1990"/>
    <cellStyle name="Comma 14 5 4 2" xfId="34274"/>
    <cellStyle name="Comma 14 5 5" xfId="1991"/>
    <cellStyle name="Comma 14 5 5 2" xfId="38180"/>
    <cellStyle name="Comma 14 5 6" xfId="1992"/>
    <cellStyle name="Comma 14 5 6 2" xfId="42212"/>
    <cellStyle name="Comma 14 5 7" xfId="46333"/>
    <cellStyle name="Comma 14 5 8" xfId="50450"/>
    <cellStyle name="Comma 14 5 9" xfId="54742"/>
    <cellStyle name="Comma 14 6" xfId="1993"/>
    <cellStyle name="Comma 14 6 10" xfId="23602"/>
    <cellStyle name="Comma 14 6 11" xfId="58540"/>
    <cellStyle name="Comma 14 6 2" xfId="1994"/>
    <cellStyle name="Comma 14 6 2 2" xfId="1995"/>
    <cellStyle name="Comma 14 6 2 2 2" xfId="36248"/>
    <cellStyle name="Comma 14 6 2 3" xfId="1996"/>
    <cellStyle name="Comma 14 6 2 3 2" xfId="40154"/>
    <cellStyle name="Comma 14 6 2 4" xfId="1997"/>
    <cellStyle name="Comma 14 6 2 4 2" xfId="44215"/>
    <cellStyle name="Comma 14 6 2 5" xfId="48307"/>
    <cellStyle name="Comma 14 6 2 6" xfId="52454"/>
    <cellStyle name="Comma 14 6 2 7" xfId="56716"/>
    <cellStyle name="Comma 14 6 2 8" xfId="23603"/>
    <cellStyle name="Comma 14 6 2 9" xfId="58541"/>
    <cellStyle name="Comma 14 6 3" xfId="1998"/>
    <cellStyle name="Comma 14 6 3 2" xfId="30536"/>
    <cellStyle name="Comma 14 6 4" xfId="1999"/>
    <cellStyle name="Comma 14 6 4 2" xfId="34326"/>
    <cellStyle name="Comma 14 6 5" xfId="2000"/>
    <cellStyle name="Comma 14 6 5 2" xfId="38232"/>
    <cellStyle name="Comma 14 6 6" xfId="2001"/>
    <cellStyle name="Comma 14 6 6 2" xfId="42264"/>
    <cellStyle name="Comma 14 6 7" xfId="46385"/>
    <cellStyle name="Comma 14 6 8" xfId="50502"/>
    <cellStyle name="Comma 14 6 9" xfId="54794"/>
    <cellStyle name="Comma 14 7" xfId="2002"/>
    <cellStyle name="Comma 14 7 10" xfId="23604"/>
    <cellStyle name="Comma 14 7 11" xfId="58542"/>
    <cellStyle name="Comma 14 7 2" xfId="2003"/>
    <cellStyle name="Comma 14 7 2 2" xfId="2004"/>
    <cellStyle name="Comma 14 7 2 2 2" xfId="36304"/>
    <cellStyle name="Comma 14 7 2 3" xfId="2005"/>
    <cellStyle name="Comma 14 7 2 3 2" xfId="40210"/>
    <cellStyle name="Comma 14 7 2 4" xfId="2006"/>
    <cellStyle name="Comma 14 7 2 4 2" xfId="44271"/>
    <cellStyle name="Comma 14 7 2 5" xfId="48363"/>
    <cellStyle name="Comma 14 7 2 6" xfId="52510"/>
    <cellStyle name="Comma 14 7 2 7" xfId="56772"/>
    <cellStyle name="Comma 14 7 2 8" xfId="23605"/>
    <cellStyle name="Comma 14 7 2 9" xfId="58543"/>
    <cellStyle name="Comma 14 7 3" xfId="2007"/>
    <cellStyle name="Comma 14 7 3 2" xfId="30537"/>
    <cellStyle name="Comma 14 7 4" xfId="2008"/>
    <cellStyle name="Comma 14 7 4 2" xfId="34382"/>
    <cellStyle name="Comma 14 7 5" xfId="2009"/>
    <cellStyle name="Comma 14 7 5 2" xfId="38288"/>
    <cellStyle name="Comma 14 7 6" xfId="2010"/>
    <cellStyle name="Comma 14 7 6 2" xfId="42320"/>
    <cellStyle name="Comma 14 7 7" xfId="46441"/>
    <cellStyle name="Comma 14 7 8" xfId="50558"/>
    <cellStyle name="Comma 14 7 9" xfId="54850"/>
    <cellStyle name="Comma 14 8" xfId="2011"/>
    <cellStyle name="Comma 14 8 10" xfId="23606"/>
    <cellStyle name="Comma 14 8 11" xfId="58544"/>
    <cellStyle name="Comma 14 8 2" xfId="2012"/>
    <cellStyle name="Comma 14 8 2 2" xfId="2013"/>
    <cellStyle name="Comma 14 8 2 2 2" xfId="36356"/>
    <cellStyle name="Comma 14 8 2 3" xfId="2014"/>
    <cellStyle name="Comma 14 8 2 3 2" xfId="40262"/>
    <cellStyle name="Comma 14 8 2 4" xfId="2015"/>
    <cellStyle name="Comma 14 8 2 4 2" xfId="44323"/>
    <cellStyle name="Comma 14 8 2 5" xfId="48415"/>
    <cellStyle name="Comma 14 8 2 6" xfId="52562"/>
    <cellStyle name="Comma 14 8 2 7" xfId="56824"/>
    <cellStyle name="Comma 14 8 2 8" xfId="23607"/>
    <cellStyle name="Comma 14 8 2 9" xfId="58545"/>
    <cellStyle name="Comma 14 8 3" xfId="2016"/>
    <cellStyle name="Comma 14 8 3 2" xfId="30538"/>
    <cellStyle name="Comma 14 8 4" xfId="2017"/>
    <cellStyle name="Comma 14 8 4 2" xfId="34434"/>
    <cellStyle name="Comma 14 8 5" xfId="2018"/>
    <cellStyle name="Comma 14 8 5 2" xfId="38340"/>
    <cellStyle name="Comma 14 8 6" xfId="2019"/>
    <cellStyle name="Comma 14 8 6 2" xfId="42372"/>
    <cellStyle name="Comma 14 8 7" xfId="46493"/>
    <cellStyle name="Comma 14 8 8" xfId="50610"/>
    <cellStyle name="Comma 14 8 9" xfId="54902"/>
    <cellStyle name="Comma 14 9" xfId="2020"/>
    <cellStyle name="Comma 14 9 10" xfId="23608"/>
    <cellStyle name="Comma 14 9 11" xfId="58546"/>
    <cellStyle name="Comma 14 9 2" xfId="2021"/>
    <cellStyle name="Comma 14 9 2 2" xfId="2022"/>
    <cellStyle name="Comma 14 9 2 2 2" xfId="36409"/>
    <cellStyle name="Comma 14 9 2 3" xfId="2023"/>
    <cellStyle name="Comma 14 9 2 3 2" xfId="40315"/>
    <cellStyle name="Comma 14 9 2 4" xfId="2024"/>
    <cellStyle name="Comma 14 9 2 4 2" xfId="44376"/>
    <cellStyle name="Comma 14 9 2 5" xfId="48468"/>
    <cellStyle name="Comma 14 9 2 6" xfId="52615"/>
    <cellStyle name="Comma 14 9 2 7" xfId="56877"/>
    <cellStyle name="Comma 14 9 2 8" xfId="23609"/>
    <cellStyle name="Comma 14 9 2 9" xfId="58547"/>
    <cellStyle name="Comma 14 9 3" xfId="2025"/>
    <cellStyle name="Comma 14 9 3 2" xfId="30539"/>
    <cellStyle name="Comma 14 9 4" xfId="2026"/>
    <cellStyle name="Comma 14 9 4 2" xfId="34486"/>
    <cellStyle name="Comma 14 9 5" xfId="2027"/>
    <cellStyle name="Comma 14 9 5 2" xfId="38392"/>
    <cellStyle name="Comma 14 9 6" xfId="2028"/>
    <cellStyle name="Comma 14 9 6 2" xfId="42425"/>
    <cellStyle name="Comma 14 9 7" xfId="46545"/>
    <cellStyle name="Comma 14 9 8" xfId="50664"/>
    <cellStyle name="Comma 14 9 9" xfId="54954"/>
    <cellStyle name="Comma 15" xfId="2029"/>
    <cellStyle name="Comma 15 10" xfId="2030"/>
    <cellStyle name="Comma 15 10 10" xfId="23611"/>
    <cellStyle name="Comma 15 10 11" xfId="58549"/>
    <cellStyle name="Comma 15 10 2" xfId="2031"/>
    <cellStyle name="Comma 15 10 2 2" xfId="2032"/>
    <cellStyle name="Comma 15 10 2 2 2" xfId="36463"/>
    <cellStyle name="Comma 15 10 2 3" xfId="2033"/>
    <cellStyle name="Comma 15 10 2 3 2" xfId="40369"/>
    <cellStyle name="Comma 15 10 2 4" xfId="2034"/>
    <cellStyle name="Comma 15 10 2 4 2" xfId="44430"/>
    <cellStyle name="Comma 15 10 2 5" xfId="48522"/>
    <cellStyle name="Comma 15 10 2 6" xfId="52669"/>
    <cellStyle name="Comma 15 10 2 7" xfId="56931"/>
    <cellStyle name="Comma 15 10 2 8" xfId="23612"/>
    <cellStyle name="Comma 15 10 2 9" xfId="58550"/>
    <cellStyle name="Comma 15 10 3" xfId="2035"/>
    <cellStyle name="Comma 15 10 3 2" xfId="30541"/>
    <cellStyle name="Comma 15 10 4" xfId="2036"/>
    <cellStyle name="Comma 15 10 4 2" xfId="34540"/>
    <cellStyle name="Comma 15 10 5" xfId="2037"/>
    <cellStyle name="Comma 15 10 5 2" xfId="38446"/>
    <cellStyle name="Comma 15 10 6" xfId="2038"/>
    <cellStyle name="Comma 15 10 6 2" xfId="42479"/>
    <cellStyle name="Comma 15 10 7" xfId="46599"/>
    <cellStyle name="Comma 15 10 8" xfId="50718"/>
    <cellStyle name="Comma 15 10 9" xfId="55008"/>
    <cellStyle name="Comma 15 11" xfId="2039"/>
    <cellStyle name="Comma 15 11 10" xfId="23613"/>
    <cellStyle name="Comma 15 11 11" xfId="58551"/>
    <cellStyle name="Comma 15 11 2" xfId="2040"/>
    <cellStyle name="Comma 15 11 2 2" xfId="2041"/>
    <cellStyle name="Comma 15 11 2 2 2" xfId="36523"/>
    <cellStyle name="Comma 15 11 2 3" xfId="2042"/>
    <cellStyle name="Comma 15 11 2 3 2" xfId="40429"/>
    <cellStyle name="Comma 15 11 2 4" xfId="2043"/>
    <cellStyle name="Comma 15 11 2 4 2" xfId="44490"/>
    <cellStyle name="Comma 15 11 2 5" xfId="48582"/>
    <cellStyle name="Comma 15 11 2 6" xfId="52729"/>
    <cellStyle name="Comma 15 11 2 7" xfId="56991"/>
    <cellStyle name="Comma 15 11 2 8" xfId="23614"/>
    <cellStyle name="Comma 15 11 2 9" xfId="58552"/>
    <cellStyle name="Comma 15 11 3" xfId="2044"/>
    <cellStyle name="Comma 15 11 3 2" xfId="30542"/>
    <cellStyle name="Comma 15 11 4" xfId="2045"/>
    <cellStyle name="Comma 15 11 4 2" xfId="34600"/>
    <cellStyle name="Comma 15 11 5" xfId="2046"/>
    <cellStyle name="Comma 15 11 5 2" xfId="38506"/>
    <cellStyle name="Comma 15 11 6" xfId="2047"/>
    <cellStyle name="Comma 15 11 6 2" xfId="42539"/>
    <cellStyle name="Comma 15 11 7" xfId="46659"/>
    <cellStyle name="Comma 15 11 8" xfId="50778"/>
    <cellStyle name="Comma 15 11 9" xfId="55068"/>
    <cellStyle name="Comma 15 12" xfId="2048"/>
    <cellStyle name="Comma 15 12 10" xfId="23615"/>
    <cellStyle name="Comma 15 12 11" xfId="58553"/>
    <cellStyle name="Comma 15 12 2" xfId="2049"/>
    <cellStyle name="Comma 15 12 2 2" xfId="2050"/>
    <cellStyle name="Comma 15 12 2 2 2" xfId="36581"/>
    <cellStyle name="Comma 15 12 2 3" xfId="2051"/>
    <cellStyle name="Comma 15 12 2 3 2" xfId="40487"/>
    <cellStyle name="Comma 15 12 2 4" xfId="2052"/>
    <cellStyle name="Comma 15 12 2 4 2" xfId="44548"/>
    <cellStyle name="Comma 15 12 2 5" xfId="48640"/>
    <cellStyle name="Comma 15 12 2 6" xfId="52787"/>
    <cellStyle name="Comma 15 12 2 7" xfId="57049"/>
    <cellStyle name="Comma 15 12 2 8" xfId="23616"/>
    <cellStyle name="Comma 15 12 2 9" xfId="58554"/>
    <cellStyle name="Comma 15 12 3" xfId="2053"/>
    <cellStyle name="Comma 15 12 3 2" xfId="30543"/>
    <cellStyle name="Comma 15 12 4" xfId="2054"/>
    <cellStyle name="Comma 15 12 4 2" xfId="34658"/>
    <cellStyle name="Comma 15 12 5" xfId="2055"/>
    <cellStyle name="Comma 15 12 5 2" xfId="38564"/>
    <cellStyle name="Comma 15 12 6" xfId="2056"/>
    <cellStyle name="Comma 15 12 6 2" xfId="42597"/>
    <cellStyle name="Comma 15 12 7" xfId="46717"/>
    <cellStyle name="Comma 15 12 8" xfId="50836"/>
    <cellStyle name="Comma 15 12 9" xfId="55126"/>
    <cellStyle name="Comma 15 13" xfId="2057"/>
    <cellStyle name="Comma 15 13 10" xfId="23617"/>
    <cellStyle name="Comma 15 13 11" xfId="58555"/>
    <cellStyle name="Comma 15 13 2" xfId="2058"/>
    <cellStyle name="Comma 15 13 2 2" xfId="2059"/>
    <cellStyle name="Comma 15 13 2 2 2" xfId="36639"/>
    <cellStyle name="Comma 15 13 2 3" xfId="2060"/>
    <cellStyle name="Comma 15 13 2 3 2" xfId="40544"/>
    <cellStyle name="Comma 15 13 2 4" xfId="2061"/>
    <cellStyle name="Comma 15 13 2 4 2" xfId="44605"/>
    <cellStyle name="Comma 15 13 2 5" xfId="48697"/>
    <cellStyle name="Comma 15 13 2 6" xfId="52844"/>
    <cellStyle name="Comma 15 13 2 7" xfId="57106"/>
    <cellStyle name="Comma 15 13 2 8" xfId="23618"/>
    <cellStyle name="Comma 15 13 2 9" xfId="58556"/>
    <cellStyle name="Comma 15 13 3" xfId="2062"/>
    <cellStyle name="Comma 15 13 3 2" xfId="30544"/>
    <cellStyle name="Comma 15 13 4" xfId="2063"/>
    <cellStyle name="Comma 15 13 4 2" xfId="34715"/>
    <cellStyle name="Comma 15 13 5" xfId="2064"/>
    <cellStyle name="Comma 15 13 5 2" xfId="38621"/>
    <cellStyle name="Comma 15 13 6" xfId="2065"/>
    <cellStyle name="Comma 15 13 6 2" xfId="42654"/>
    <cellStyle name="Comma 15 13 7" xfId="46774"/>
    <cellStyle name="Comma 15 13 8" xfId="50893"/>
    <cellStyle name="Comma 15 13 9" xfId="55183"/>
    <cellStyle name="Comma 15 14" xfId="2066"/>
    <cellStyle name="Comma 15 14 10" xfId="23619"/>
    <cellStyle name="Comma 15 14 11" xfId="58557"/>
    <cellStyle name="Comma 15 14 2" xfId="2067"/>
    <cellStyle name="Comma 15 14 2 2" xfId="2068"/>
    <cellStyle name="Comma 15 14 2 2 2" xfId="36692"/>
    <cellStyle name="Comma 15 14 2 3" xfId="2069"/>
    <cellStyle name="Comma 15 14 2 3 2" xfId="40597"/>
    <cellStyle name="Comma 15 14 2 4" xfId="2070"/>
    <cellStyle name="Comma 15 14 2 4 2" xfId="44658"/>
    <cellStyle name="Comma 15 14 2 5" xfId="48750"/>
    <cellStyle name="Comma 15 14 2 6" xfId="52897"/>
    <cellStyle name="Comma 15 14 2 7" xfId="57159"/>
    <cellStyle name="Comma 15 14 2 8" xfId="23620"/>
    <cellStyle name="Comma 15 14 2 9" xfId="58558"/>
    <cellStyle name="Comma 15 14 3" xfId="2071"/>
    <cellStyle name="Comma 15 14 3 2" xfId="30545"/>
    <cellStyle name="Comma 15 14 4" xfId="2072"/>
    <cellStyle name="Comma 15 14 4 2" xfId="34768"/>
    <cellStyle name="Comma 15 14 5" xfId="2073"/>
    <cellStyle name="Comma 15 14 5 2" xfId="38674"/>
    <cellStyle name="Comma 15 14 6" xfId="2074"/>
    <cellStyle name="Comma 15 14 6 2" xfId="42707"/>
    <cellStyle name="Comma 15 14 7" xfId="46827"/>
    <cellStyle name="Comma 15 14 8" xfId="50946"/>
    <cellStyle name="Comma 15 14 9" xfId="55236"/>
    <cellStyle name="Comma 15 15" xfId="2075"/>
    <cellStyle name="Comma 15 15 10" xfId="23621"/>
    <cellStyle name="Comma 15 15 11" xfId="58559"/>
    <cellStyle name="Comma 15 15 2" xfId="2076"/>
    <cellStyle name="Comma 15 15 2 2" xfId="2077"/>
    <cellStyle name="Comma 15 15 2 2 2" xfId="36755"/>
    <cellStyle name="Comma 15 15 2 3" xfId="2078"/>
    <cellStyle name="Comma 15 15 2 3 2" xfId="40659"/>
    <cellStyle name="Comma 15 15 2 4" xfId="2079"/>
    <cellStyle name="Comma 15 15 2 4 2" xfId="44720"/>
    <cellStyle name="Comma 15 15 2 5" xfId="48812"/>
    <cellStyle name="Comma 15 15 2 6" xfId="52959"/>
    <cellStyle name="Comma 15 15 2 7" xfId="57221"/>
    <cellStyle name="Comma 15 15 2 8" xfId="23622"/>
    <cellStyle name="Comma 15 15 2 9" xfId="58560"/>
    <cellStyle name="Comma 15 15 3" xfId="2080"/>
    <cellStyle name="Comma 15 15 3 2" xfId="30546"/>
    <cellStyle name="Comma 15 15 4" xfId="2081"/>
    <cellStyle name="Comma 15 15 4 2" xfId="34830"/>
    <cellStyle name="Comma 15 15 5" xfId="2082"/>
    <cellStyle name="Comma 15 15 5 2" xfId="38736"/>
    <cellStyle name="Comma 15 15 6" xfId="2083"/>
    <cellStyle name="Comma 15 15 6 2" xfId="42769"/>
    <cellStyle name="Comma 15 15 7" xfId="46889"/>
    <cellStyle name="Comma 15 15 8" xfId="51008"/>
    <cellStyle name="Comma 15 15 9" xfId="55298"/>
    <cellStyle name="Comma 15 16" xfId="2084"/>
    <cellStyle name="Comma 15 16 10" xfId="23623"/>
    <cellStyle name="Comma 15 16 11" xfId="58561"/>
    <cellStyle name="Comma 15 16 2" xfId="2085"/>
    <cellStyle name="Comma 15 16 2 2" xfId="2086"/>
    <cellStyle name="Comma 15 16 2 2 2" xfId="36812"/>
    <cellStyle name="Comma 15 16 2 3" xfId="2087"/>
    <cellStyle name="Comma 15 16 2 3 2" xfId="40716"/>
    <cellStyle name="Comma 15 16 2 4" xfId="2088"/>
    <cellStyle name="Comma 15 16 2 4 2" xfId="44777"/>
    <cellStyle name="Comma 15 16 2 5" xfId="48869"/>
    <cellStyle name="Comma 15 16 2 6" xfId="53016"/>
    <cellStyle name="Comma 15 16 2 7" xfId="57278"/>
    <cellStyle name="Comma 15 16 2 8" xfId="23624"/>
    <cellStyle name="Comma 15 16 2 9" xfId="58562"/>
    <cellStyle name="Comma 15 16 3" xfId="2089"/>
    <cellStyle name="Comma 15 16 3 2" xfId="30547"/>
    <cellStyle name="Comma 15 16 4" xfId="2090"/>
    <cellStyle name="Comma 15 16 4 2" xfId="34887"/>
    <cellStyle name="Comma 15 16 5" xfId="2091"/>
    <cellStyle name="Comma 15 16 5 2" xfId="38793"/>
    <cellStyle name="Comma 15 16 6" xfId="2092"/>
    <cellStyle name="Comma 15 16 6 2" xfId="42826"/>
    <cellStyle name="Comma 15 16 7" xfId="46946"/>
    <cellStyle name="Comma 15 16 8" xfId="51065"/>
    <cellStyle name="Comma 15 16 9" xfId="55355"/>
    <cellStyle name="Comma 15 17" xfId="2093"/>
    <cellStyle name="Comma 15 17 10" xfId="23625"/>
    <cellStyle name="Comma 15 17 11" xfId="58563"/>
    <cellStyle name="Comma 15 17 2" xfId="2094"/>
    <cellStyle name="Comma 15 17 2 2" xfId="2095"/>
    <cellStyle name="Comma 15 17 2 2 2" xfId="36864"/>
    <cellStyle name="Comma 15 17 2 3" xfId="2096"/>
    <cellStyle name="Comma 15 17 2 3 2" xfId="40768"/>
    <cellStyle name="Comma 15 17 2 4" xfId="2097"/>
    <cellStyle name="Comma 15 17 2 4 2" xfId="44829"/>
    <cellStyle name="Comma 15 17 2 5" xfId="48921"/>
    <cellStyle name="Comma 15 17 2 6" xfId="53068"/>
    <cellStyle name="Comma 15 17 2 7" xfId="57330"/>
    <cellStyle name="Comma 15 17 2 8" xfId="23626"/>
    <cellStyle name="Comma 15 17 2 9" xfId="58564"/>
    <cellStyle name="Comma 15 17 3" xfId="2098"/>
    <cellStyle name="Comma 15 17 3 2" xfId="30548"/>
    <cellStyle name="Comma 15 17 4" xfId="2099"/>
    <cellStyle name="Comma 15 17 4 2" xfId="34939"/>
    <cellStyle name="Comma 15 17 5" xfId="2100"/>
    <cellStyle name="Comma 15 17 5 2" xfId="38845"/>
    <cellStyle name="Comma 15 17 6" xfId="2101"/>
    <cellStyle name="Comma 15 17 6 2" xfId="42878"/>
    <cellStyle name="Comma 15 17 7" xfId="46998"/>
    <cellStyle name="Comma 15 17 8" xfId="51117"/>
    <cellStyle name="Comma 15 17 9" xfId="55407"/>
    <cellStyle name="Comma 15 18" xfId="2102"/>
    <cellStyle name="Comma 15 18 10" xfId="23627"/>
    <cellStyle name="Comma 15 18 11" xfId="58565"/>
    <cellStyle name="Comma 15 18 2" xfId="2103"/>
    <cellStyle name="Comma 15 18 2 2" xfId="2104"/>
    <cellStyle name="Comma 15 18 2 2 2" xfId="36916"/>
    <cellStyle name="Comma 15 18 2 3" xfId="2105"/>
    <cellStyle name="Comma 15 18 2 3 2" xfId="40820"/>
    <cellStyle name="Comma 15 18 2 4" xfId="2106"/>
    <cellStyle name="Comma 15 18 2 4 2" xfId="44881"/>
    <cellStyle name="Comma 15 18 2 5" xfId="48973"/>
    <cellStyle name="Comma 15 18 2 6" xfId="53120"/>
    <cellStyle name="Comma 15 18 2 7" xfId="57382"/>
    <cellStyle name="Comma 15 18 2 8" xfId="23628"/>
    <cellStyle name="Comma 15 18 2 9" xfId="58566"/>
    <cellStyle name="Comma 15 18 3" xfId="2107"/>
    <cellStyle name="Comma 15 18 3 2" xfId="30549"/>
    <cellStyle name="Comma 15 18 4" xfId="2108"/>
    <cellStyle name="Comma 15 18 4 2" xfId="34991"/>
    <cellStyle name="Comma 15 18 5" xfId="2109"/>
    <cellStyle name="Comma 15 18 5 2" xfId="38897"/>
    <cellStyle name="Comma 15 18 6" xfId="2110"/>
    <cellStyle name="Comma 15 18 6 2" xfId="42930"/>
    <cellStyle name="Comma 15 18 7" xfId="47050"/>
    <cellStyle name="Comma 15 18 8" xfId="51169"/>
    <cellStyle name="Comma 15 18 9" xfId="55459"/>
    <cellStyle name="Comma 15 19" xfId="2111"/>
    <cellStyle name="Comma 15 19 2" xfId="2112"/>
    <cellStyle name="Comma 15 19 2 2" xfId="35043"/>
    <cellStyle name="Comma 15 19 3" xfId="2113"/>
    <cellStyle name="Comma 15 19 3 2" xfId="38949"/>
    <cellStyle name="Comma 15 19 4" xfId="2114"/>
    <cellStyle name="Comma 15 19 4 2" xfId="42982"/>
    <cellStyle name="Comma 15 19 5" xfId="47102"/>
    <cellStyle name="Comma 15 19 6" xfId="51221"/>
    <cellStyle name="Comma 15 19 7" xfId="55511"/>
    <cellStyle name="Comma 15 19 8" xfId="23629"/>
    <cellStyle name="Comma 15 19 9" xfId="58567"/>
    <cellStyle name="Comma 15 2" xfId="2115"/>
    <cellStyle name="Comma 15 2 10" xfId="49510"/>
    <cellStyle name="Comma 15 2 11" xfId="53720"/>
    <cellStyle name="Comma 15 2 12" xfId="23630"/>
    <cellStyle name="Comma 15 2 13" xfId="57870"/>
    <cellStyle name="Comma 15 2 14" xfId="58568"/>
    <cellStyle name="Comma 15 2 2" xfId="2116"/>
    <cellStyle name="Comma 15 2 2 10" xfId="54060"/>
    <cellStyle name="Comma 15 2 2 11" xfId="23631"/>
    <cellStyle name="Comma 15 2 2 12" xfId="57871"/>
    <cellStyle name="Comma 15 2 2 13" xfId="58569"/>
    <cellStyle name="Comma 15 2 2 2" xfId="2117"/>
    <cellStyle name="Comma 15 2 2 2 10" xfId="23632"/>
    <cellStyle name="Comma 15 2 2 2 11" xfId="58039"/>
    <cellStyle name="Comma 15 2 2 2 12" xfId="58570"/>
    <cellStyle name="Comma 15 2 2 2 2" xfId="2118"/>
    <cellStyle name="Comma 15 2 2 2 2 2" xfId="2119"/>
    <cellStyle name="Comma 15 2 2 2 2 2 2" xfId="35623"/>
    <cellStyle name="Comma 15 2 2 2 2 3" xfId="2120"/>
    <cellStyle name="Comma 15 2 2 2 2 3 2" xfId="39529"/>
    <cellStyle name="Comma 15 2 2 2 2 4" xfId="2121"/>
    <cellStyle name="Comma 15 2 2 2 2 4 2" xfId="43575"/>
    <cellStyle name="Comma 15 2 2 2 2 5" xfId="47682"/>
    <cellStyle name="Comma 15 2 2 2 2 6" xfId="51814"/>
    <cellStyle name="Comma 15 2 2 2 2 7" xfId="56091"/>
    <cellStyle name="Comma 15 2 2 2 2 8" xfId="23633"/>
    <cellStyle name="Comma 15 2 2 2 2 9" xfId="58571"/>
    <cellStyle name="Comma 15 2 2 2 3" xfId="2122"/>
    <cellStyle name="Comma 15 2 2 2 3 2" xfId="30552"/>
    <cellStyle name="Comma 15 2 2 2 4" xfId="2123"/>
    <cellStyle name="Comma 15 2 2 2 4 2" xfId="33678"/>
    <cellStyle name="Comma 15 2 2 2 5" xfId="2124"/>
    <cellStyle name="Comma 15 2 2 2 5 2" xfId="37607"/>
    <cellStyle name="Comma 15 2 2 2 6" xfId="2125"/>
    <cellStyle name="Comma 15 2 2 2 6 2" xfId="41624"/>
    <cellStyle name="Comma 15 2 2 2 7" xfId="45760"/>
    <cellStyle name="Comma 15 2 2 2 8" xfId="49861"/>
    <cellStyle name="Comma 15 2 2 2 9" xfId="54176"/>
    <cellStyle name="Comma 15 2 2 3" xfId="2126"/>
    <cellStyle name="Comma 15 2 2 3 10" xfId="58572"/>
    <cellStyle name="Comma 15 2 2 3 2" xfId="2127"/>
    <cellStyle name="Comma 15 2 2 3 2 2" xfId="35499"/>
    <cellStyle name="Comma 15 2 2 3 3" xfId="2128"/>
    <cellStyle name="Comma 15 2 2 3 3 2" xfId="39405"/>
    <cellStyle name="Comma 15 2 2 3 4" xfId="2129"/>
    <cellStyle name="Comma 15 2 2 3 4 2" xfId="43447"/>
    <cellStyle name="Comma 15 2 2 3 5" xfId="47558"/>
    <cellStyle name="Comma 15 2 2 3 6" xfId="51686"/>
    <cellStyle name="Comma 15 2 2 3 7" xfId="55967"/>
    <cellStyle name="Comma 15 2 2 3 8" xfId="23634"/>
    <cellStyle name="Comma 15 2 2 3 9" xfId="58141"/>
    <cellStyle name="Comma 15 2 2 4" xfId="2130"/>
    <cellStyle name="Comma 15 2 2 4 2" xfId="30551"/>
    <cellStyle name="Comma 15 2 2 5" xfId="2131"/>
    <cellStyle name="Comma 15 2 2 5 2" xfId="33512"/>
    <cellStyle name="Comma 15 2 2 6" xfId="2132"/>
    <cellStyle name="Comma 15 2 2 6 2" xfId="37487"/>
    <cellStyle name="Comma 15 2 2 7" xfId="2133"/>
    <cellStyle name="Comma 15 2 2 7 2" xfId="41501"/>
    <cellStyle name="Comma 15 2 2 8" xfId="45641"/>
    <cellStyle name="Comma 15 2 2 9" xfId="49732"/>
    <cellStyle name="Comma 15 2 3" xfId="2134"/>
    <cellStyle name="Comma 15 2 3 10" xfId="23635"/>
    <cellStyle name="Comma 15 2 3 11" xfId="57872"/>
    <cellStyle name="Comma 15 2 3 12" xfId="58573"/>
    <cellStyle name="Comma 15 2 3 2" xfId="2135"/>
    <cellStyle name="Comma 15 2 3 2 10" xfId="58574"/>
    <cellStyle name="Comma 15 2 3 2 2" xfId="2136"/>
    <cellStyle name="Comma 15 2 3 2 2 2" xfId="35624"/>
    <cellStyle name="Comma 15 2 3 2 3" xfId="2137"/>
    <cellStyle name="Comma 15 2 3 2 3 2" xfId="39530"/>
    <cellStyle name="Comma 15 2 3 2 4" xfId="2138"/>
    <cellStyle name="Comma 15 2 3 2 4 2" xfId="43576"/>
    <cellStyle name="Comma 15 2 3 2 5" xfId="47683"/>
    <cellStyle name="Comma 15 2 3 2 6" xfId="51815"/>
    <cellStyle name="Comma 15 2 3 2 7" xfId="56092"/>
    <cellStyle name="Comma 15 2 3 2 8" xfId="23636"/>
    <cellStyle name="Comma 15 2 3 2 9" xfId="58040"/>
    <cellStyle name="Comma 15 2 3 3" xfId="2139"/>
    <cellStyle name="Comma 15 2 3 3 2" xfId="30553"/>
    <cellStyle name="Comma 15 2 3 3 3" xfId="58142"/>
    <cellStyle name="Comma 15 2 3 4" xfId="2140"/>
    <cellStyle name="Comma 15 2 3 4 2" xfId="33679"/>
    <cellStyle name="Comma 15 2 3 5" xfId="2141"/>
    <cellStyle name="Comma 15 2 3 5 2" xfId="37608"/>
    <cellStyle name="Comma 15 2 3 6" xfId="2142"/>
    <cellStyle name="Comma 15 2 3 6 2" xfId="41625"/>
    <cellStyle name="Comma 15 2 3 7" xfId="45761"/>
    <cellStyle name="Comma 15 2 3 8" xfId="49862"/>
    <cellStyle name="Comma 15 2 3 9" xfId="54177"/>
    <cellStyle name="Comma 15 2 4" xfId="2143"/>
    <cellStyle name="Comma 15 2 4 10" xfId="58575"/>
    <cellStyle name="Comma 15 2 4 2" xfId="2144"/>
    <cellStyle name="Comma 15 2 4 2 2" xfId="35281"/>
    <cellStyle name="Comma 15 2 4 3" xfId="2145"/>
    <cellStyle name="Comma 15 2 4 3 2" xfId="39187"/>
    <cellStyle name="Comma 15 2 4 4" xfId="2146"/>
    <cellStyle name="Comma 15 2 4 4 2" xfId="43225"/>
    <cellStyle name="Comma 15 2 4 5" xfId="47340"/>
    <cellStyle name="Comma 15 2 4 6" xfId="51464"/>
    <cellStyle name="Comma 15 2 4 7" xfId="55749"/>
    <cellStyle name="Comma 15 2 4 8" xfId="23637"/>
    <cellStyle name="Comma 15 2 4 9" xfId="58038"/>
    <cellStyle name="Comma 15 2 5" xfId="2147"/>
    <cellStyle name="Comma 15 2 5 2" xfId="57784"/>
    <cellStyle name="Comma 15 2 5 3" xfId="30550"/>
    <cellStyle name="Comma 15 2 5 4" xfId="58140"/>
    <cellStyle name="Comma 15 2 6" xfId="2148"/>
    <cellStyle name="Comma 15 2 6 2" xfId="33296"/>
    <cellStyle name="Comma 15 2 7" xfId="2149"/>
    <cellStyle name="Comma 15 2 7 2" xfId="37271"/>
    <cellStyle name="Comma 15 2 8" xfId="2150"/>
    <cellStyle name="Comma 15 2 8 2" xfId="41285"/>
    <cellStyle name="Comma 15 2 9" xfId="45425"/>
    <cellStyle name="Comma 15 20" xfId="2151"/>
    <cellStyle name="Comma 15 20 2" xfId="2152"/>
    <cellStyle name="Comma 15 20 2 2" xfId="35171"/>
    <cellStyle name="Comma 15 20 3" xfId="2153"/>
    <cellStyle name="Comma 15 20 3 2" xfId="39077"/>
    <cellStyle name="Comma 15 20 4" xfId="2154"/>
    <cellStyle name="Comma 15 20 4 2" xfId="43110"/>
    <cellStyle name="Comma 15 20 5" xfId="47230"/>
    <cellStyle name="Comma 15 20 6" xfId="51349"/>
    <cellStyle name="Comma 15 20 7" xfId="55639"/>
    <cellStyle name="Comma 15 20 8" xfId="23638"/>
    <cellStyle name="Comma 15 20 9" xfId="58576"/>
    <cellStyle name="Comma 15 21" xfId="2155"/>
    <cellStyle name="Comma 15 21 2" xfId="2156"/>
    <cellStyle name="Comma 15 21 2 2" xfId="36968"/>
    <cellStyle name="Comma 15 21 3" xfId="2157"/>
    <cellStyle name="Comma 15 21 3 2" xfId="40872"/>
    <cellStyle name="Comma 15 21 4" xfId="2158"/>
    <cellStyle name="Comma 15 21 4 2" xfId="44933"/>
    <cellStyle name="Comma 15 21 5" xfId="49025"/>
    <cellStyle name="Comma 15 21 6" xfId="53172"/>
    <cellStyle name="Comma 15 21 7" xfId="57434"/>
    <cellStyle name="Comma 15 21 8" xfId="23639"/>
    <cellStyle name="Comma 15 21 9" xfId="58577"/>
    <cellStyle name="Comma 15 22" xfId="2159"/>
    <cellStyle name="Comma 15 22 2" xfId="2160"/>
    <cellStyle name="Comma 15 22 2 2" xfId="37025"/>
    <cellStyle name="Comma 15 22 3" xfId="2161"/>
    <cellStyle name="Comma 15 22 3 2" xfId="40928"/>
    <cellStyle name="Comma 15 22 4" xfId="44989"/>
    <cellStyle name="Comma 15 22 5" xfId="49081"/>
    <cellStyle name="Comma 15 22 6" xfId="53228"/>
    <cellStyle name="Comma 15 22 7" xfId="57490"/>
    <cellStyle name="Comma 15 22 8" xfId="30540"/>
    <cellStyle name="Comma 15 23" xfId="2162"/>
    <cellStyle name="Comma 15 23 2" xfId="2163"/>
    <cellStyle name="Comma 15 23 2 2" xfId="40986"/>
    <cellStyle name="Comma 15 23 3" xfId="45047"/>
    <cellStyle name="Comma 15 23 4" xfId="49139"/>
    <cellStyle name="Comma 15 23 5" xfId="53286"/>
    <cellStyle name="Comma 15 23 6" xfId="57548"/>
    <cellStyle name="Comma 15 23 7" xfId="33090"/>
    <cellStyle name="Comma 15 24" xfId="2164"/>
    <cellStyle name="Comma 15 24 2" xfId="45109"/>
    <cellStyle name="Comma 15 24 3" xfId="49201"/>
    <cellStyle name="Comma 15 24 4" xfId="53348"/>
    <cellStyle name="Comma 15 24 5" xfId="57610"/>
    <cellStyle name="Comma 15 24 6" xfId="37101"/>
    <cellStyle name="Comma 15 25" xfId="2165"/>
    <cellStyle name="Comma 15 25 2" xfId="49259"/>
    <cellStyle name="Comma 15 25 3" xfId="53406"/>
    <cellStyle name="Comma 15 25 4" xfId="57668"/>
    <cellStyle name="Comma 15 25 5" xfId="41111"/>
    <cellStyle name="Comma 15 26" xfId="45247"/>
    <cellStyle name="Comma 15 26 2" xfId="53464"/>
    <cellStyle name="Comma 15 26 3" xfId="57726"/>
    <cellStyle name="Comma 15 27" xfId="49393"/>
    <cellStyle name="Comma 15 28" xfId="53585"/>
    <cellStyle name="Comma 15 29" xfId="23610"/>
    <cellStyle name="Comma 15 3" xfId="2166"/>
    <cellStyle name="Comma 15 3 10" xfId="53953"/>
    <cellStyle name="Comma 15 3 11" xfId="23640"/>
    <cellStyle name="Comma 15 3 12" xfId="57873"/>
    <cellStyle name="Comma 15 3 13" xfId="58578"/>
    <cellStyle name="Comma 15 3 2" xfId="2167"/>
    <cellStyle name="Comma 15 3 2 10" xfId="23641"/>
    <cellStyle name="Comma 15 3 2 11" xfId="58041"/>
    <cellStyle name="Comma 15 3 2 12" xfId="58579"/>
    <cellStyle name="Comma 15 3 2 2" xfId="2168"/>
    <cellStyle name="Comma 15 3 2 2 10" xfId="58580"/>
    <cellStyle name="Comma 15 3 2 2 2" xfId="2169"/>
    <cellStyle name="Comma 15 3 2 2 2 2" xfId="35625"/>
    <cellStyle name="Comma 15 3 2 2 3" xfId="2170"/>
    <cellStyle name="Comma 15 3 2 2 3 2" xfId="39531"/>
    <cellStyle name="Comma 15 3 2 2 4" xfId="2171"/>
    <cellStyle name="Comma 15 3 2 2 4 2" xfId="43577"/>
    <cellStyle name="Comma 15 3 2 2 5" xfId="47684"/>
    <cellStyle name="Comma 15 3 2 2 6" xfId="51816"/>
    <cellStyle name="Comma 15 3 2 2 7" xfId="56093"/>
    <cellStyle name="Comma 15 3 2 2 8" xfId="23642"/>
    <cellStyle name="Comma 15 3 2 2 9" xfId="58144"/>
    <cellStyle name="Comma 15 3 2 3" xfId="2172"/>
    <cellStyle name="Comma 15 3 2 3 2" xfId="30555"/>
    <cellStyle name="Comma 15 3 2 4" xfId="2173"/>
    <cellStyle name="Comma 15 3 2 4 2" xfId="33680"/>
    <cellStyle name="Comma 15 3 2 5" xfId="2174"/>
    <cellStyle name="Comma 15 3 2 5 2" xfId="37609"/>
    <cellStyle name="Comma 15 3 2 6" xfId="2175"/>
    <cellStyle name="Comma 15 3 2 6 2" xfId="41626"/>
    <cellStyle name="Comma 15 3 2 7" xfId="45762"/>
    <cellStyle name="Comma 15 3 2 8" xfId="49863"/>
    <cellStyle name="Comma 15 3 2 9" xfId="54178"/>
    <cellStyle name="Comma 15 3 3" xfId="2176"/>
    <cellStyle name="Comma 15 3 3 10" xfId="58581"/>
    <cellStyle name="Comma 15 3 3 2" xfId="2177"/>
    <cellStyle name="Comma 15 3 3 2 2" xfId="35389"/>
    <cellStyle name="Comma 15 3 3 3" xfId="2178"/>
    <cellStyle name="Comma 15 3 3 3 2" xfId="39295"/>
    <cellStyle name="Comma 15 3 3 4" xfId="2179"/>
    <cellStyle name="Comma 15 3 3 4 2" xfId="43336"/>
    <cellStyle name="Comma 15 3 3 5" xfId="47448"/>
    <cellStyle name="Comma 15 3 3 6" xfId="51575"/>
    <cellStyle name="Comma 15 3 3 7" xfId="55857"/>
    <cellStyle name="Comma 15 3 3 8" xfId="23643"/>
    <cellStyle name="Comma 15 3 3 9" xfId="58143"/>
    <cellStyle name="Comma 15 3 4" xfId="2180"/>
    <cellStyle name="Comma 15 3 4 2" xfId="30554"/>
    <cellStyle name="Comma 15 3 5" xfId="2181"/>
    <cellStyle name="Comma 15 3 5 2" xfId="33402"/>
    <cellStyle name="Comma 15 3 6" xfId="2182"/>
    <cellStyle name="Comma 15 3 6 2" xfId="37377"/>
    <cellStyle name="Comma 15 3 7" xfId="2183"/>
    <cellStyle name="Comma 15 3 7 2" xfId="41391"/>
    <cellStyle name="Comma 15 3 8" xfId="45531"/>
    <cellStyle name="Comma 15 3 9" xfId="49621"/>
    <cellStyle name="Comma 15 30" xfId="57869"/>
    <cellStyle name="Comma 15 31" xfId="58548"/>
    <cellStyle name="Comma 15 4" xfId="2184"/>
    <cellStyle name="Comma 15 4 10" xfId="23644"/>
    <cellStyle name="Comma 15 4 11" xfId="57874"/>
    <cellStyle name="Comma 15 4 12" xfId="58582"/>
    <cellStyle name="Comma 15 4 2" xfId="2185"/>
    <cellStyle name="Comma 15 4 2 10" xfId="58583"/>
    <cellStyle name="Comma 15 4 2 2" xfId="2186"/>
    <cellStyle name="Comma 15 4 2 2 2" xfId="35626"/>
    <cellStyle name="Comma 15 4 2 2 3" xfId="58043"/>
    <cellStyle name="Comma 15 4 2 3" xfId="2187"/>
    <cellStyle name="Comma 15 4 2 3 2" xfId="39532"/>
    <cellStyle name="Comma 15 4 2 3 3" xfId="58146"/>
    <cellStyle name="Comma 15 4 2 4" xfId="2188"/>
    <cellStyle name="Comma 15 4 2 4 2" xfId="43578"/>
    <cellStyle name="Comma 15 4 2 5" xfId="47685"/>
    <cellStyle name="Comma 15 4 2 6" xfId="51817"/>
    <cellStyle name="Comma 15 4 2 7" xfId="56094"/>
    <cellStyle name="Comma 15 4 2 8" xfId="23645"/>
    <cellStyle name="Comma 15 4 2 9" xfId="57875"/>
    <cellStyle name="Comma 15 4 3" xfId="2189"/>
    <cellStyle name="Comma 15 4 3 2" xfId="2190"/>
    <cellStyle name="Comma 15 4 3 2 2" xfId="58044"/>
    <cellStyle name="Comma 15 4 3 3" xfId="30556"/>
    <cellStyle name="Comma 15 4 3 3 2" xfId="58147"/>
    <cellStyle name="Comma 15 4 3 4" xfId="57876"/>
    <cellStyle name="Comma 15 4 4" xfId="2191"/>
    <cellStyle name="Comma 15 4 4 2" xfId="33681"/>
    <cellStyle name="Comma 15 4 4 3" xfId="58042"/>
    <cellStyle name="Comma 15 4 5" xfId="2192"/>
    <cellStyle name="Comma 15 4 5 2" xfId="37610"/>
    <cellStyle name="Comma 15 4 5 3" xfId="58145"/>
    <cellStyle name="Comma 15 4 6" xfId="2193"/>
    <cellStyle name="Comma 15 4 6 2" xfId="41627"/>
    <cellStyle name="Comma 15 4 7" xfId="45763"/>
    <cellStyle name="Comma 15 4 8" xfId="49864"/>
    <cellStyle name="Comma 15 4 9" xfId="54179"/>
    <cellStyle name="Comma 15 5" xfId="2194"/>
    <cellStyle name="Comma 15 5 10" xfId="23646"/>
    <cellStyle name="Comma 15 5 11" xfId="57877"/>
    <cellStyle name="Comma 15 5 12" xfId="58584"/>
    <cellStyle name="Comma 15 5 2" xfId="2195"/>
    <cellStyle name="Comma 15 5 2 10" xfId="58585"/>
    <cellStyle name="Comma 15 5 2 2" xfId="2196"/>
    <cellStyle name="Comma 15 5 2 2 2" xfId="36197"/>
    <cellStyle name="Comma 15 5 2 3" xfId="2197"/>
    <cellStyle name="Comma 15 5 2 3 2" xfId="40103"/>
    <cellStyle name="Comma 15 5 2 4" xfId="2198"/>
    <cellStyle name="Comma 15 5 2 4 2" xfId="44164"/>
    <cellStyle name="Comma 15 5 2 5" xfId="48256"/>
    <cellStyle name="Comma 15 5 2 6" xfId="52403"/>
    <cellStyle name="Comma 15 5 2 7" xfId="56665"/>
    <cellStyle name="Comma 15 5 2 8" xfId="23647"/>
    <cellStyle name="Comma 15 5 2 9" xfId="58045"/>
    <cellStyle name="Comma 15 5 3" xfId="2199"/>
    <cellStyle name="Comma 15 5 3 2" xfId="30557"/>
    <cellStyle name="Comma 15 5 3 3" xfId="58148"/>
    <cellStyle name="Comma 15 5 4" xfId="2200"/>
    <cellStyle name="Comma 15 5 4 2" xfId="34275"/>
    <cellStyle name="Comma 15 5 5" xfId="2201"/>
    <cellStyle name="Comma 15 5 5 2" xfId="38181"/>
    <cellStyle name="Comma 15 5 6" xfId="2202"/>
    <cellStyle name="Comma 15 5 6 2" xfId="42213"/>
    <cellStyle name="Comma 15 5 7" xfId="2203"/>
    <cellStyle name="Comma 15 5 7 2" xfId="46334"/>
    <cellStyle name="Comma 15 5 8" xfId="50451"/>
    <cellStyle name="Comma 15 5 9" xfId="54743"/>
    <cellStyle name="Comma 15 6" xfId="2204"/>
    <cellStyle name="Comma 15 6 10" xfId="23648"/>
    <cellStyle name="Comma 15 6 11" xfId="58037"/>
    <cellStyle name="Comma 15 6 12" xfId="58586"/>
    <cellStyle name="Comma 15 6 2" xfId="2205"/>
    <cellStyle name="Comma 15 6 2 10" xfId="58587"/>
    <cellStyle name="Comma 15 6 2 2" xfId="2206"/>
    <cellStyle name="Comma 15 6 2 2 2" xfId="36249"/>
    <cellStyle name="Comma 15 6 2 3" xfId="2207"/>
    <cellStyle name="Comma 15 6 2 3 2" xfId="40155"/>
    <cellStyle name="Comma 15 6 2 4" xfId="2208"/>
    <cellStyle name="Comma 15 6 2 4 2" xfId="44216"/>
    <cellStyle name="Comma 15 6 2 5" xfId="48308"/>
    <cellStyle name="Comma 15 6 2 6" xfId="52455"/>
    <cellStyle name="Comma 15 6 2 7" xfId="56717"/>
    <cellStyle name="Comma 15 6 2 8" xfId="23649"/>
    <cellStyle name="Comma 15 6 2 9" xfId="58149"/>
    <cellStyle name="Comma 15 6 3" xfId="2209"/>
    <cellStyle name="Comma 15 6 3 2" xfId="30558"/>
    <cellStyle name="Comma 15 6 4" xfId="2210"/>
    <cellStyle name="Comma 15 6 4 2" xfId="34327"/>
    <cellStyle name="Comma 15 6 5" xfId="2211"/>
    <cellStyle name="Comma 15 6 5 2" xfId="38233"/>
    <cellStyle name="Comma 15 6 6" xfId="2212"/>
    <cellStyle name="Comma 15 6 6 2" xfId="42265"/>
    <cellStyle name="Comma 15 6 7" xfId="46386"/>
    <cellStyle name="Comma 15 6 8" xfId="50503"/>
    <cellStyle name="Comma 15 6 9" xfId="54795"/>
    <cellStyle name="Comma 15 7" xfId="2213"/>
    <cellStyle name="Comma 15 7 10" xfId="23650"/>
    <cellStyle name="Comma 15 7 11" xfId="58139"/>
    <cellStyle name="Comma 15 7 12" xfId="58588"/>
    <cellStyle name="Comma 15 7 2" xfId="2214"/>
    <cellStyle name="Comma 15 7 2 2" xfId="2215"/>
    <cellStyle name="Comma 15 7 2 2 2" xfId="36305"/>
    <cellStyle name="Comma 15 7 2 3" xfId="2216"/>
    <cellStyle name="Comma 15 7 2 3 2" xfId="40211"/>
    <cellStyle name="Comma 15 7 2 4" xfId="2217"/>
    <cellStyle name="Comma 15 7 2 4 2" xfId="44272"/>
    <cellStyle name="Comma 15 7 2 5" xfId="48364"/>
    <cellStyle name="Comma 15 7 2 6" xfId="52511"/>
    <cellStyle name="Comma 15 7 2 7" xfId="56773"/>
    <cellStyle name="Comma 15 7 2 8" xfId="23651"/>
    <cellStyle name="Comma 15 7 2 9" xfId="58589"/>
    <cellStyle name="Comma 15 7 3" xfId="2218"/>
    <cellStyle name="Comma 15 7 3 2" xfId="30559"/>
    <cellStyle name="Comma 15 7 4" xfId="2219"/>
    <cellStyle name="Comma 15 7 4 2" xfId="34383"/>
    <cellStyle name="Comma 15 7 5" xfId="2220"/>
    <cellStyle name="Comma 15 7 5 2" xfId="38289"/>
    <cellStyle name="Comma 15 7 6" xfId="2221"/>
    <cellStyle name="Comma 15 7 6 2" xfId="42321"/>
    <cellStyle name="Comma 15 7 7" xfId="46442"/>
    <cellStyle name="Comma 15 7 8" xfId="50559"/>
    <cellStyle name="Comma 15 7 9" xfId="54851"/>
    <cellStyle name="Comma 15 8" xfId="2222"/>
    <cellStyle name="Comma 15 8 10" xfId="23652"/>
    <cellStyle name="Comma 15 8 11" xfId="58590"/>
    <cellStyle name="Comma 15 8 2" xfId="2223"/>
    <cellStyle name="Comma 15 8 2 2" xfId="2224"/>
    <cellStyle name="Comma 15 8 2 2 2" xfId="36357"/>
    <cellStyle name="Comma 15 8 2 3" xfId="2225"/>
    <cellStyle name="Comma 15 8 2 3 2" xfId="40263"/>
    <cellStyle name="Comma 15 8 2 4" xfId="2226"/>
    <cellStyle name="Comma 15 8 2 4 2" xfId="44324"/>
    <cellStyle name="Comma 15 8 2 5" xfId="48416"/>
    <cellStyle name="Comma 15 8 2 6" xfId="52563"/>
    <cellStyle name="Comma 15 8 2 7" xfId="56825"/>
    <cellStyle name="Comma 15 8 2 8" xfId="23653"/>
    <cellStyle name="Comma 15 8 2 9" xfId="58591"/>
    <cellStyle name="Comma 15 8 3" xfId="2227"/>
    <cellStyle name="Comma 15 8 3 2" xfId="30560"/>
    <cellStyle name="Comma 15 8 4" xfId="2228"/>
    <cellStyle name="Comma 15 8 4 2" xfId="34435"/>
    <cellStyle name="Comma 15 8 5" xfId="2229"/>
    <cellStyle name="Comma 15 8 5 2" xfId="38341"/>
    <cellStyle name="Comma 15 8 6" xfId="2230"/>
    <cellStyle name="Comma 15 8 6 2" xfId="42373"/>
    <cellStyle name="Comma 15 8 7" xfId="46494"/>
    <cellStyle name="Comma 15 8 8" xfId="50611"/>
    <cellStyle name="Comma 15 8 9" xfId="54903"/>
    <cellStyle name="Comma 15 9" xfId="2231"/>
    <cellStyle name="Comma 15 9 10" xfId="23654"/>
    <cellStyle name="Comma 15 9 11" xfId="58592"/>
    <cellStyle name="Comma 15 9 2" xfId="2232"/>
    <cellStyle name="Comma 15 9 2 2" xfId="2233"/>
    <cellStyle name="Comma 15 9 2 2 2" xfId="36410"/>
    <cellStyle name="Comma 15 9 2 3" xfId="2234"/>
    <cellStyle name="Comma 15 9 2 3 2" xfId="40316"/>
    <cellStyle name="Comma 15 9 2 4" xfId="2235"/>
    <cellStyle name="Comma 15 9 2 4 2" xfId="44377"/>
    <cellStyle name="Comma 15 9 2 5" xfId="48469"/>
    <cellStyle name="Comma 15 9 2 6" xfId="52616"/>
    <cellStyle name="Comma 15 9 2 7" xfId="56878"/>
    <cellStyle name="Comma 15 9 2 8" xfId="23655"/>
    <cellStyle name="Comma 15 9 2 9" xfId="58593"/>
    <cellStyle name="Comma 15 9 3" xfId="2236"/>
    <cellStyle name="Comma 15 9 3 2" xfId="30561"/>
    <cellStyle name="Comma 15 9 4" xfId="2237"/>
    <cellStyle name="Comma 15 9 4 2" xfId="34487"/>
    <cellStyle name="Comma 15 9 5" xfId="2238"/>
    <cellStyle name="Comma 15 9 5 2" xfId="38393"/>
    <cellStyle name="Comma 15 9 6" xfId="2239"/>
    <cellStyle name="Comma 15 9 6 2" xfId="42426"/>
    <cellStyle name="Comma 15 9 7" xfId="46546"/>
    <cellStyle name="Comma 15 9 8" xfId="50665"/>
    <cellStyle name="Comma 15 9 9" xfId="54955"/>
    <cellStyle name="Comma 16" xfId="2240"/>
    <cellStyle name="Comma 16 10" xfId="2241"/>
    <cellStyle name="Comma 16 10 10" xfId="23657"/>
    <cellStyle name="Comma 16 10 11" xfId="58595"/>
    <cellStyle name="Comma 16 10 2" xfId="2242"/>
    <cellStyle name="Comma 16 10 2 2" xfId="2243"/>
    <cellStyle name="Comma 16 10 2 2 2" xfId="36464"/>
    <cellStyle name="Comma 16 10 2 3" xfId="2244"/>
    <cellStyle name="Comma 16 10 2 3 2" xfId="40370"/>
    <cellStyle name="Comma 16 10 2 4" xfId="2245"/>
    <cellStyle name="Comma 16 10 2 4 2" xfId="44431"/>
    <cellStyle name="Comma 16 10 2 5" xfId="48523"/>
    <cellStyle name="Comma 16 10 2 6" xfId="52670"/>
    <cellStyle name="Comma 16 10 2 7" xfId="56932"/>
    <cellStyle name="Comma 16 10 2 8" xfId="23658"/>
    <cellStyle name="Comma 16 10 2 9" xfId="58596"/>
    <cellStyle name="Comma 16 10 3" xfId="2246"/>
    <cellStyle name="Comma 16 10 3 2" xfId="30563"/>
    <cellStyle name="Comma 16 10 4" xfId="2247"/>
    <cellStyle name="Comma 16 10 4 2" xfId="34541"/>
    <cellStyle name="Comma 16 10 5" xfId="2248"/>
    <cellStyle name="Comma 16 10 5 2" xfId="38447"/>
    <cellStyle name="Comma 16 10 6" xfId="2249"/>
    <cellStyle name="Comma 16 10 6 2" xfId="42480"/>
    <cellStyle name="Comma 16 10 7" xfId="46600"/>
    <cellStyle name="Comma 16 10 8" xfId="50719"/>
    <cellStyle name="Comma 16 10 9" xfId="55009"/>
    <cellStyle name="Comma 16 11" xfId="2250"/>
    <cellStyle name="Comma 16 11 10" xfId="23659"/>
    <cellStyle name="Comma 16 11 11" xfId="58597"/>
    <cellStyle name="Comma 16 11 2" xfId="2251"/>
    <cellStyle name="Comma 16 11 2 2" xfId="2252"/>
    <cellStyle name="Comma 16 11 2 2 2" xfId="36524"/>
    <cellStyle name="Comma 16 11 2 3" xfId="2253"/>
    <cellStyle name="Comma 16 11 2 3 2" xfId="40430"/>
    <cellStyle name="Comma 16 11 2 4" xfId="2254"/>
    <cellStyle name="Comma 16 11 2 4 2" xfId="44491"/>
    <cellStyle name="Comma 16 11 2 5" xfId="48583"/>
    <cellStyle name="Comma 16 11 2 6" xfId="52730"/>
    <cellStyle name="Comma 16 11 2 7" xfId="56992"/>
    <cellStyle name="Comma 16 11 2 8" xfId="23660"/>
    <cellStyle name="Comma 16 11 2 9" xfId="58598"/>
    <cellStyle name="Comma 16 11 3" xfId="2255"/>
    <cellStyle name="Comma 16 11 3 2" xfId="30564"/>
    <cellStyle name="Comma 16 11 4" xfId="2256"/>
    <cellStyle name="Comma 16 11 4 2" xfId="34601"/>
    <cellStyle name="Comma 16 11 5" xfId="2257"/>
    <cellStyle name="Comma 16 11 5 2" xfId="38507"/>
    <cellStyle name="Comma 16 11 6" xfId="2258"/>
    <cellStyle name="Comma 16 11 6 2" xfId="42540"/>
    <cellStyle name="Comma 16 11 7" xfId="46660"/>
    <cellStyle name="Comma 16 11 8" xfId="50779"/>
    <cellStyle name="Comma 16 11 9" xfId="55069"/>
    <cellStyle name="Comma 16 12" xfId="2259"/>
    <cellStyle name="Comma 16 12 10" xfId="23661"/>
    <cellStyle name="Comma 16 12 11" xfId="58599"/>
    <cellStyle name="Comma 16 12 2" xfId="2260"/>
    <cellStyle name="Comma 16 12 2 2" xfId="2261"/>
    <cellStyle name="Comma 16 12 2 2 2" xfId="36582"/>
    <cellStyle name="Comma 16 12 2 3" xfId="2262"/>
    <cellStyle name="Comma 16 12 2 3 2" xfId="40488"/>
    <cellStyle name="Comma 16 12 2 4" xfId="2263"/>
    <cellStyle name="Comma 16 12 2 4 2" xfId="44549"/>
    <cellStyle name="Comma 16 12 2 5" xfId="48641"/>
    <cellStyle name="Comma 16 12 2 6" xfId="52788"/>
    <cellStyle name="Comma 16 12 2 7" xfId="57050"/>
    <cellStyle name="Comma 16 12 2 8" xfId="23662"/>
    <cellStyle name="Comma 16 12 2 9" xfId="58600"/>
    <cellStyle name="Comma 16 12 3" xfId="2264"/>
    <cellStyle name="Comma 16 12 3 2" xfId="30565"/>
    <cellStyle name="Comma 16 12 4" xfId="2265"/>
    <cellStyle name="Comma 16 12 4 2" xfId="34659"/>
    <cellStyle name="Comma 16 12 5" xfId="2266"/>
    <cellStyle name="Comma 16 12 5 2" xfId="38565"/>
    <cellStyle name="Comma 16 12 6" xfId="2267"/>
    <cellStyle name="Comma 16 12 6 2" xfId="42598"/>
    <cellStyle name="Comma 16 12 7" xfId="46718"/>
    <cellStyle name="Comma 16 12 8" xfId="50837"/>
    <cellStyle name="Comma 16 12 9" xfId="55127"/>
    <cellStyle name="Comma 16 13" xfId="2268"/>
    <cellStyle name="Comma 16 13 10" xfId="23663"/>
    <cellStyle name="Comma 16 13 11" xfId="58601"/>
    <cellStyle name="Comma 16 13 2" xfId="2269"/>
    <cellStyle name="Comma 16 13 2 2" xfId="2270"/>
    <cellStyle name="Comma 16 13 2 2 2" xfId="36640"/>
    <cellStyle name="Comma 16 13 2 3" xfId="2271"/>
    <cellStyle name="Comma 16 13 2 3 2" xfId="40545"/>
    <cellStyle name="Comma 16 13 2 4" xfId="2272"/>
    <cellStyle name="Comma 16 13 2 4 2" xfId="44606"/>
    <cellStyle name="Comma 16 13 2 5" xfId="48698"/>
    <cellStyle name="Comma 16 13 2 6" xfId="52845"/>
    <cellStyle name="Comma 16 13 2 7" xfId="57107"/>
    <cellStyle name="Comma 16 13 2 8" xfId="23664"/>
    <cellStyle name="Comma 16 13 2 9" xfId="58602"/>
    <cellStyle name="Comma 16 13 3" xfId="2273"/>
    <cellStyle name="Comma 16 13 3 2" xfId="30566"/>
    <cellStyle name="Comma 16 13 4" xfId="2274"/>
    <cellStyle name="Comma 16 13 4 2" xfId="34716"/>
    <cellStyle name="Comma 16 13 5" xfId="2275"/>
    <cellStyle name="Comma 16 13 5 2" xfId="38622"/>
    <cellStyle name="Comma 16 13 6" xfId="2276"/>
    <cellStyle name="Comma 16 13 6 2" xfId="42655"/>
    <cellStyle name="Comma 16 13 7" xfId="46775"/>
    <cellStyle name="Comma 16 13 8" xfId="50894"/>
    <cellStyle name="Comma 16 13 9" xfId="55184"/>
    <cellStyle name="Comma 16 14" xfId="2277"/>
    <cellStyle name="Comma 16 14 10" xfId="23665"/>
    <cellStyle name="Comma 16 14 11" xfId="58603"/>
    <cellStyle name="Comma 16 14 2" xfId="2278"/>
    <cellStyle name="Comma 16 14 2 2" xfId="2279"/>
    <cellStyle name="Comma 16 14 2 2 2" xfId="36693"/>
    <cellStyle name="Comma 16 14 2 3" xfId="2280"/>
    <cellStyle name="Comma 16 14 2 3 2" xfId="40598"/>
    <cellStyle name="Comma 16 14 2 4" xfId="2281"/>
    <cellStyle name="Comma 16 14 2 4 2" xfId="44659"/>
    <cellStyle name="Comma 16 14 2 5" xfId="48751"/>
    <cellStyle name="Comma 16 14 2 6" xfId="52898"/>
    <cellStyle name="Comma 16 14 2 7" xfId="57160"/>
    <cellStyle name="Comma 16 14 2 8" xfId="23666"/>
    <cellStyle name="Comma 16 14 2 9" xfId="58604"/>
    <cellStyle name="Comma 16 14 3" xfId="2282"/>
    <cellStyle name="Comma 16 14 3 2" xfId="30567"/>
    <cellStyle name="Comma 16 14 4" xfId="2283"/>
    <cellStyle name="Comma 16 14 4 2" xfId="34769"/>
    <cellStyle name="Comma 16 14 5" xfId="2284"/>
    <cellStyle name="Comma 16 14 5 2" xfId="38675"/>
    <cellStyle name="Comma 16 14 6" xfId="2285"/>
    <cellStyle name="Comma 16 14 6 2" xfId="42708"/>
    <cellStyle name="Comma 16 14 7" xfId="46828"/>
    <cellStyle name="Comma 16 14 8" xfId="50947"/>
    <cellStyle name="Comma 16 14 9" xfId="55237"/>
    <cellStyle name="Comma 16 15" xfId="2286"/>
    <cellStyle name="Comma 16 15 10" xfId="23667"/>
    <cellStyle name="Comma 16 15 11" xfId="58605"/>
    <cellStyle name="Comma 16 15 2" xfId="2287"/>
    <cellStyle name="Comma 16 15 2 2" xfId="2288"/>
    <cellStyle name="Comma 16 15 2 2 2" xfId="36756"/>
    <cellStyle name="Comma 16 15 2 3" xfId="2289"/>
    <cellStyle name="Comma 16 15 2 3 2" xfId="40660"/>
    <cellStyle name="Comma 16 15 2 4" xfId="2290"/>
    <cellStyle name="Comma 16 15 2 4 2" xfId="44721"/>
    <cellStyle name="Comma 16 15 2 5" xfId="48813"/>
    <cellStyle name="Comma 16 15 2 6" xfId="52960"/>
    <cellStyle name="Comma 16 15 2 7" xfId="57222"/>
    <cellStyle name="Comma 16 15 2 8" xfId="23668"/>
    <cellStyle name="Comma 16 15 2 9" xfId="58606"/>
    <cellStyle name="Comma 16 15 3" xfId="2291"/>
    <cellStyle name="Comma 16 15 3 2" xfId="30568"/>
    <cellStyle name="Comma 16 15 4" xfId="2292"/>
    <cellStyle name="Comma 16 15 4 2" xfId="34831"/>
    <cellStyle name="Comma 16 15 5" xfId="2293"/>
    <cellStyle name="Comma 16 15 5 2" xfId="38737"/>
    <cellStyle name="Comma 16 15 6" xfId="2294"/>
    <cellStyle name="Comma 16 15 6 2" xfId="42770"/>
    <cellStyle name="Comma 16 15 7" xfId="46890"/>
    <cellStyle name="Comma 16 15 8" xfId="51009"/>
    <cellStyle name="Comma 16 15 9" xfId="55299"/>
    <cellStyle name="Comma 16 16" xfId="2295"/>
    <cellStyle name="Comma 16 16 10" xfId="23669"/>
    <cellStyle name="Comma 16 16 11" xfId="58607"/>
    <cellStyle name="Comma 16 16 2" xfId="2296"/>
    <cellStyle name="Comma 16 16 2 2" xfId="2297"/>
    <cellStyle name="Comma 16 16 2 2 2" xfId="36813"/>
    <cellStyle name="Comma 16 16 2 3" xfId="2298"/>
    <cellStyle name="Comma 16 16 2 3 2" xfId="40717"/>
    <cellStyle name="Comma 16 16 2 4" xfId="2299"/>
    <cellStyle name="Comma 16 16 2 4 2" xfId="44778"/>
    <cellStyle name="Comma 16 16 2 5" xfId="48870"/>
    <cellStyle name="Comma 16 16 2 6" xfId="53017"/>
    <cellStyle name="Comma 16 16 2 7" xfId="57279"/>
    <cellStyle name="Comma 16 16 2 8" xfId="23670"/>
    <cellStyle name="Comma 16 16 2 9" xfId="58608"/>
    <cellStyle name="Comma 16 16 3" xfId="2300"/>
    <cellStyle name="Comma 16 16 3 2" xfId="30569"/>
    <cellStyle name="Comma 16 16 4" xfId="2301"/>
    <cellStyle name="Comma 16 16 4 2" xfId="34888"/>
    <cellStyle name="Comma 16 16 5" xfId="2302"/>
    <cellStyle name="Comma 16 16 5 2" xfId="38794"/>
    <cellStyle name="Comma 16 16 6" xfId="2303"/>
    <cellStyle name="Comma 16 16 6 2" xfId="42827"/>
    <cellStyle name="Comma 16 16 7" xfId="46947"/>
    <cellStyle name="Comma 16 16 8" xfId="51066"/>
    <cellStyle name="Comma 16 16 9" xfId="55356"/>
    <cellStyle name="Comma 16 17" xfId="2304"/>
    <cellStyle name="Comma 16 17 10" xfId="23671"/>
    <cellStyle name="Comma 16 17 11" xfId="58609"/>
    <cellStyle name="Comma 16 17 2" xfId="2305"/>
    <cellStyle name="Comma 16 17 2 2" xfId="2306"/>
    <cellStyle name="Comma 16 17 2 2 2" xfId="36865"/>
    <cellStyle name="Comma 16 17 2 3" xfId="2307"/>
    <cellStyle name="Comma 16 17 2 3 2" xfId="40769"/>
    <cellStyle name="Comma 16 17 2 4" xfId="2308"/>
    <cellStyle name="Comma 16 17 2 4 2" xfId="44830"/>
    <cellStyle name="Comma 16 17 2 5" xfId="48922"/>
    <cellStyle name="Comma 16 17 2 6" xfId="53069"/>
    <cellStyle name="Comma 16 17 2 7" xfId="57331"/>
    <cellStyle name="Comma 16 17 2 8" xfId="23672"/>
    <cellStyle name="Comma 16 17 2 9" xfId="58610"/>
    <cellStyle name="Comma 16 17 3" xfId="2309"/>
    <cellStyle name="Comma 16 17 3 2" xfId="30570"/>
    <cellStyle name="Comma 16 17 4" xfId="2310"/>
    <cellStyle name="Comma 16 17 4 2" xfId="34940"/>
    <cellStyle name="Comma 16 17 5" xfId="2311"/>
    <cellStyle name="Comma 16 17 5 2" xfId="38846"/>
    <cellStyle name="Comma 16 17 6" xfId="2312"/>
    <cellStyle name="Comma 16 17 6 2" xfId="42879"/>
    <cellStyle name="Comma 16 17 7" xfId="46999"/>
    <cellStyle name="Comma 16 17 8" xfId="51118"/>
    <cellStyle name="Comma 16 17 9" xfId="55408"/>
    <cellStyle name="Comma 16 18" xfId="2313"/>
    <cellStyle name="Comma 16 18 10" xfId="23673"/>
    <cellStyle name="Comma 16 18 11" xfId="58611"/>
    <cellStyle name="Comma 16 18 2" xfId="2314"/>
    <cellStyle name="Comma 16 18 2 2" xfId="2315"/>
    <cellStyle name="Comma 16 18 2 2 2" xfId="36917"/>
    <cellStyle name="Comma 16 18 2 3" xfId="2316"/>
    <cellStyle name="Comma 16 18 2 3 2" xfId="40821"/>
    <cellStyle name="Comma 16 18 2 4" xfId="2317"/>
    <cellStyle name="Comma 16 18 2 4 2" xfId="44882"/>
    <cellStyle name="Comma 16 18 2 5" xfId="48974"/>
    <cellStyle name="Comma 16 18 2 6" xfId="53121"/>
    <cellStyle name="Comma 16 18 2 7" xfId="57383"/>
    <cellStyle name="Comma 16 18 2 8" xfId="23674"/>
    <cellStyle name="Comma 16 18 2 9" xfId="58612"/>
    <cellStyle name="Comma 16 18 3" xfId="2318"/>
    <cellStyle name="Comma 16 18 3 2" xfId="30571"/>
    <cellStyle name="Comma 16 18 4" xfId="2319"/>
    <cellStyle name="Comma 16 18 4 2" xfId="34992"/>
    <cellStyle name="Comma 16 18 5" xfId="2320"/>
    <cellStyle name="Comma 16 18 5 2" xfId="38898"/>
    <cellStyle name="Comma 16 18 6" xfId="2321"/>
    <cellStyle name="Comma 16 18 6 2" xfId="42931"/>
    <cellStyle name="Comma 16 18 7" xfId="47051"/>
    <cellStyle name="Comma 16 18 8" xfId="51170"/>
    <cellStyle name="Comma 16 18 9" xfId="55460"/>
    <cellStyle name="Comma 16 19" xfId="2322"/>
    <cellStyle name="Comma 16 19 2" xfId="2323"/>
    <cellStyle name="Comma 16 19 2 2" xfId="35044"/>
    <cellStyle name="Comma 16 19 3" xfId="2324"/>
    <cellStyle name="Comma 16 19 3 2" xfId="38950"/>
    <cellStyle name="Comma 16 19 4" xfId="2325"/>
    <cellStyle name="Comma 16 19 4 2" xfId="42983"/>
    <cellStyle name="Comma 16 19 5" xfId="47103"/>
    <cellStyle name="Comma 16 19 6" xfId="51222"/>
    <cellStyle name="Comma 16 19 7" xfId="55512"/>
    <cellStyle name="Comma 16 19 8" xfId="23675"/>
    <cellStyle name="Comma 16 19 9" xfId="58613"/>
    <cellStyle name="Comma 16 2" xfId="2326"/>
    <cellStyle name="Comma 16 2 10" xfId="49520"/>
    <cellStyle name="Comma 16 2 11" xfId="53721"/>
    <cellStyle name="Comma 16 2 12" xfId="23676"/>
    <cellStyle name="Comma 16 2 13" xfId="57879"/>
    <cellStyle name="Comma 16 2 14" xfId="58614"/>
    <cellStyle name="Comma 16 2 2" xfId="2327"/>
    <cellStyle name="Comma 16 2 2 10" xfId="54070"/>
    <cellStyle name="Comma 16 2 2 11" xfId="23677"/>
    <cellStyle name="Comma 16 2 2 12" xfId="57880"/>
    <cellStyle name="Comma 16 2 2 13" xfId="58615"/>
    <cellStyle name="Comma 16 2 2 2" xfId="2328"/>
    <cellStyle name="Comma 16 2 2 2 10" xfId="23678"/>
    <cellStyle name="Comma 16 2 2 2 11" xfId="58048"/>
    <cellStyle name="Comma 16 2 2 2 12" xfId="58616"/>
    <cellStyle name="Comma 16 2 2 2 2" xfId="2329"/>
    <cellStyle name="Comma 16 2 2 2 2 2" xfId="2330"/>
    <cellStyle name="Comma 16 2 2 2 2 2 2" xfId="35627"/>
    <cellStyle name="Comma 16 2 2 2 2 3" xfId="2331"/>
    <cellStyle name="Comma 16 2 2 2 2 3 2" xfId="39533"/>
    <cellStyle name="Comma 16 2 2 2 2 4" xfId="2332"/>
    <cellStyle name="Comma 16 2 2 2 2 4 2" xfId="43579"/>
    <cellStyle name="Comma 16 2 2 2 2 5" xfId="47686"/>
    <cellStyle name="Comma 16 2 2 2 2 6" xfId="51818"/>
    <cellStyle name="Comma 16 2 2 2 2 7" xfId="56095"/>
    <cellStyle name="Comma 16 2 2 2 2 8" xfId="23679"/>
    <cellStyle name="Comma 16 2 2 2 2 9" xfId="58617"/>
    <cellStyle name="Comma 16 2 2 2 3" xfId="2333"/>
    <cellStyle name="Comma 16 2 2 2 3 2" xfId="30574"/>
    <cellStyle name="Comma 16 2 2 2 4" xfId="2334"/>
    <cellStyle name="Comma 16 2 2 2 4 2" xfId="33682"/>
    <cellStyle name="Comma 16 2 2 2 5" xfId="2335"/>
    <cellStyle name="Comma 16 2 2 2 5 2" xfId="37611"/>
    <cellStyle name="Comma 16 2 2 2 6" xfId="2336"/>
    <cellStyle name="Comma 16 2 2 2 6 2" xfId="41628"/>
    <cellStyle name="Comma 16 2 2 2 7" xfId="45764"/>
    <cellStyle name="Comma 16 2 2 2 8" xfId="49865"/>
    <cellStyle name="Comma 16 2 2 2 9" xfId="54180"/>
    <cellStyle name="Comma 16 2 2 3" xfId="2337"/>
    <cellStyle name="Comma 16 2 2 3 10" xfId="58618"/>
    <cellStyle name="Comma 16 2 2 3 2" xfId="2338"/>
    <cellStyle name="Comma 16 2 2 3 2 2" xfId="35509"/>
    <cellStyle name="Comma 16 2 2 3 3" xfId="2339"/>
    <cellStyle name="Comma 16 2 2 3 3 2" xfId="39415"/>
    <cellStyle name="Comma 16 2 2 3 4" xfId="2340"/>
    <cellStyle name="Comma 16 2 2 3 4 2" xfId="43457"/>
    <cellStyle name="Comma 16 2 2 3 5" xfId="47568"/>
    <cellStyle name="Comma 16 2 2 3 6" xfId="51696"/>
    <cellStyle name="Comma 16 2 2 3 7" xfId="55977"/>
    <cellStyle name="Comma 16 2 2 3 8" xfId="23680"/>
    <cellStyle name="Comma 16 2 2 3 9" xfId="58152"/>
    <cellStyle name="Comma 16 2 2 4" xfId="2341"/>
    <cellStyle name="Comma 16 2 2 4 2" xfId="30573"/>
    <cellStyle name="Comma 16 2 2 5" xfId="2342"/>
    <cellStyle name="Comma 16 2 2 5 2" xfId="33522"/>
    <cellStyle name="Comma 16 2 2 6" xfId="2343"/>
    <cellStyle name="Comma 16 2 2 6 2" xfId="37497"/>
    <cellStyle name="Comma 16 2 2 7" xfId="2344"/>
    <cellStyle name="Comma 16 2 2 7 2" xfId="41511"/>
    <cellStyle name="Comma 16 2 2 8" xfId="45651"/>
    <cellStyle name="Comma 16 2 2 9" xfId="49742"/>
    <cellStyle name="Comma 16 2 3" xfId="2345"/>
    <cellStyle name="Comma 16 2 3 10" xfId="23681"/>
    <cellStyle name="Comma 16 2 3 11" xfId="57881"/>
    <cellStyle name="Comma 16 2 3 12" xfId="58619"/>
    <cellStyle name="Comma 16 2 3 2" xfId="2346"/>
    <cellStyle name="Comma 16 2 3 2 10" xfId="58620"/>
    <cellStyle name="Comma 16 2 3 2 2" xfId="2347"/>
    <cellStyle name="Comma 16 2 3 2 2 2" xfId="35628"/>
    <cellStyle name="Comma 16 2 3 2 3" xfId="2348"/>
    <cellStyle name="Comma 16 2 3 2 3 2" xfId="39534"/>
    <cellStyle name="Comma 16 2 3 2 4" xfId="2349"/>
    <cellStyle name="Comma 16 2 3 2 4 2" xfId="43580"/>
    <cellStyle name="Comma 16 2 3 2 5" xfId="47687"/>
    <cellStyle name="Comma 16 2 3 2 6" xfId="51819"/>
    <cellStyle name="Comma 16 2 3 2 7" xfId="56096"/>
    <cellStyle name="Comma 16 2 3 2 8" xfId="23682"/>
    <cellStyle name="Comma 16 2 3 2 9" xfId="58049"/>
    <cellStyle name="Comma 16 2 3 3" xfId="2350"/>
    <cellStyle name="Comma 16 2 3 3 2" xfId="30575"/>
    <cellStyle name="Comma 16 2 3 3 3" xfId="58153"/>
    <cellStyle name="Comma 16 2 3 4" xfId="2351"/>
    <cellStyle name="Comma 16 2 3 4 2" xfId="33683"/>
    <cellStyle name="Comma 16 2 3 5" xfId="2352"/>
    <cellStyle name="Comma 16 2 3 5 2" xfId="37612"/>
    <cellStyle name="Comma 16 2 3 6" xfId="2353"/>
    <cellStyle name="Comma 16 2 3 6 2" xfId="41629"/>
    <cellStyle name="Comma 16 2 3 7" xfId="45765"/>
    <cellStyle name="Comma 16 2 3 8" xfId="49866"/>
    <cellStyle name="Comma 16 2 3 9" xfId="54181"/>
    <cellStyle name="Comma 16 2 4" xfId="2354"/>
    <cellStyle name="Comma 16 2 4 10" xfId="58621"/>
    <cellStyle name="Comma 16 2 4 2" xfId="2355"/>
    <cellStyle name="Comma 16 2 4 2 2" xfId="35291"/>
    <cellStyle name="Comma 16 2 4 3" xfId="2356"/>
    <cellStyle name="Comma 16 2 4 3 2" xfId="39197"/>
    <cellStyle name="Comma 16 2 4 4" xfId="2357"/>
    <cellStyle name="Comma 16 2 4 4 2" xfId="43235"/>
    <cellStyle name="Comma 16 2 4 5" xfId="47350"/>
    <cellStyle name="Comma 16 2 4 6" xfId="51474"/>
    <cellStyle name="Comma 16 2 4 7" xfId="55759"/>
    <cellStyle name="Comma 16 2 4 8" xfId="23683"/>
    <cellStyle name="Comma 16 2 4 9" xfId="58047"/>
    <cellStyle name="Comma 16 2 5" xfId="2358"/>
    <cellStyle name="Comma 16 2 5 2" xfId="57785"/>
    <cellStyle name="Comma 16 2 5 3" xfId="30572"/>
    <cellStyle name="Comma 16 2 5 4" xfId="58151"/>
    <cellStyle name="Comma 16 2 6" xfId="2359"/>
    <cellStyle name="Comma 16 2 6 2" xfId="33306"/>
    <cellStyle name="Comma 16 2 7" xfId="2360"/>
    <cellStyle name="Comma 16 2 7 2" xfId="37281"/>
    <cellStyle name="Comma 16 2 8" xfId="2361"/>
    <cellStyle name="Comma 16 2 8 2" xfId="41295"/>
    <cellStyle name="Comma 16 2 9" xfId="45435"/>
    <cellStyle name="Comma 16 20" xfId="2362"/>
    <cellStyle name="Comma 16 20 2" xfId="2363"/>
    <cellStyle name="Comma 16 20 2 2" xfId="35181"/>
    <cellStyle name="Comma 16 20 3" xfId="2364"/>
    <cellStyle name="Comma 16 20 3 2" xfId="39087"/>
    <cellStyle name="Comma 16 20 4" xfId="2365"/>
    <cellStyle name="Comma 16 20 4 2" xfId="43120"/>
    <cellStyle name="Comma 16 20 5" xfId="47240"/>
    <cellStyle name="Comma 16 20 6" xfId="51359"/>
    <cellStyle name="Comma 16 20 7" xfId="55649"/>
    <cellStyle name="Comma 16 20 8" xfId="23684"/>
    <cellStyle name="Comma 16 20 9" xfId="58622"/>
    <cellStyle name="Comma 16 21" xfId="2366"/>
    <cellStyle name="Comma 16 21 2" xfId="2367"/>
    <cellStyle name="Comma 16 21 2 2" xfId="36969"/>
    <cellStyle name="Comma 16 21 3" xfId="2368"/>
    <cellStyle name="Comma 16 21 3 2" xfId="40873"/>
    <cellStyle name="Comma 16 21 4" xfId="2369"/>
    <cellStyle name="Comma 16 21 4 2" xfId="44934"/>
    <cellStyle name="Comma 16 21 5" xfId="49026"/>
    <cellStyle name="Comma 16 21 6" xfId="53173"/>
    <cellStyle name="Comma 16 21 7" xfId="57435"/>
    <cellStyle name="Comma 16 21 8" xfId="23685"/>
    <cellStyle name="Comma 16 21 9" xfId="58623"/>
    <cellStyle name="Comma 16 22" xfId="2370"/>
    <cellStyle name="Comma 16 22 2" xfId="2371"/>
    <cellStyle name="Comma 16 22 2 2" xfId="37026"/>
    <cellStyle name="Comma 16 22 3" xfId="2372"/>
    <cellStyle name="Comma 16 22 3 2" xfId="40929"/>
    <cellStyle name="Comma 16 22 4" xfId="44990"/>
    <cellStyle name="Comma 16 22 5" xfId="49082"/>
    <cellStyle name="Comma 16 22 6" xfId="53229"/>
    <cellStyle name="Comma 16 22 7" xfId="57491"/>
    <cellStyle name="Comma 16 22 8" xfId="30562"/>
    <cellStyle name="Comma 16 23" xfId="2373"/>
    <cellStyle name="Comma 16 23 2" xfId="2374"/>
    <cellStyle name="Comma 16 23 2 2" xfId="40987"/>
    <cellStyle name="Comma 16 23 3" xfId="45048"/>
    <cellStyle name="Comma 16 23 4" xfId="49140"/>
    <cellStyle name="Comma 16 23 5" xfId="53287"/>
    <cellStyle name="Comma 16 23 6" xfId="57549"/>
    <cellStyle name="Comma 16 23 7" xfId="33091"/>
    <cellStyle name="Comma 16 24" xfId="2375"/>
    <cellStyle name="Comma 16 24 2" xfId="45110"/>
    <cellStyle name="Comma 16 24 3" xfId="49202"/>
    <cellStyle name="Comma 16 24 4" xfId="53349"/>
    <cellStyle name="Comma 16 24 5" xfId="57611"/>
    <cellStyle name="Comma 16 24 6" xfId="37102"/>
    <cellStyle name="Comma 16 25" xfId="2376"/>
    <cellStyle name="Comma 16 25 2" xfId="49260"/>
    <cellStyle name="Comma 16 25 3" xfId="53407"/>
    <cellStyle name="Comma 16 25 4" xfId="57669"/>
    <cellStyle name="Comma 16 25 5" xfId="41112"/>
    <cellStyle name="Comma 16 26" xfId="45248"/>
    <cellStyle name="Comma 16 26 2" xfId="53465"/>
    <cellStyle name="Comma 16 26 3" xfId="57727"/>
    <cellStyle name="Comma 16 27" xfId="49403"/>
    <cellStyle name="Comma 16 28" xfId="53586"/>
    <cellStyle name="Comma 16 29" xfId="23656"/>
    <cellStyle name="Comma 16 3" xfId="2377"/>
    <cellStyle name="Comma 16 3 10" xfId="53963"/>
    <cellStyle name="Comma 16 3 11" xfId="23686"/>
    <cellStyle name="Comma 16 3 12" xfId="57882"/>
    <cellStyle name="Comma 16 3 13" xfId="58624"/>
    <cellStyle name="Comma 16 3 2" xfId="2378"/>
    <cellStyle name="Comma 16 3 2 10" xfId="23687"/>
    <cellStyle name="Comma 16 3 2 11" xfId="58050"/>
    <cellStyle name="Comma 16 3 2 12" xfId="58625"/>
    <cellStyle name="Comma 16 3 2 2" xfId="2379"/>
    <cellStyle name="Comma 16 3 2 2 2" xfId="2380"/>
    <cellStyle name="Comma 16 3 2 2 2 2" xfId="35629"/>
    <cellStyle name="Comma 16 3 2 2 3" xfId="2381"/>
    <cellStyle name="Comma 16 3 2 2 3 2" xfId="39535"/>
    <cellStyle name="Comma 16 3 2 2 4" xfId="2382"/>
    <cellStyle name="Comma 16 3 2 2 4 2" xfId="43581"/>
    <cellStyle name="Comma 16 3 2 2 5" xfId="47688"/>
    <cellStyle name="Comma 16 3 2 2 6" xfId="51820"/>
    <cellStyle name="Comma 16 3 2 2 7" xfId="56097"/>
    <cellStyle name="Comma 16 3 2 2 8" xfId="23688"/>
    <cellStyle name="Comma 16 3 2 2 9" xfId="58626"/>
    <cellStyle name="Comma 16 3 2 3" xfId="2383"/>
    <cellStyle name="Comma 16 3 2 3 2" xfId="30577"/>
    <cellStyle name="Comma 16 3 2 4" xfId="2384"/>
    <cellStyle name="Comma 16 3 2 4 2" xfId="33684"/>
    <cellStyle name="Comma 16 3 2 5" xfId="2385"/>
    <cellStyle name="Comma 16 3 2 5 2" xfId="37613"/>
    <cellStyle name="Comma 16 3 2 6" xfId="2386"/>
    <cellStyle name="Comma 16 3 2 6 2" xfId="41630"/>
    <cellStyle name="Comma 16 3 2 7" xfId="45766"/>
    <cellStyle name="Comma 16 3 2 8" xfId="49867"/>
    <cellStyle name="Comma 16 3 2 9" xfId="54182"/>
    <cellStyle name="Comma 16 3 3" xfId="2387"/>
    <cellStyle name="Comma 16 3 3 10" xfId="58627"/>
    <cellStyle name="Comma 16 3 3 2" xfId="2388"/>
    <cellStyle name="Comma 16 3 3 2 2" xfId="35399"/>
    <cellStyle name="Comma 16 3 3 3" xfId="2389"/>
    <cellStyle name="Comma 16 3 3 3 2" xfId="39305"/>
    <cellStyle name="Comma 16 3 3 4" xfId="2390"/>
    <cellStyle name="Comma 16 3 3 4 2" xfId="43346"/>
    <cellStyle name="Comma 16 3 3 5" xfId="47458"/>
    <cellStyle name="Comma 16 3 3 6" xfId="51585"/>
    <cellStyle name="Comma 16 3 3 7" xfId="55867"/>
    <cellStyle name="Comma 16 3 3 8" xfId="23689"/>
    <cellStyle name="Comma 16 3 3 9" xfId="58154"/>
    <cellStyle name="Comma 16 3 4" xfId="2391"/>
    <cellStyle name="Comma 16 3 4 2" xfId="30576"/>
    <cellStyle name="Comma 16 3 5" xfId="2392"/>
    <cellStyle name="Comma 16 3 5 2" xfId="33412"/>
    <cellStyle name="Comma 16 3 6" xfId="2393"/>
    <cellStyle name="Comma 16 3 6 2" xfId="37387"/>
    <cellStyle name="Comma 16 3 7" xfId="2394"/>
    <cellStyle name="Comma 16 3 7 2" xfId="41401"/>
    <cellStyle name="Comma 16 3 8" xfId="45541"/>
    <cellStyle name="Comma 16 3 9" xfId="49631"/>
    <cellStyle name="Comma 16 30" xfId="57878"/>
    <cellStyle name="Comma 16 31" xfId="58594"/>
    <cellStyle name="Comma 16 4" xfId="2395"/>
    <cellStyle name="Comma 16 4 10" xfId="23690"/>
    <cellStyle name="Comma 16 4 11" xfId="57883"/>
    <cellStyle name="Comma 16 4 12" xfId="58628"/>
    <cellStyle name="Comma 16 4 2" xfId="2396"/>
    <cellStyle name="Comma 16 4 2 10" xfId="58629"/>
    <cellStyle name="Comma 16 4 2 2" xfId="2397"/>
    <cellStyle name="Comma 16 4 2 2 2" xfId="35630"/>
    <cellStyle name="Comma 16 4 2 3" xfId="2398"/>
    <cellStyle name="Comma 16 4 2 3 2" xfId="39536"/>
    <cellStyle name="Comma 16 4 2 4" xfId="2399"/>
    <cellStyle name="Comma 16 4 2 4 2" xfId="43582"/>
    <cellStyle name="Comma 16 4 2 5" xfId="47689"/>
    <cellStyle name="Comma 16 4 2 6" xfId="51821"/>
    <cellStyle name="Comma 16 4 2 7" xfId="56098"/>
    <cellStyle name="Comma 16 4 2 8" xfId="23691"/>
    <cellStyle name="Comma 16 4 2 9" xfId="58051"/>
    <cellStyle name="Comma 16 4 3" xfId="2400"/>
    <cellStyle name="Comma 16 4 3 2" xfId="30578"/>
    <cellStyle name="Comma 16 4 3 3" xfId="58155"/>
    <cellStyle name="Comma 16 4 4" xfId="2401"/>
    <cellStyle name="Comma 16 4 4 2" xfId="33685"/>
    <cellStyle name="Comma 16 4 5" xfId="2402"/>
    <cellStyle name="Comma 16 4 5 2" xfId="37614"/>
    <cellStyle name="Comma 16 4 6" xfId="2403"/>
    <cellStyle name="Comma 16 4 6 2" xfId="41631"/>
    <cellStyle name="Comma 16 4 7" xfId="45767"/>
    <cellStyle name="Comma 16 4 8" xfId="49868"/>
    <cellStyle name="Comma 16 4 9" xfId="54183"/>
    <cellStyle name="Comma 16 5" xfId="2404"/>
    <cellStyle name="Comma 16 5 10" xfId="23692"/>
    <cellStyle name="Comma 16 5 11" xfId="58046"/>
    <cellStyle name="Comma 16 5 12" xfId="58630"/>
    <cellStyle name="Comma 16 5 2" xfId="2405"/>
    <cellStyle name="Comma 16 5 2 2" xfId="2406"/>
    <cellStyle name="Comma 16 5 2 2 2" xfId="36198"/>
    <cellStyle name="Comma 16 5 2 3" xfId="2407"/>
    <cellStyle name="Comma 16 5 2 3 2" xfId="40104"/>
    <cellStyle name="Comma 16 5 2 4" xfId="2408"/>
    <cellStyle name="Comma 16 5 2 4 2" xfId="44165"/>
    <cellStyle name="Comma 16 5 2 5" xfId="48257"/>
    <cellStyle name="Comma 16 5 2 6" xfId="52404"/>
    <cellStyle name="Comma 16 5 2 7" xfId="56666"/>
    <cellStyle name="Comma 16 5 2 8" xfId="23693"/>
    <cellStyle name="Comma 16 5 2 9" xfId="58631"/>
    <cellStyle name="Comma 16 5 3" xfId="2409"/>
    <cellStyle name="Comma 16 5 3 2" xfId="30579"/>
    <cellStyle name="Comma 16 5 4" xfId="2410"/>
    <cellStyle name="Comma 16 5 4 2" xfId="34276"/>
    <cellStyle name="Comma 16 5 5" xfId="2411"/>
    <cellStyle name="Comma 16 5 5 2" xfId="38182"/>
    <cellStyle name="Comma 16 5 6" xfId="2412"/>
    <cellStyle name="Comma 16 5 6 2" xfId="42214"/>
    <cellStyle name="Comma 16 5 7" xfId="46335"/>
    <cellStyle name="Comma 16 5 8" xfId="50452"/>
    <cellStyle name="Comma 16 5 9" xfId="54744"/>
    <cellStyle name="Comma 16 6" xfId="2413"/>
    <cellStyle name="Comma 16 6 10" xfId="23694"/>
    <cellStyle name="Comma 16 6 11" xfId="58150"/>
    <cellStyle name="Comma 16 6 12" xfId="58632"/>
    <cellStyle name="Comma 16 6 2" xfId="2414"/>
    <cellStyle name="Comma 16 6 2 2" xfId="2415"/>
    <cellStyle name="Comma 16 6 2 2 2" xfId="36250"/>
    <cellStyle name="Comma 16 6 2 3" xfId="2416"/>
    <cellStyle name="Comma 16 6 2 3 2" xfId="40156"/>
    <cellStyle name="Comma 16 6 2 4" xfId="2417"/>
    <cellStyle name="Comma 16 6 2 4 2" xfId="44217"/>
    <cellStyle name="Comma 16 6 2 5" xfId="48309"/>
    <cellStyle name="Comma 16 6 2 6" xfId="52456"/>
    <cellStyle name="Comma 16 6 2 7" xfId="56718"/>
    <cellStyle name="Comma 16 6 2 8" xfId="23695"/>
    <cellStyle name="Comma 16 6 2 9" xfId="58633"/>
    <cellStyle name="Comma 16 6 3" xfId="2418"/>
    <cellStyle name="Comma 16 6 3 2" xfId="30580"/>
    <cellStyle name="Comma 16 6 4" xfId="2419"/>
    <cellStyle name="Comma 16 6 4 2" xfId="34328"/>
    <cellStyle name="Comma 16 6 5" xfId="2420"/>
    <cellStyle name="Comma 16 6 5 2" xfId="38234"/>
    <cellStyle name="Comma 16 6 6" xfId="2421"/>
    <cellStyle name="Comma 16 6 6 2" xfId="42266"/>
    <cellStyle name="Comma 16 6 7" xfId="46387"/>
    <cellStyle name="Comma 16 6 8" xfId="50504"/>
    <cellStyle name="Comma 16 6 9" xfId="54796"/>
    <cellStyle name="Comma 16 7" xfId="2422"/>
    <cellStyle name="Comma 16 7 10" xfId="23696"/>
    <cellStyle name="Comma 16 7 11" xfId="58634"/>
    <cellStyle name="Comma 16 7 2" xfId="2423"/>
    <cellStyle name="Comma 16 7 2 2" xfId="2424"/>
    <cellStyle name="Comma 16 7 2 2 2" xfId="36306"/>
    <cellStyle name="Comma 16 7 2 3" xfId="2425"/>
    <cellStyle name="Comma 16 7 2 3 2" xfId="40212"/>
    <cellStyle name="Comma 16 7 2 4" xfId="2426"/>
    <cellStyle name="Comma 16 7 2 4 2" xfId="44273"/>
    <cellStyle name="Comma 16 7 2 5" xfId="48365"/>
    <cellStyle name="Comma 16 7 2 6" xfId="52512"/>
    <cellStyle name="Comma 16 7 2 7" xfId="56774"/>
    <cellStyle name="Comma 16 7 2 8" xfId="23697"/>
    <cellStyle name="Comma 16 7 2 9" xfId="58635"/>
    <cellStyle name="Comma 16 7 3" xfId="2427"/>
    <cellStyle name="Comma 16 7 3 2" xfId="30581"/>
    <cellStyle name="Comma 16 7 4" xfId="2428"/>
    <cellStyle name="Comma 16 7 4 2" xfId="34384"/>
    <cellStyle name="Comma 16 7 5" xfId="2429"/>
    <cellStyle name="Comma 16 7 5 2" xfId="38290"/>
    <cellStyle name="Comma 16 7 6" xfId="2430"/>
    <cellStyle name="Comma 16 7 6 2" xfId="42322"/>
    <cellStyle name="Comma 16 7 7" xfId="46443"/>
    <cellStyle name="Comma 16 7 8" xfId="50560"/>
    <cellStyle name="Comma 16 7 9" xfId="54852"/>
    <cellStyle name="Comma 16 8" xfId="2431"/>
    <cellStyle name="Comma 16 8 10" xfId="23698"/>
    <cellStyle name="Comma 16 8 11" xfId="58636"/>
    <cellStyle name="Comma 16 8 2" xfId="2432"/>
    <cellStyle name="Comma 16 8 2 2" xfId="2433"/>
    <cellStyle name="Comma 16 8 2 2 2" xfId="36358"/>
    <cellStyle name="Comma 16 8 2 3" xfId="2434"/>
    <cellStyle name="Comma 16 8 2 3 2" xfId="40264"/>
    <cellStyle name="Comma 16 8 2 4" xfId="2435"/>
    <cellStyle name="Comma 16 8 2 4 2" xfId="44325"/>
    <cellStyle name="Comma 16 8 2 5" xfId="48417"/>
    <cellStyle name="Comma 16 8 2 6" xfId="52564"/>
    <cellStyle name="Comma 16 8 2 7" xfId="56826"/>
    <cellStyle name="Comma 16 8 2 8" xfId="23699"/>
    <cellStyle name="Comma 16 8 2 9" xfId="58637"/>
    <cellStyle name="Comma 16 8 3" xfId="2436"/>
    <cellStyle name="Comma 16 8 3 2" xfId="30582"/>
    <cellStyle name="Comma 16 8 4" xfId="2437"/>
    <cellStyle name="Comma 16 8 4 2" xfId="34436"/>
    <cellStyle name="Comma 16 8 5" xfId="2438"/>
    <cellStyle name="Comma 16 8 5 2" xfId="38342"/>
    <cellStyle name="Comma 16 8 6" xfId="2439"/>
    <cellStyle name="Comma 16 8 6 2" xfId="42374"/>
    <cellStyle name="Comma 16 8 7" xfId="46495"/>
    <cellStyle name="Comma 16 8 8" xfId="50612"/>
    <cellStyle name="Comma 16 8 9" xfId="54904"/>
    <cellStyle name="Comma 16 9" xfId="2440"/>
    <cellStyle name="Comma 16 9 10" xfId="23700"/>
    <cellStyle name="Comma 16 9 11" xfId="58638"/>
    <cellStyle name="Comma 16 9 2" xfId="2441"/>
    <cellStyle name="Comma 16 9 2 2" xfId="2442"/>
    <cellStyle name="Comma 16 9 2 2 2" xfId="36411"/>
    <cellStyle name="Comma 16 9 2 3" xfId="2443"/>
    <cellStyle name="Comma 16 9 2 3 2" xfId="40317"/>
    <cellStyle name="Comma 16 9 2 4" xfId="2444"/>
    <cellStyle name="Comma 16 9 2 4 2" xfId="44378"/>
    <cellStyle name="Comma 16 9 2 5" xfId="48470"/>
    <cellStyle name="Comma 16 9 2 6" xfId="52617"/>
    <cellStyle name="Comma 16 9 2 7" xfId="56879"/>
    <cellStyle name="Comma 16 9 2 8" xfId="23701"/>
    <cellStyle name="Comma 16 9 2 9" xfId="58639"/>
    <cellStyle name="Comma 16 9 3" xfId="2445"/>
    <cellStyle name="Comma 16 9 3 2" xfId="30583"/>
    <cellStyle name="Comma 16 9 4" xfId="2446"/>
    <cellStyle name="Comma 16 9 4 2" xfId="34488"/>
    <cellStyle name="Comma 16 9 5" xfId="2447"/>
    <cellStyle name="Comma 16 9 5 2" xfId="38394"/>
    <cellStyle name="Comma 16 9 6" xfId="2448"/>
    <cellStyle name="Comma 16 9 6 2" xfId="42427"/>
    <cellStyle name="Comma 16 9 7" xfId="46547"/>
    <cellStyle name="Comma 16 9 8" xfId="50666"/>
    <cellStyle name="Comma 16 9 9" xfId="54956"/>
    <cellStyle name="Comma 17" xfId="2449"/>
    <cellStyle name="Comma 17 10" xfId="2450"/>
    <cellStyle name="Comma 17 10 10" xfId="2451"/>
    <cellStyle name="Comma 17 10 10 2" xfId="42481"/>
    <cellStyle name="Comma 17 10 11" xfId="46601"/>
    <cellStyle name="Comma 17 10 12" xfId="50720"/>
    <cellStyle name="Comma 17 10 13" xfId="55010"/>
    <cellStyle name="Comma 17 10 14" xfId="23703"/>
    <cellStyle name="Comma 17 10 15" xfId="58641"/>
    <cellStyle name="Comma 17 10 2" xfId="2452"/>
    <cellStyle name="Comma 17 10 2 10" xfId="52671"/>
    <cellStyle name="Comma 17 10 2 11" xfId="56933"/>
    <cellStyle name="Comma 17 10 2 12" xfId="23704"/>
    <cellStyle name="Comma 17 10 2 13" xfId="58642"/>
    <cellStyle name="Comma 17 10 2 2" xfId="2453"/>
    <cellStyle name="Comma 17 10 2 2 2" xfId="23705"/>
    <cellStyle name="Comma 17 10 2 3" xfId="2454"/>
    <cellStyle name="Comma 17 10 2 3 2" xfId="23706"/>
    <cellStyle name="Comma 17 10 2 4" xfId="2455"/>
    <cellStyle name="Comma 17 10 2 4 2" xfId="23707"/>
    <cellStyle name="Comma 17 10 2 5" xfId="2456"/>
    <cellStyle name="Comma 17 10 2 5 2" xfId="30586"/>
    <cellStyle name="Comma 17 10 2 6" xfId="2457"/>
    <cellStyle name="Comma 17 10 2 6 2" xfId="36465"/>
    <cellStyle name="Comma 17 10 2 7" xfId="2458"/>
    <cellStyle name="Comma 17 10 2 7 2" xfId="40371"/>
    <cellStyle name="Comma 17 10 2 8" xfId="2459"/>
    <cellStyle name="Comma 17 10 2 8 2" xfId="44432"/>
    <cellStyle name="Comma 17 10 2 9" xfId="48524"/>
    <cellStyle name="Comma 17 10 3" xfId="2460"/>
    <cellStyle name="Comma 17 10 3 2" xfId="2461"/>
    <cellStyle name="Comma 17 10 3 2 2" xfId="23709"/>
    <cellStyle name="Comma 17 10 3 3" xfId="2462"/>
    <cellStyle name="Comma 17 10 3 3 2" xfId="23710"/>
    <cellStyle name="Comma 17 10 3 4" xfId="2463"/>
    <cellStyle name="Comma 17 10 3 4 2" xfId="30587"/>
    <cellStyle name="Comma 17 10 3 5" xfId="23708"/>
    <cellStyle name="Comma 17 10 4" xfId="2464"/>
    <cellStyle name="Comma 17 10 4 2" xfId="23711"/>
    <cellStyle name="Comma 17 10 5" xfId="2465"/>
    <cellStyle name="Comma 17 10 5 2" xfId="23712"/>
    <cellStyle name="Comma 17 10 6" xfId="2466"/>
    <cellStyle name="Comma 17 10 6 2" xfId="23713"/>
    <cellStyle name="Comma 17 10 7" xfId="2467"/>
    <cellStyle name="Comma 17 10 7 2" xfId="30585"/>
    <cellStyle name="Comma 17 10 8" xfId="2468"/>
    <cellStyle name="Comma 17 10 8 2" xfId="34542"/>
    <cellStyle name="Comma 17 10 9" xfId="2469"/>
    <cellStyle name="Comma 17 10 9 2" xfId="38448"/>
    <cellStyle name="Comma 17 11" xfId="2470"/>
    <cellStyle name="Comma 17 11 10" xfId="2471"/>
    <cellStyle name="Comma 17 11 10 2" xfId="42541"/>
    <cellStyle name="Comma 17 11 11" xfId="46661"/>
    <cellStyle name="Comma 17 11 12" xfId="50780"/>
    <cellStyle name="Comma 17 11 13" xfId="55070"/>
    <cellStyle name="Comma 17 11 14" xfId="23714"/>
    <cellStyle name="Comma 17 11 15" xfId="58643"/>
    <cellStyle name="Comma 17 11 2" xfId="2472"/>
    <cellStyle name="Comma 17 11 2 10" xfId="52731"/>
    <cellStyle name="Comma 17 11 2 11" xfId="56993"/>
    <cellStyle name="Comma 17 11 2 12" xfId="23715"/>
    <cellStyle name="Comma 17 11 2 13" xfId="58644"/>
    <cellStyle name="Comma 17 11 2 2" xfId="2473"/>
    <cellStyle name="Comma 17 11 2 2 2" xfId="23716"/>
    <cellStyle name="Comma 17 11 2 3" xfId="2474"/>
    <cellStyle name="Comma 17 11 2 3 2" xfId="23717"/>
    <cellStyle name="Comma 17 11 2 4" xfId="2475"/>
    <cellStyle name="Comma 17 11 2 4 2" xfId="23718"/>
    <cellStyle name="Comma 17 11 2 5" xfId="2476"/>
    <cellStyle name="Comma 17 11 2 5 2" xfId="30589"/>
    <cellStyle name="Comma 17 11 2 6" xfId="2477"/>
    <cellStyle name="Comma 17 11 2 6 2" xfId="36525"/>
    <cellStyle name="Comma 17 11 2 7" xfId="2478"/>
    <cellStyle name="Comma 17 11 2 7 2" xfId="40431"/>
    <cellStyle name="Comma 17 11 2 8" xfId="2479"/>
    <cellStyle name="Comma 17 11 2 8 2" xfId="44492"/>
    <cellStyle name="Comma 17 11 2 9" xfId="48584"/>
    <cellStyle name="Comma 17 11 3" xfId="2480"/>
    <cellStyle name="Comma 17 11 3 2" xfId="2481"/>
    <cellStyle name="Comma 17 11 3 2 2" xfId="23720"/>
    <cellStyle name="Comma 17 11 3 3" xfId="2482"/>
    <cellStyle name="Comma 17 11 3 3 2" xfId="23721"/>
    <cellStyle name="Comma 17 11 3 4" xfId="2483"/>
    <cellStyle name="Comma 17 11 3 4 2" xfId="30590"/>
    <cellStyle name="Comma 17 11 3 5" xfId="23719"/>
    <cellStyle name="Comma 17 11 4" xfId="2484"/>
    <cellStyle name="Comma 17 11 4 2" xfId="23722"/>
    <cellStyle name="Comma 17 11 5" xfId="2485"/>
    <cellStyle name="Comma 17 11 5 2" xfId="23723"/>
    <cellStyle name="Comma 17 11 6" xfId="2486"/>
    <cellStyle name="Comma 17 11 6 2" xfId="23724"/>
    <cellStyle name="Comma 17 11 7" xfId="2487"/>
    <cellStyle name="Comma 17 11 7 2" xfId="30588"/>
    <cellStyle name="Comma 17 11 8" xfId="2488"/>
    <cellStyle name="Comma 17 11 8 2" xfId="34602"/>
    <cellStyle name="Comma 17 11 9" xfId="2489"/>
    <cellStyle name="Comma 17 11 9 2" xfId="38508"/>
    <cellStyle name="Comma 17 12" xfId="2490"/>
    <cellStyle name="Comma 17 12 10" xfId="2491"/>
    <cellStyle name="Comma 17 12 10 2" xfId="42599"/>
    <cellStyle name="Comma 17 12 11" xfId="46719"/>
    <cellStyle name="Comma 17 12 12" xfId="50838"/>
    <cellStyle name="Comma 17 12 13" xfId="55128"/>
    <cellStyle name="Comma 17 12 14" xfId="23725"/>
    <cellStyle name="Comma 17 12 15" xfId="58645"/>
    <cellStyle name="Comma 17 12 2" xfId="2492"/>
    <cellStyle name="Comma 17 12 2 10" xfId="52789"/>
    <cellStyle name="Comma 17 12 2 11" xfId="57051"/>
    <cellStyle name="Comma 17 12 2 12" xfId="23726"/>
    <cellStyle name="Comma 17 12 2 13" xfId="58646"/>
    <cellStyle name="Comma 17 12 2 2" xfId="2493"/>
    <cellStyle name="Comma 17 12 2 2 2" xfId="23727"/>
    <cellStyle name="Comma 17 12 2 3" xfId="2494"/>
    <cellStyle name="Comma 17 12 2 3 2" xfId="23728"/>
    <cellStyle name="Comma 17 12 2 4" xfId="2495"/>
    <cellStyle name="Comma 17 12 2 4 2" xfId="23729"/>
    <cellStyle name="Comma 17 12 2 5" xfId="2496"/>
    <cellStyle name="Comma 17 12 2 5 2" xfId="30592"/>
    <cellStyle name="Comma 17 12 2 6" xfId="2497"/>
    <cellStyle name="Comma 17 12 2 6 2" xfId="36583"/>
    <cellStyle name="Comma 17 12 2 7" xfId="2498"/>
    <cellStyle name="Comma 17 12 2 7 2" xfId="40489"/>
    <cellStyle name="Comma 17 12 2 8" xfId="2499"/>
    <cellStyle name="Comma 17 12 2 8 2" xfId="44550"/>
    <cellStyle name="Comma 17 12 2 9" xfId="48642"/>
    <cellStyle name="Comma 17 12 3" xfId="2500"/>
    <cellStyle name="Comma 17 12 3 2" xfId="2501"/>
    <cellStyle name="Comma 17 12 3 2 2" xfId="23731"/>
    <cellStyle name="Comma 17 12 3 3" xfId="2502"/>
    <cellStyle name="Comma 17 12 3 3 2" xfId="23732"/>
    <cellStyle name="Comma 17 12 3 4" xfId="2503"/>
    <cellStyle name="Comma 17 12 3 4 2" xfId="30593"/>
    <cellStyle name="Comma 17 12 3 5" xfId="23730"/>
    <cellStyle name="Comma 17 12 4" xfId="2504"/>
    <cellStyle name="Comma 17 12 4 2" xfId="23733"/>
    <cellStyle name="Comma 17 12 5" xfId="2505"/>
    <cellStyle name="Comma 17 12 5 2" xfId="23734"/>
    <cellStyle name="Comma 17 12 6" xfId="2506"/>
    <cellStyle name="Comma 17 12 6 2" xfId="23735"/>
    <cellStyle name="Comma 17 12 7" xfId="2507"/>
    <cellStyle name="Comma 17 12 7 2" xfId="30591"/>
    <cellStyle name="Comma 17 12 8" xfId="2508"/>
    <cellStyle name="Comma 17 12 8 2" xfId="34660"/>
    <cellStyle name="Comma 17 12 9" xfId="2509"/>
    <cellStyle name="Comma 17 12 9 2" xfId="38566"/>
    <cellStyle name="Comma 17 13" xfId="2510"/>
    <cellStyle name="Comma 17 13 10" xfId="2511"/>
    <cellStyle name="Comma 17 13 10 2" xfId="42656"/>
    <cellStyle name="Comma 17 13 11" xfId="46776"/>
    <cellStyle name="Comma 17 13 12" xfId="50895"/>
    <cellStyle name="Comma 17 13 13" xfId="55185"/>
    <cellStyle name="Comma 17 13 14" xfId="23736"/>
    <cellStyle name="Comma 17 13 15" xfId="58647"/>
    <cellStyle name="Comma 17 13 2" xfId="2512"/>
    <cellStyle name="Comma 17 13 2 10" xfId="52846"/>
    <cellStyle name="Comma 17 13 2 11" xfId="57108"/>
    <cellStyle name="Comma 17 13 2 12" xfId="23737"/>
    <cellStyle name="Comma 17 13 2 13" xfId="58648"/>
    <cellStyle name="Comma 17 13 2 2" xfId="2513"/>
    <cellStyle name="Comma 17 13 2 2 2" xfId="23738"/>
    <cellStyle name="Comma 17 13 2 3" xfId="2514"/>
    <cellStyle name="Comma 17 13 2 3 2" xfId="23739"/>
    <cellStyle name="Comma 17 13 2 4" xfId="2515"/>
    <cellStyle name="Comma 17 13 2 4 2" xfId="23740"/>
    <cellStyle name="Comma 17 13 2 5" xfId="2516"/>
    <cellStyle name="Comma 17 13 2 5 2" xfId="30595"/>
    <cellStyle name="Comma 17 13 2 6" xfId="2517"/>
    <cellStyle name="Comma 17 13 2 6 2" xfId="36641"/>
    <cellStyle name="Comma 17 13 2 7" xfId="2518"/>
    <cellStyle name="Comma 17 13 2 7 2" xfId="40546"/>
    <cellStyle name="Comma 17 13 2 8" xfId="2519"/>
    <cellStyle name="Comma 17 13 2 8 2" xfId="44607"/>
    <cellStyle name="Comma 17 13 2 9" xfId="48699"/>
    <cellStyle name="Comma 17 13 3" xfId="2520"/>
    <cellStyle name="Comma 17 13 3 2" xfId="2521"/>
    <cellStyle name="Comma 17 13 3 2 2" xfId="23742"/>
    <cellStyle name="Comma 17 13 3 3" xfId="2522"/>
    <cellStyle name="Comma 17 13 3 3 2" xfId="23743"/>
    <cellStyle name="Comma 17 13 3 4" xfId="2523"/>
    <cellStyle name="Comma 17 13 3 4 2" xfId="30596"/>
    <cellStyle name="Comma 17 13 3 5" xfId="23741"/>
    <cellStyle name="Comma 17 13 4" xfId="2524"/>
    <cellStyle name="Comma 17 13 4 2" xfId="23744"/>
    <cellStyle name="Comma 17 13 5" xfId="2525"/>
    <cellStyle name="Comma 17 13 5 2" xfId="23745"/>
    <cellStyle name="Comma 17 13 6" xfId="2526"/>
    <cellStyle name="Comma 17 13 6 2" xfId="23746"/>
    <cellStyle name="Comma 17 13 7" xfId="2527"/>
    <cellStyle name="Comma 17 13 7 2" xfId="30594"/>
    <cellStyle name="Comma 17 13 8" xfId="2528"/>
    <cellStyle name="Comma 17 13 8 2" xfId="34717"/>
    <cellStyle name="Comma 17 13 9" xfId="2529"/>
    <cellStyle name="Comma 17 13 9 2" xfId="38623"/>
    <cellStyle name="Comma 17 14" xfId="2530"/>
    <cellStyle name="Comma 17 14 10" xfId="2531"/>
    <cellStyle name="Comma 17 14 10 2" xfId="42709"/>
    <cellStyle name="Comma 17 14 11" xfId="46829"/>
    <cellStyle name="Comma 17 14 12" xfId="50948"/>
    <cellStyle name="Comma 17 14 13" xfId="55238"/>
    <cellStyle name="Comma 17 14 14" xfId="23747"/>
    <cellStyle name="Comma 17 14 15" xfId="58649"/>
    <cellStyle name="Comma 17 14 2" xfId="2532"/>
    <cellStyle name="Comma 17 14 2 10" xfId="52899"/>
    <cellStyle name="Comma 17 14 2 11" xfId="57161"/>
    <cellStyle name="Comma 17 14 2 12" xfId="23748"/>
    <cellStyle name="Comma 17 14 2 13" xfId="58650"/>
    <cellStyle name="Comma 17 14 2 2" xfId="2533"/>
    <cellStyle name="Comma 17 14 2 2 2" xfId="23749"/>
    <cellStyle name="Comma 17 14 2 3" xfId="2534"/>
    <cellStyle name="Comma 17 14 2 3 2" xfId="23750"/>
    <cellStyle name="Comma 17 14 2 4" xfId="2535"/>
    <cellStyle name="Comma 17 14 2 4 2" xfId="23751"/>
    <cellStyle name="Comma 17 14 2 5" xfId="2536"/>
    <cellStyle name="Comma 17 14 2 5 2" xfId="30598"/>
    <cellStyle name="Comma 17 14 2 6" xfId="2537"/>
    <cellStyle name="Comma 17 14 2 6 2" xfId="36694"/>
    <cellStyle name="Comma 17 14 2 7" xfId="2538"/>
    <cellStyle name="Comma 17 14 2 7 2" xfId="40599"/>
    <cellStyle name="Comma 17 14 2 8" xfId="2539"/>
    <cellStyle name="Comma 17 14 2 8 2" xfId="44660"/>
    <cellStyle name="Comma 17 14 2 9" xfId="48752"/>
    <cellStyle name="Comma 17 14 3" xfId="2540"/>
    <cellStyle name="Comma 17 14 3 2" xfId="2541"/>
    <cellStyle name="Comma 17 14 3 2 2" xfId="23753"/>
    <cellStyle name="Comma 17 14 3 3" xfId="2542"/>
    <cellStyle name="Comma 17 14 3 3 2" xfId="23754"/>
    <cellStyle name="Comma 17 14 3 4" xfId="2543"/>
    <cellStyle name="Comma 17 14 3 4 2" xfId="30599"/>
    <cellStyle name="Comma 17 14 3 5" xfId="23752"/>
    <cellStyle name="Comma 17 14 4" xfId="2544"/>
    <cellStyle name="Comma 17 14 4 2" xfId="23755"/>
    <cellStyle name="Comma 17 14 5" xfId="2545"/>
    <cellStyle name="Comma 17 14 5 2" xfId="23756"/>
    <cellStyle name="Comma 17 14 6" xfId="2546"/>
    <cellStyle name="Comma 17 14 6 2" xfId="23757"/>
    <cellStyle name="Comma 17 14 7" xfId="2547"/>
    <cellStyle name="Comma 17 14 7 2" xfId="30597"/>
    <cellStyle name="Comma 17 14 8" xfId="2548"/>
    <cellStyle name="Comma 17 14 8 2" xfId="34770"/>
    <cellStyle name="Comma 17 14 9" xfId="2549"/>
    <cellStyle name="Comma 17 14 9 2" xfId="38676"/>
    <cellStyle name="Comma 17 15" xfId="2550"/>
    <cellStyle name="Comma 17 15 10" xfId="2551"/>
    <cellStyle name="Comma 17 15 10 2" xfId="42771"/>
    <cellStyle name="Comma 17 15 11" xfId="46891"/>
    <cellStyle name="Comma 17 15 12" xfId="51010"/>
    <cellStyle name="Comma 17 15 13" xfId="55300"/>
    <cellStyle name="Comma 17 15 14" xfId="23758"/>
    <cellStyle name="Comma 17 15 15" xfId="58651"/>
    <cellStyle name="Comma 17 15 2" xfId="2552"/>
    <cellStyle name="Comma 17 15 2 10" xfId="52961"/>
    <cellStyle name="Comma 17 15 2 11" xfId="57223"/>
    <cellStyle name="Comma 17 15 2 12" xfId="23759"/>
    <cellStyle name="Comma 17 15 2 13" xfId="58652"/>
    <cellStyle name="Comma 17 15 2 2" xfId="2553"/>
    <cellStyle name="Comma 17 15 2 2 2" xfId="23760"/>
    <cellStyle name="Comma 17 15 2 3" xfId="2554"/>
    <cellStyle name="Comma 17 15 2 3 2" xfId="23761"/>
    <cellStyle name="Comma 17 15 2 4" xfId="2555"/>
    <cellStyle name="Comma 17 15 2 4 2" xfId="23762"/>
    <cellStyle name="Comma 17 15 2 5" xfId="2556"/>
    <cellStyle name="Comma 17 15 2 5 2" xfId="30601"/>
    <cellStyle name="Comma 17 15 2 6" xfId="2557"/>
    <cellStyle name="Comma 17 15 2 6 2" xfId="36757"/>
    <cellStyle name="Comma 17 15 2 7" xfId="2558"/>
    <cellStyle name="Comma 17 15 2 7 2" xfId="40661"/>
    <cellStyle name="Comma 17 15 2 8" xfId="2559"/>
    <cellStyle name="Comma 17 15 2 8 2" xfId="44722"/>
    <cellStyle name="Comma 17 15 2 9" xfId="48814"/>
    <cellStyle name="Comma 17 15 3" xfId="2560"/>
    <cellStyle name="Comma 17 15 3 2" xfId="2561"/>
    <cellStyle name="Comma 17 15 3 2 2" xfId="23764"/>
    <cellStyle name="Comma 17 15 3 3" xfId="2562"/>
    <cellStyle name="Comma 17 15 3 3 2" xfId="23765"/>
    <cellStyle name="Comma 17 15 3 4" xfId="2563"/>
    <cellStyle name="Comma 17 15 3 4 2" xfId="30602"/>
    <cellStyle name="Comma 17 15 3 5" xfId="23763"/>
    <cellStyle name="Comma 17 15 4" xfId="2564"/>
    <cellStyle name="Comma 17 15 4 2" xfId="23766"/>
    <cellStyle name="Comma 17 15 5" xfId="2565"/>
    <cellStyle name="Comma 17 15 5 2" xfId="23767"/>
    <cellStyle name="Comma 17 15 6" xfId="2566"/>
    <cellStyle name="Comma 17 15 6 2" xfId="23768"/>
    <cellStyle name="Comma 17 15 7" xfId="2567"/>
    <cellStyle name="Comma 17 15 7 2" xfId="30600"/>
    <cellStyle name="Comma 17 15 8" xfId="2568"/>
    <cellStyle name="Comma 17 15 8 2" xfId="34832"/>
    <cellStyle name="Comma 17 15 9" xfId="2569"/>
    <cellStyle name="Comma 17 15 9 2" xfId="38738"/>
    <cellStyle name="Comma 17 16" xfId="2570"/>
    <cellStyle name="Comma 17 16 10" xfId="2571"/>
    <cellStyle name="Comma 17 16 10 2" xfId="42828"/>
    <cellStyle name="Comma 17 16 11" xfId="46948"/>
    <cellStyle name="Comma 17 16 12" xfId="51067"/>
    <cellStyle name="Comma 17 16 13" xfId="55357"/>
    <cellStyle name="Comma 17 16 14" xfId="23769"/>
    <cellStyle name="Comma 17 16 15" xfId="58653"/>
    <cellStyle name="Comma 17 16 2" xfId="2572"/>
    <cellStyle name="Comma 17 16 2 10" xfId="53018"/>
    <cellStyle name="Comma 17 16 2 11" xfId="57280"/>
    <cellStyle name="Comma 17 16 2 12" xfId="23770"/>
    <cellStyle name="Comma 17 16 2 13" xfId="58654"/>
    <cellStyle name="Comma 17 16 2 2" xfId="2573"/>
    <cellStyle name="Comma 17 16 2 2 2" xfId="23771"/>
    <cellStyle name="Comma 17 16 2 3" xfId="2574"/>
    <cellStyle name="Comma 17 16 2 3 2" xfId="23772"/>
    <cellStyle name="Comma 17 16 2 4" xfId="2575"/>
    <cellStyle name="Comma 17 16 2 4 2" xfId="23773"/>
    <cellStyle name="Comma 17 16 2 5" xfId="2576"/>
    <cellStyle name="Comma 17 16 2 5 2" xfId="30604"/>
    <cellStyle name="Comma 17 16 2 6" xfId="2577"/>
    <cellStyle name="Comma 17 16 2 6 2" xfId="36814"/>
    <cellStyle name="Comma 17 16 2 7" xfId="2578"/>
    <cellStyle name="Comma 17 16 2 7 2" xfId="40718"/>
    <cellStyle name="Comma 17 16 2 8" xfId="2579"/>
    <cellStyle name="Comma 17 16 2 8 2" xfId="44779"/>
    <cellStyle name="Comma 17 16 2 9" xfId="48871"/>
    <cellStyle name="Comma 17 16 3" xfId="2580"/>
    <cellStyle name="Comma 17 16 3 2" xfId="2581"/>
    <cellStyle name="Comma 17 16 3 2 2" xfId="23775"/>
    <cellStyle name="Comma 17 16 3 3" xfId="2582"/>
    <cellStyle name="Comma 17 16 3 3 2" xfId="23776"/>
    <cellStyle name="Comma 17 16 3 4" xfId="2583"/>
    <cellStyle name="Comma 17 16 3 4 2" xfId="30605"/>
    <cellStyle name="Comma 17 16 3 5" xfId="23774"/>
    <cellStyle name="Comma 17 16 4" xfId="2584"/>
    <cellStyle name="Comma 17 16 4 2" xfId="23777"/>
    <cellStyle name="Comma 17 16 5" xfId="2585"/>
    <cellStyle name="Comma 17 16 5 2" xfId="23778"/>
    <cellStyle name="Comma 17 16 6" xfId="2586"/>
    <cellStyle name="Comma 17 16 6 2" xfId="23779"/>
    <cellStyle name="Comma 17 16 7" xfId="2587"/>
    <cellStyle name="Comma 17 16 7 2" xfId="30603"/>
    <cellStyle name="Comma 17 16 8" xfId="2588"/>
    <cellStyle name="Comma 17 16 8 2" xfId="34889"/>
    <cellStyle name="Comma 17 16 9" xfId="2589"/>
    <cellStyle name="Comma 17 16 9 2" xfId="38795"/>
    <cellStyle name="Comma 17 17" xfId="2590"/>
    <cellStyle name="Comma 17 17 10" xfId="2591"/>
    <cellStyle name="Comma 17 17 10 2" xfId="42880"/>
    <cellStyle name="Comma 17 17 11" xfId="47000"/>
    <cellStyle name="Comma 17 17 12" xfId="51119"/>
    <cellStyle name="Comma 17 17 13" xfId="55409"/>
    <cellStyle name="Comma 17 17 14" xfId="23780"/>
    <cellStyle name="Comma 17 17 15" xfId="58655"/>
    <cellStyle name="Comma 17 17 2" xfId="2592"/>
    <cellStyle name="Comma 17 17 2 10" xfId="53070"/>
    <cellStyle name="Comma 17 17 2 11" xfId="57332"/>
    <cellStyle name="Comma 17 17 2 12" xfId="23781"/>
    <cellStyle name="Comma 17 17 2 13" xfId="58656"/>
    <cellStyle name="Comma 17 17 2 2" xfId="2593"/>
    <cellStyle name="Comma 17 17 2 2 2" xfId="23782"/>
    <cellStyle name="Comma 17 17 2 3" xfId="2594"/>
    <cellStyle name="Comma 17 17 2 3 2" xfId="23783"/>
    <cellStyle name="Comma 17 17 2 4" xfId="2595"/>
    <cellStyle name="Comma 17 17 2 4 2" xfId="23784"/>
    <cellStyle name="Comma 17 17 2 5" xfId="2596"/>
    <cellStyle name="Comma 17 17 2 5 2" xfId="30607"/>
    <cellStyle name="Comma 17 17 2 6" xfId="2597"/>
    <cellStyle name="Comma 17 17 2 6 2" xfId="36866"/>
    <cellStyle name="Comma 17 17 2 7" xfId="2598"/>
    <cellStyle name="Comma 17 17 2 7 2" xfId="40770"/>
    <cellStyle name="Comma 17 17 2 8" xfId="2599"/>
    <cellStyle name="Comma 17 17 2 8 2" xfId="44831"/>
    <cellStyle name="Comma 17 17 2 9" xfId="48923"/>
    <cellStyle name="Comma 17 17 3" xfId="2600"/>
    <cellStyle name="Comma 17 17 3 2" xfId="2601"/>
    <cellStyle name="Comma 17 17 3 2 2" xfId="23786"/>
    <cellStyle name="Comma 17 17 3 3" xfId="2602"/>
    <cellStyle name="Comma 17 17 3 3 2" xfId="23787"/>
    <cellStyle name="Comma 17 17 3 4" xfId="2603"/>
    <cellStyle name="Comma 17 17 3 4 2" xfId="30608"/>
    <cellStyle name="Comma 17 17 3 5" xfId="23785"/>
    <cellStyle name="Comma 17 17 4" xfId="2604"/>
    <cellStyle name="Comma 17 17 4 2" xfId="23788"/>
    <cellStyle name="Comma 17 17 5" xfId="2605"/>
    <cellStyle name="Comma 17 17 5 2" xfId="23789"/>
    <cellStyle name="Comma 17 17 6" xfId="2606"/>
    <cellStyle name="Comma 17 17 6 2" xfId="23790"/>
    <cellStyle name="Comma 17 17 7" xfId="2607"/>
    <cellStyle name="Comma 17 17 7 2" xfId="30606"/>
    <cellStyle name="Comma 17 17 8" xfId="2608"/>
    <cellStyle name="Comma 17 17 8 2" xfId="34941"/>
    <cellStyle name="Comma 17 17 9" xfId="2609"/>
    <cellStyle name="Comma 17 17 9 2" xfId="38847"/>
    <cellStyle name="Comma 17 18" xfId="2610"/>
    <cellStyle name="Comma 17 18 10" xfId="47052"/>
    <cellStyle name="Comma 17 18 11" xfId="51171"/>
    <cellStyle name="Comma 17 18 12" xfId="55461"/>
    <cellStyle name="Comma 17 18 13" xfId="23791"/>
    <cellStyle name="Comma 17 18 14" xfId="58657"/>
    <cellStyle name="Comma 17 18 2" xfId="2611"/>
    <cellStyle name="Comma 17 18 2 2" xfId="2612"/>
    <cellStyle name="Comma 17 18 2 2 2" xfId="36918"/>
    <cellStyle name="Comma 17 18 2 3" xfId="2613"/>
    <cellStyle name="Comma 17 18 2 3 2" xfId="40822"/>
    <cellStyle name="Comma 17 18 2 4" xfId="2614"/>
    <cellStyle name="Comma 17 18 2 4 2" xfId="44883"/>
    <cellStyle name="Comma 17 18 2 5" xfId="48975"/>
    <cellStyle name="Comma 17 18 2 6" xfId="53122"/>
    <cellStyle name="Comma 17 18 2 7" xfId="57384"/>
    <cellStyle name="Comma 17 18 2 8" xfId="23792"/>
    <cellStyle name="Comma 17 18 2 9" xfId="58658"/>
    <cellStyle name="Comma 17 18 3" xfId="2615"/>
    <cellStyle name="Comma 17 18 3 2" xfId="23793"/>
    <cellStyle name="Comma 17 18 4" xfId="2616"/>
    <cellStyle name="Comma 17 18 4 2" xfId="23794"/>
    <cellStyle name="Comma 17 18 5" xfId="2617"/>
    <cellStyle name="Comma 17 18 5 2" xfId="23795"/>
    <cellStyle name="Comma 17 18 6" xfId="2618"/>
    <cellStyle name="Comma 17 18 6 2" xfId="30609"/>
    <cellStyle name="Comma 17 18 7" xfId="2619"/>
    <cellStyle name="Comma 17 18 7 2" xfId="34993"/>
    <cellStyle name="Comma 17 18 8" xfId="2620"/>
    <cellStyle name="Comma 17 18 8 2" xfId="38899"/>
    <cellStyle name="Comma 17 18 9" xfId="2621"/>
    <cellStyle name="Comma 17 18 9 2" xfId="42932"/>
    <cellStyle name="Comma 17 19" xfId="2622"/>
    <cellStyle name="Comma 17 19 2" xfId="2623"/>
    <cellStyle name="Comma 17 19 2 2" xfId="35045"/>
    <cellStyle name="Comma 17 19 3" xfId="2624"/>
    <cellStyle name="Comma 17 19 3 2" xfId="38951"/>
    <cellStyle name="Comma 17 19 4" xfId="2625"/>
    <cellStyle name="Comma 17 19 4 2" xfId="42984"/>
    <cellStyle name="Comma 17 19 5" xfId="47104"/>
    <cellStyle name="Comma 17 19 6" xfId="51223"/>
    <cellStyle name="Comma 17 19 7" xfId="55513"/>
    <cellStyle name="Comma 17 19 8" xfId="23796"/>
    <cellStyle name="Comma 17 19 9" xfId="58659"/>
    <cellStyle name="Comma 17 2" xfId="2626"/>
    <cellStyle name="Comma 17 2 10" xfId="49531"/>
    <cellStyle name="Comma 17 2 11" xfId="53722"/>
    <cellStyle name="Comma 17 2 12" xfId="53556"/>
    <cellStyle name="Comma 17 2 13" xfId="23797"/>
    <cellStyle name="Comma 17 2 14" xfId="57885"/>
    <cellStyle name="Comma 17 2 15" xfId="58660"/>
    <cellStyle name="Comma 17 2 2" xfId="2627"/>
    <cellStyle name="Comma 17 2 2 10" xfId="54080"/>
    <cellStyle name="Comma 17 2 2 11" xfId="23798"/>
    <cellStyle name="Comma 17 2 2 12" xfId="58053"/>
    <cellStyle name="Comma 17 2 2 13" xfId="58661"/>
    <cellStyle name="Comma 17 2 2 2" xfId="2628"/>
    <cellStyle name="Comma 17 2 2 2 10" xfId="23799"/>
    <cellStyle name="Comma 17 2 2 2 11" xfId="58662"/>
    <cellStyle name="Comma 17 2 2 2 2" xfId="2629"/>
    <cellStyle name="Comma 17 2 2 2 2 2" xfId="2630"/>
    <cellStyle name="Comma 17 2 2 2 2 2 2" xfId="35631"/>
    <cellStyle name="Comma 17 2 2 2 2 3" xfId="2631"/>
    <cellStyle name="Comma 17 2 2 2 2 3 2" xfId="39537"/>
    <cellStyle name="Comma 17 2 2 2 2 4" xfId="2632"/>
    <cellStyle name="Comma 17 2 2 2 2 4 2" xfId="43583"/>
    <cellStyle name="Comma 17 2 2 2 2 5" xfId="47690"/>
    <cellStyle name="Comma 17 2 2 2 2 6" xfId="51822"/>
    <cellStyle name="Comma 17 2 2 2 2 7" xfId="56099"/>
    <cellStyle name="Comma 17 2 2 2 2 8" xfId="23800"/>
    <cellStyle name="Comma 17 2 2 2 2 9" xfId="58663"/>
    <cellStyle name="Comma 17 2 2 2 3" xfId="2633"/>
    <cellStyle name="Comma 17 2 2 2 3 2" xfId="30612"/>
    <cellStyle name="Comma 17 2 2 2 4" xfId="2634"/>
    <cellStyle name="Comma 17 2 2 2 4 2" xfId="33686"/>
    <cellStyle name="Comma 17 2 2 2 5" xfId="2635"/>
    <cellStyle name="Comma 17 2 2 2 5 2" xfId="37615"/>
    <cellStyle name="Comma 17 2 2 2 6" xfId="2636"/>
    <cellStyle name="Comma 17 2 2 2 6 2" xfId="41632"/>
    <cellStyle name="Comma 17 2 2 2 7" xfId="45768"/>
    <cellStyle name="Comma 17 2 2 2 8" xfId="49869"/>
    <cellStyle name="Comma 17 2 2 2 9" xfId="54184"/>
    <cellStyle name="Comma 17 2 2 3" xfId="2637"/>
    <cellStyle name="Comma 17 2 2 3 2" xfId="2638"/>
    <cellStyle name="Comma 17 2 2 3 2 2" xfId="35519"/>
    <cellStyle name="Comma 17 2 2 3 3" xfId="2639"/>
    <cellStyle name="Comma 17 2 2 3 3 2" xfId="39425"/>
    <cellStyle name="Comma 17 2 2 3 4" xfId="2640"/>
    <cellStyle name="Comma 17 2 2 3 4 2" xfId="43468"/>
    <cellStyle name="Comma 17 2 2 3 5" xfId="47578"/>
    <cellStyle name="Comma 17 2 2 3 6" xfId="51707"/>
    <cellStyle name="Comma 17 2 2 3 7" xfId="55987"/>
    <cellStyle name="Comma 17 2 2 3 8" xfId="23801"/>
    <cellStyle name="Comma 17 2 2 3 9" xfId="58664"/>
    <cellStyle name="Comma 17 2 2 4" xfId="2641"/>
    <cellStyle name="Comma 17 2 2 4 2" xfId="30611"/>
    <cellStyle name="Comma 17 2 2 5" xfId="2642"/>
    <cellStyle name="Comma 17 2 2 5 2" xfId="33532"/>
    <cellStyle name="Comma 17 2 2 6" xfId="2643"/>
    <cellStyle name="Comma 17 2 2 6 2" xfId="37507"/>
    <cellStyle name="Comma 17 2 2 7" xfId="2644"/>
    <cellStyle name="Comma 17 2 2 7 2" xfId="41521"/>
    <cellStyle name="Comma 17 2 2 8" xfId="45661"/>
    <cellStyle name="Comma 17 2 2 9" xfId="49753"/>
    <cellStyle name="Comma 17 2 3" xfId="2645"/>
    <cellStyle name="Comma 17 2 3 10" xfId="23802"/>
    <cellStyle name="Comma 17 2 3 11" xfId="58157"/>
    <cellStyle name="Comma 17 2 3 12" xfId="58665"/>
    <cellStyle name="Comma 17 2 3 2" xfId="2646"/>
    <cellStyle name="Comma 17 2 3 2 2" xfId="2647"/>
    <cellStyle name="Comma 17 2 3 2 2 2" xfId="35632"/>
    <cellStyle name="Comma 17 2 3 2 3" xfId="2648"/>
    <cellStyle name="Comma 17 2 3 2 3 2" xfId="39538"/>
    <cellStyle name="Comma 17 2 3 2 4" xfId="2649"/>
    <cellStyle name="Comma 17 2 3 2 4 2" xfId="43584"/>
    <cellStyle name="Comma 17 2 3 2 5" xfId="47691"/>
    <cellStyle name="Comma 17 2 3 2 6" xfId="51823"/>
    <cellStyle name="Comma 17 2 3 2 7" xfId="56100"/>
    <cellStyle name="Comma 17 2 3 2 8" xfId="23803"/>
    <cellStyle name="Comma 17 2 3 2 9" xfId="58666"/>
    <cellStyle name="Comma 17 2 3 3" xfId="2650"/>
    <cellStyle name="Comma 17 2 3 3 2" xfId="30613"/>
    <cellStyle name="Comma 17 2 3 4" xfId="2651"/>
    <cellStyle name="Comma 17 2 3 4 2" xfId="33687"/>
    <cellStyle name="Comma 17 2 3 5" xfId="2652"/>
    <cellStyle name="Comma 17 2 3 5 2" xfId="37616"/>
    <cellStyle name="Comma 17 2 3 6" xfId="2653"/>
    <cellStyle name="Comma 17 2 3 6 2" xfId="41633"/>
    <cellStyle name="Comma 17 2 3 7" xfId="45769"/>
    <cellStyle name="Comma 17 2 3 8" xfId="49870"/>
    <cellStyle name="Comma 17 2 3 9" xfId="54185"/>
    <cellStyle name="Comma 17 2 4" xfId="2654"/>
    <cellStyle name="Comma 17 2 4 2" xfId="2655"/>
    <cellStyle name="Comma 17 2 4 2 2" xfId="35301"/>
    <cellStyle name="Comma 17 2 4 3" xfId="2656"/>
    <cellStyle name="Comma 17 2 4 3 2" xfId="39207"/>
    <cellStyle name="Comma 17 2 4 4" xfId="2657"/>
    <cellStyle name="Comma 17 2 4 4 2" xfId="43246"/>
    <cellStyle name="Comma 17 2 4 5" xfId="47360"/>
    <cellStyle name="Comma 17 2 4 6" xfId="51485"/>
    <cellStyle name="Comma 17 2 4 7" xfId="55769"/>
    <cellStyle name="Comma 17 2 4 8" xfId="23804"/>
    <cellStyle name="Comma 17 2 4 9" xfId="58667"/>
    <cellStyle name="Comma 17 2 5" xfId="2658"/>
    <cellStyle name="Comma 17 2 5 2" xfId="57786"/>
    <cellStyle name="Comma 17 2 5 3" xfId="30610"/>
    <cellStyle name="Comma 17 2 6" xfId="2659"/>
    <cellStyle name="Comma 17 2 6 2" xfId="33316"/>
    <cellStyle name="Comma 17 2 7" xfId="2660"/>
    <cellStyle name="Comma 17 2 7 2" xfId="37291"/>
    <cellStyle name="Comma 17 2 8" xfId="2661"/>
    <cellStyle name="Comma 17 2 8 2" xfId="41305"/>
    <cellStyle name="Comma 17 2 9" xfId="45445"/>
    <cellStyle name="Comma 17 20" xfId="2662"/>
    <cellStyle name="Comma 17 20 2" xfId="2663"/>
    <cellStyle name="Comma 17 20 2 2" xfId="35191"/>
    <cellStyle name="Comma 17 20 3" xfId="2664"/>
    <cellStyle name="Comma 17 20 3 2" xfId="39097"/>
    <cellStyle name="Comma 17 20 4" xfId="2665"/>
    <cellStyle name="Comma 17 20 4 2" xfId="43131"/>
    <cellStyle name="Comma 17 20 5" xfId="47250"/>
    <cellStyle name="Comma 17 20 6" xfId="51370"/>
    <cellStyle name="Comma 17 20 7" xfId="55659"/>
    <cellStyle name="Comma 17 20 8" xfId="23805"/>
    <cellStyle name="Comma 17 20 9" xfId="58668"/>
    <cellStyle name="Comma 17 21" xfId="2666"/>
    <cellStyle name="Comma 17 21 2" xfId="2667"/>
    <cellStyle name="Comma 17 21 2 2" xfId="36970"/>
    <cellStyle name="Comma 17 21 3" xfId="2668"/>
    <cellStyle name="Comma 17 21 3 2" xfId="40874"/>
    <cellStyle name="Comma 17 21 4" xfId="2669"/>
    <cellStyle name="Comma 17 21 4 2" xfId="44935"/>
    <cellStyle name="Comma 17 21 5" xfId="49027"/>
    <cellStyle name="Comma 17 21 6" xfId="53174"/>
    <cellStyle name="Comma 17 21 7" xfId="57436"/>
    <cellStyle name="Comma 17 21 8" xfId="23806"/>
    <cellStyle name="Comma 17 21 9" xfId="58669"/>
    <cellStyle name="Comma 17 22" xfId="2670"/>
    <cellStyle name="Comma 17 22 2" xfId="2671"/>
    <cellStyle name="Comma 17 22 2 2" xfId="37027"/>
    <cellStyle name="Comma 17 22 3" xfId="2672"/>
    <cellStyle name="Comma 17 22 3 2" xfId="40930"/>
    <cellStyle name="Comma 17 22 4" xfId="44991"/>
    <cellStyle name="Comma 17 22 5" xfId="49083"/>
    <cellStyle name="Comma 17 22 6" xfId="53230"/>
    <cellStyle name="Comma 17 22 7" xfId="57492"/>
    <cellStyle name="Comma 17 22 8" xfId="23807"/>
    <cellStyle name="Comma 17 23" xfId="2673"/>
    <cellStyle name="Comma 17 23 2" xfId="2674"/>
    <cellStyle name="Comma 17 23 2 2" xfId="40988"/>
    <cellStyle name="Comma 17 23 3" xfId="45049"/>
    <cellStyle name="Comma 17 23 4" xfId="49141"/>
    <cellStyle name="Comma 17 23 5" xfId="53288"/>
    <cellStyle name="Comma 17 23 6" xfId="57550"/>
    <cellStyle name="Comma 17 23 7" xfId="23808"/>
    <cellStyle name="Comma 17 24" xfId="2675"/>
    <cellStyle name="Comma 17 24 2" xfId="45111"/>
    <cellStyle name="Comma 17 24 3" xfId="49203"/>
    <cellStyle name="Comma 17 24 4" xfId="53350"/>
    <cellStyle name="Comma 17 24 5" xfId="57612"/>
    <cellStyle name="Comma 17 24 6" xfId="23809"/>
    <cellStyle name="Comma 17 25" xfId="2676"/>
    <cellStyle name="Comma 17 25 2" xfId="45162"/>
    <cellStyle name="Comma 17 25 3" xfId="49261"/>
    <cellStyle name="Comma 17 25 4" xfId="53408"/>
    <cellStyle name="Comma 17 25 5" xfId="57670"/>
    <cellStyle name="Comma 17 25 6" xfId="30584"/>
    <cellStyle name="Comma 17 26" xfId="2677"/>
    <cellStyle name="Comma 17 26 2" xfId="53466"/>
    <cellStyle name="Comma 17 26 3" xfId="57728"/>
    <cellStyle name="Comma 17 26 4" xfId="33092"/>
    <cellStyle name="Comma 17 27" xfId="2678"/>
    <cellStyle name="Comma 17 27 2" xfId="33211"/>
    <cellStyle name="Comma 17 28" xfId="2679"/>
    <cellStyle name="Comma 17 28 2" xfId="37103"/>
    <cellStyle name="Comma 17 29" xfId="2680"/>
    <cellStyle name="Comma 17 29 2" xfId="37186"/>
    <cellStyle name="Comma 17 3" xfId="2681"/>
    <cellStyle name="Comma 17 3 10" xfId="53973"/>
    <cellStyle name="Comma 17 3 11" xfId="23810"/>
    <cellStyle name="Comma 17 3 12" xfId="57886"/>
    <cellStyle name="Comma 17 3 13" xfId="58670"/>
    <cellStyle name="Comma 17 3 2" xfId="2682"/>
    <cellStyle name="Comma 17 3 2 10" xfId="23811"/>
    <cellStyle name="Comma 17 3 2 11" xfId="58054"/>
    <cellStyle name="Comma 17 3 2 12" xfId="58671"/>
    <cellStyle name="Comma 17 3 2 2" xfId="2683"/>
    <cellStyle name="Comma 17 3 2 2 2" xfId="2684"/>
    <cellStyle name="Comma 17 3 2 2 2 2" xfId="35633"/>
    <cellStyle name="Comma 17 3 2 2 3" xfId="2685"/>
    <cellStyle name="Comma 17 3 2 2 3 2" xfId="39539"/>
    <cellStyle name="Comma 17 3 2 2 4" xfId="2686"/>
    <cellStyle name="Comma 17 3 2 2 4 2" xfId="43585"/>
    <cellStyle name="Comma 17 3 2 2 5" xfId="47692"/>
    <cellStyle name="Comma 17 3 2 2 6" xfId="51824"/>
    <cellStyle name="Comma 17 3 2 2 7" xfId="56101"/>
    <cellStyle name="Comma 17 3 2 2 8" xfId="23812"/>
    <cellStyle name="Comma 17 3 2 2 9" xfId="58672"/>
    <cellStyle name="Comma 17 3 2 3" xfId="2687"/>
    <cellStyle name="Comma 17 3 2 3 2" xfId="30615"/>
    <cellStyle name="Comma 17 3 2 4" xfId="2688"/>
    <cellStyle name="Comma 17 3 2 4 2" xfId="33688"/>
    <cellStyle name="Comma 17 3 2 5" xfId="2689"/>
    <cellStyle name="Comma 17 3 2 5 2" xfId="37617"/>
    <cellStyle name="Comma 17 3 2 6" xfId="2690"/>
    <cellStyle name="Comma 17 3 2 6 2" xfId="41634"/>
    <cellStyle name="Comma 17 3 2 7" xfId="45770"/>
    <cellStyle name="Comma 17 3 2 8" xfId="49871"/>
    <cellStyle name="Comma 17 3 2 9" xfId="54186"/>
    <cellStyle name="Comma 17 3 3" xfId="2691"/>
    <cellStyle name="Comma 17 3 3 10" xfId="58673"/>
    <cellStyle name="Comma 17 3 3 2" xfId="2692"/>
    <cellStyle name="Comma 17 3 3 2 2" xfId="35409"/>
    <cellStyle name="Comma 17 3 3 3" xfId="2693"/>
    <cellStyle name="Comma 17 3 3 3 2" xfId="39315"/>
    <cellStyle name="Comma 17 3 3 4" xfId="2694"/>
    <cellStyle name="Comma 17 3 3 4 2" xfId="43356"/>
    <cellStyle name="Comma 17 3 3 5" xfId="47468"/>
    <cellStyle name="Comma 17 3 3 6" xfId="51595"/>
    <cellStyle name="Comma 17 3 3 7" xfId="55877"/>
    <cellStyle name="Comma 17 3 3 8" xfId="23813"/>
    <cellStyle name="Comma 17 3 3 9" xfId="58158"/>
    <cellStyle name="Comma 17 3 4" xfId="2695"/>
    <cellStyle name="Comma 17 3 4 2" xfId="30614"/>
    <cellStyle name="Comma 17 3 5" xfId="2696"/>
    <cellStyle name="Comma 17 3 5 2" xfId="33422"/>
    <cellStyle name="Comma 17 3 6" xfId="2697"/>
    <cellStyle name="Comma 17 3 6 2" xfId="37397"/>
    <cellStyle name="Comma 17 3 7" xfId="2698"/>
    <cellStyle name="Comma 17 3 7 2" xfId="41411"/>
    <cellStyle name="Comma 17 3 8" xfId="45551"/>
    <cellStyle name="Comma 17 3 9" xfId="49641"/>
    <cellStyle name="Comma 17 30" xfId="2699"/>
    <cellStyle name="Comma 17 30 2" xfId="41113"/>
    <cellStyle name="Comma 17 31" xfId="41200"/>
    <cellStyle name="Comma 17 32" xfId="45249"/>
    <cellStyle name="Comma 17 33" xfId="45340"/>
    <cellStyle name="Comma 17 34" xfId="49414"/>
    <cellStyle name="Comma 17 35" xfId="53587"/>
    <cellStyle name="Comma 17 36" xfId="53572"/>
    <cellStyle name="Comma 17 37" xfId="23702"/>
    <cellStyle name="Comma 17 38" xfId="57884"/>
    <cellStyle name="Comma 17 39" xfId="58640"/>
    <cellStyle name="Comma 17 4" xfId="2700"/>
    <cellStyle name="Comma 17 4 10" xfId="23814"/>
    <cellStyle name="Comma 17 4 11" xfId="58052"/>
    <cellStyle name="Comma 17 4 12" xfId="58674"/>
    <cellStyle name="Comma 17 4 2" xfId="2701"/>
    <cellStyle name="Comma 17 4 2 2" xfId="2702"/>
    <cellStyle name="Comma 17 4 2 2 2" xfId="35634"/>
    <cellStyle name="Comma 17 4 2 3" xfId="2703"/>
    <cellStyle name="Comma 17 4 2 3 2" xfId="39540"/>
    <cellStyle name="Comma 17 4 2 4" xfId="2704"/>
    <cellStyle name="Comma 17 4 2 4 2" xfId="43586"/>
    <cellStyle name="Comma 17 4 2 5" xfId="47693"/>
    <cellStyle name="Comma 17 4 2 6" xfId="51825"/>
    <cellStyle name="Comma 17 4 2 7" xfId="56102"/>
    <cellStyle name="Comma 17 4 2 8" xfId="23815"/>
    <cellStyle name="Comma 17 4 2 9" xfId="58675"/>
    <cellStyle name="Comma 17 4 3" xfId="2705"/>
    <cellStyle name="Comma 17 4 3 2" xfId="30616"/>
    <cellStyle name="Comma 17 4 4" xfId="2706"/>
    <cellStyle name="Comma 17 4 4 2" xfId="33689"/>
    <cellStyle name="Comma 17 4 5" xfId="2707"/>
    <cellStyle name="Comma 17 4 5 2" xfId="37618"/>
    <cellStyle name="Comma 17 4 6" xfId="2708"/>
    <cellStyle name="Comma 17 4 6 2" xfId="41635"/>
    <cellStyle name="Comma 17 4 7" xfId="45771"/>
    <cellStyle name="Comma 17 4 8" xfId="49872"/>
    <cellStyle name="Comma 17 4 9" xfId="54187"/>
    <cellStyle name="Comma 17 5" xfId="2709"/>
    <cellStyle name="Comma 17 5 10" xfId="46336"/>
    <cellStyle name="Comma 17 5 11" xfId="50453"/>
    <cellStyle name="Comma 17 5 12" xfId="54745"/>
    <cellStyle name="Comma 17 5 13" xfId="23816"/>
    <cellStyle name="Comma 17 5 14" xfId="58156"/>
    <cellStyle name="Comma 17 5 15" xfId="58676"/>
    <cellStyle name="Comma 17 5 2" xfId="2710"/>
    <cellStyle name="Comma 17 5 2 10" xfId="52405"/>
    <cellStyle name="Comma 17 5 2 11" xfId="56667"/>
    <cellStyle name="Comma 17 5 2 12" xfId="23817"/>
    <cellStyle name="Comma 17 5 2 13" xfId="58677"/>
    <cellStyle name="Comma 17 5 2 2" xfId="2711"/>
    <cellStyle name="Comma 17 5 2 2 2" xfId="23818"/>
    <cellStyle name="Comma 17 5 2 3" xfId="2712"/>
    <cellStyle name="Comma 17 5 2 3 2" xfId="23819"/>
    <cellStyle name="Comma 17 5 2 4" xfId="2713"/>
    <cellStyle name="Comma 17 5 2 4 2" xfId="23820"/>
    <cellStyle name="Comma 17 5 2 5" xfId="2714"/>
    <cellStyle name="Comma 17 5 2 5 2" xfId="30618"/>
    <cellStyle name="Comma 17 5 2 6" xfId="2715"/>
    <cellStyle name="Comma 17 5 2 6 2" xfId="36199"/>
    <cellStyle name="Comma 17 5 2 7" xfId="2716"/>
    <cellStyle name="Comma 17 5 2 7 2" xfId="40105"/>
    <cellStyle name="Comma 17 5 2 8" xfId="2717"/>
    <cellStyle name="Comma 17 5 2 8 2" xfId="44166"/>
    <cellStyle name="Comma 17 5 2 9" xfId="48258"/>
    <cellStyle name="Comma 17 5 3" xfId="2718"/>
    <cellStyle name="Comma 17 5 3 2" xfId="2719"/>
    <cellStyle name="Comma 17 5 3 2 2" xfId="23822"/>
    <cellStyle name="Comma 17 5 3 3" xfId="2720"/>
    <cellStyle name="Comma 17 5 3 3 2" xfId="23823"/>
    <cellStyle name="Comma 17 5 3 4" xfId="2721"/>
    <cellStyle name="Comma 17 5 3 4 2" xfId="30619"/>
    <cellStyle name="Comma 17 5 3 5" xfId="23821"/>
    <cellStyle name="Comma 17 5 4" xfId="2722"/>
    <cellStyle name="Comma 17 5 4 2" xfId="2723"/>
    <cellStyle name="Comma 17 5 4 2 2" xfId="23825"/>
    <cellStyle name="Comma 17 5 4 3" xfId="2724"/>
    <cellStyle name="Comma 17 5 4 3 2" xfId="23826"/>
    <cellStyle name="Comma 17 5 4 4" xfId="2725"/>
    <cellStyle name="Comma 17 5 4 4 2" xfId="30620"/>
    <cellStyle name="Comma 17 5 4 5" xfId="23824"/>
    <cellStyle name="Comma 17 5 5" xfId="2726"/>
    <cellStyle name="Comma 17 5 5 2" xfId="23827"/>
    <cellStyle name="Comma 17 5 6" xfId="2727"/>
    <cellStyle name="Comma 17 5 6 2" xfId="30617"/>
    <cellStyle name="Comma 17 5 7" xfId="2728"/>
    <cellStyle name="Comma 17 5 7 2" xfId="34277"/>
    <cellStyle name="Comma 17 5 8" xfId="2729"/>
    <cellStyle name="Comma 17 5 8 2" xfId="38183"/>
    <cellStyle name="Comma 17 5 9" xfId="2730"/>
    <cellStyle name="Comma 17 5 9 2" xfId="42215"/>
    <cellStyle name="Comma 17 6" xfId="2731"/>
    <cellStyle name="Comma 17 6 10" xfId="2732"/>
    <cellStyle name="Comma 17 6 10 2" xfId="38235"/>
    <cellStyle name="Comma 17 6 11" xfId="2733"/>
    <cellStyle name="Comma 17 6 11 2" xfId="42267"/>
    <cellStyle name="Comma 17 6 12" xfId="46388"/>
    <cellStyle name="Comma 17 6 13" xfId="50505"/>
    <cellStyle name="Comma 17 6 14" xfId="54797"/>
    <cellStyle name="Comma 17 6 15" xfId="23828"/>
    <cellStyle name="Comma 17 6 16" xfId="58678"/>
    <cellStyle name="Comma 17 6 2" xfId="2734"/>
    <cellStyle name="Comma 17 6 2 10" xfId="52457"/>
    <cellStyle name="Comma 17 6 2 11" xfId="56719"/>
    <cellStyle name="Comma 17 6 2 12" xfId="23829"/>
    <cellStyle name="Comma 17 6 2 13" xfId="58679"/>
    <cellStyle name="Comma 17 6 2 2" xfId="2735"/>
    <cellStyle name="Comma 17 6 2 2 2" xfId="23830"/>
    <cellStyle name="Comma 17 6 2 3" xfId="2736"/>
    <cellStyle name="Comma 17 6 2 3 2" xfId="23831"/>
    <cellStyle name="Comma 17 6 2 4" xfId="2737"/>
    <cellStyle name="Comma 17 6 2 4 2" xfId="23832"/>
    <cellStyle name="Comma 17 6 2 5" xfId="2738"/>
    <cellStyle name="Comma 17 6 2 5 2" xfId="30622"/>
    <cellStyle name="Comma 17 6 2 6" xfId="2739"/>
    <cellStyle name="Comma 17 6 2 6 2" xfId="36251"/>
    <cellStyle name="Comma 17 6 2 7" xfId="2740"/>
    <cellStyle name="Comma 17 6 2 7 2" xfId="40157"/>
    <cellStyle name="Comma 17 6 2 8" xfId="2741"/>
    <cellStyle name="Comma 17 6 2 8 2" xfId="44218"/>
    <cellStyle name="Comma 17 6 2 9" xfId="48310"/>
    <cellStyle name="Comma 17 6 3" xfId="2742"/>
    <cellStyle name="Comma 17 6 3 2" xfId="2743"/>
    <cellStyle name="Comma 17 6 3 2 2" xfId="23834"/>
    <cellStyle name="Comma 17 6 3 3" xfId="2744"/>
    <cellStyle name="Comma 17 6 3 3 2" xfId="23835"/>
    <cellStyle name="Comma 17 6 3 4" xfId="2745"/>
    <cellStyle name="Comma 17 6 3 4 2" xfId="30623"/>
    <cellStyle name="Comma 17 6 3 5" xfId="23833"/>
    <cellStyle name="Comma 17 6 4" xfId="2746"/>
    <cellStyle name="Comma 17 6 4 2" xfId="2747"/>
    <cellStyle name="Comma 17 6 4 2 2" xfId="23837"/>
    <cellStyle name="Comma 17 6 4 3" xfId="2748"/>
    <cellStyle name="Comma 17 6 4 3 2" xfId="23838"/>
    <cellStyle name="Comma 17 6 4 4" xfId="2749"/>
    <cellStyle name="Comma 17 6 4 4 2" xfId="30624"/>
    <cellStyle name="Comma 17 6 4 5" xfId="23836"/>
    <cellStyle name="Comma 17 6 5" xfId="2750"/>
    <cellStyle name="Comma 17 6 5 2" xfId="23839"/>
    <cellStyle name="Comma 17 6 6" xfId="2751"/>
    <cellStyle name="Comma 17 6 6 2" xfId="23840"/>
    <cellStyle name="Comma 17 6 7" xfId="2752"/>
    <cellStyle name="Comma 17 6 7 2" xfId="23841"/>
    <cellStyle name="Comma 17 6 8" xfId="2753"/>
    <cellStyle name="Comma 17 6 8 2" xfId="30621"/>
    <cellStyle name="Comma 17 6 9" xfId="2754"/>
    <cellStyle name="Comma 17 6 9 2" xfId="34329"/>
    <cellStyle name="Comma 17 7" xfId="2755"/>
    <cellStyle name="Comma 17 7 10" xfId="2756"/>
    <cellStyle name="Comma 17 7 10 2" xfId="38291"/>
    <cellStyle name="Comma 17 7 11" xfId="2757"/>
    <cellStyle name="Comma 17 7 11 2" xfId="42323"/>
    <cellStyle name="Comma 17 7 12" xfId="46444"/>
    <cellStyle name="Comma 17 7 13" xfId="50561"/>
    <cellStyle name="Comma 17 7 14" xfId="54853"/>
    <cellStyle name="Comma 17 7 15" xfId="23842"/>
    <cellStyle name="Comma 17 7 16" xfId="58680"/>
    <cellStyle name="Comma 17 7 2" xfId="2758"/>
    <cellStyle name="Comma 17 7 2 10" xfId="52513"/>
    <cellStyle name="Comma 17 7 2 11" xfId="56775"/>
    <cellStyle name="Comma 17 7 2 12" xfId="23843"/>
    <cellStyle name="Comma 17 7 2 13" xfId="58681"/>
    <cellStyle name="Comma 17 7 2 2" xfId="2759"/>
    <cellStyle name="Comma 17 7 2 2 2" xfId="23844"/>
    <cellStyle name="Comma 17 7 2 3" xfId="2760"/>
    <cellStyle name="Comma 17 7 2 3 2" xfId="23845"/>
    <cellStyle name="Comma 17 7 2 4" xfId="2761"/>
    <cellStyle name="Comma 17 7 2 4 2" xfId="23846"/>
    <cellStyle name="Comma 17 7 2 5" xfId="2762"/>
    <cellStyle name="Comma 17 7 2 5 2" xfId="30626"/>
    <cellStyle name="Comma 17 7 2 6" xfId="2763"/>
    <cellStyle name="Comma 17 7 2 6 2" xfId="36307"/>
    <cellStyle name="Comma 17 7 2 7" xfId="2764"/>
    <cellStyle name="Comma 17 7 2 7 2" xfId="40213"/>
    <cellStyle name="Comma 17 7 2 8" xfId="2765"/>
    <cellStyle name="Comma 17 7 2 8 2" xfId="44274"/>
    <cellStyle name="Comma 17 7 2 9" xfId="48366"/>
    <cellStyle name="Comma 17 7 3" xfId="2766"/>
    <cellStyle name="Comma 17 7 3 2" xfId="2767"/>
    <cellStyle name="Comma 17 7 3 2 2" xfId="23848"/>
    <cellStyle name="Comma 17 7 3 3" xfId="2768"/>
    <cellStyle name="Comma 17 7 3 3 2" xfId="23849"/>
    <cellStyle name="Comma 17 7 3 4" xfId="2769"/>
    <cellStyle name="Comma 17 7 3 4 2" xfId="30627"/>
    <cellStyle name="Comma 17 7 3 5" xfId="23847"/>
    <cellStyle name="Comma 17 7 4" xfId="2770"/>
    <cellStyle name="Comma 17 7 4 2" xfId="2771"/>
    <cellStyle name="Comma 17 7 4 2 2" xfId="23851"/>
    <cellStyle name="Comma 17 7 4 3" xfId="2772"/>
    <cellStyle name="Comma 17 7 4 3 2" xfId="23852"/>
    <cellStyle name="Comma 17 7 4 4" xfId="2773"/>
    <cellStyle name="Comma 17 7 4 4 2" xfId="30628"/>
    <cellStyle name="Comma 17 7 4 5" xfId="23850"/>
    <cellStyle name="Comma 17 7 5" xfId="2774"/>
    <cellStyle name="Comma 17 7 5 2" xfId="23853"/>
    <cellStyle name="Comma 17 7 6" xfId="2775"/>
    <cellStyle name="Comma 17 7 6 2" xfId="23854"/>
    <cellStyle name="Comma 17 7 7" xfId="2776"/>
    <cellStyle name="Comma 17 7 7 2" xfId="23855"/>
    <cellStyle name="Comma 17 7 8" xfId="2777"/>
    <cellStyle name="Comma 17 7 8 2" xfId="30625"/>
    <cellStyle name="Comma 17 7 9" xfId="2778"/>
    <cellStyle name="Comma 17 7 9 2" xfId="34385"/>
    <cellStyle name="Comma 17 8" xfId="2779"/>
    <cellStyle name="Comma 17 8 10" xfId="2780"/>
    <cellStyle name="Comma 17 8 10 2" xfId="42375"/>
    <cellStyle name="Comma 17 8 11" xfId="46496"/>
    <cellStyle name="Comma 17 8 12" xfId="50613"/>
    <cellStyle name="Comma 17 8 13" xfId="54905"/>
    <cellStyle name="Comma 17 8 14" xfId="23856"/>
    <cellStyle name="Comma 17 8 15" xfId="58682"/>
    <cellStyle name="Comma 17 8 2" xfId="2781"/>
    <cellStyle name="Comma 17 8 2 10" xfId="52565"/>
    <cellStyle name="Comma 17 8 2 11" xfId="56827"/>
    <cellStyle name="Comma 17 8 2 12" xfId="23857"/>
    <cellStyle name="Comma 17 8 2 13" xfId="58683"/>
    <cellStyle name="Comma 17 8 2 2" xfId="2782"/>
    <cellStyle name="Comma 17 8 2 2 2" xfId="23858"/>
    <cellStyle name="Comma 17 8 2 3" xfId="2783"/>
    <cellStyle name="Comma 17 8 2 3 2" xfId="23859"/>
    <cellStyle name="Comma 17 8 2 4" xfId="2784"/>
    <cellStyle name="Comma 17 8 2 4 2" xfId="23860"/>
    <cellStyle name="Comma 17 8 2 5" xfId="2785"/>
    <cellStyle name="Comma 17 8 2 5 2" xfId="30630"/>
    <cellStyle name="Comma 17 8 2 6" xfId="2786"/>
    <cellStyle name="Comma 17 8 2 6 2" xfId="36359"/>
    <cellStyle name="Comma 17 8 2 7" xfId="2787"/>
    <cellStyle name="Comma 17 8 2 7 2" xfId="40265"/>
    <cellStyle name="Comma 17 8 2 8" xfId="2788"/>
    <cellStyle name="Comma 17 8 2 8 2" xfId="44326"/>
    <cellStyle name="Comma 17 8 2 9" xfId="48418"/>
    <cellStyle name="Comma 17 8 3" xfId="2789"/>
    <cellStyle name="Comma 17 8 3 2" xfId="2790"/>
    <cellStyle name="Comma 17 8 3 2 2" xfId="23862"/>
    <cellStyle name="Comma 17 8 3 3" xfId="2791"/>
    <cellStyle name="Comma 17 8 3 3 2" xfId="23863"/>
    <cellStyle name="Comma 17 8 3 4" xfId="2792"/>
    <cellStyle name="Comma 17 8 3 4 2" xfId="30631"/>
    <cellStyle name="Comma 17 8 3 5" xfId="23861"/>
    <cellStyle name="Comma 17 8 4" xfId="2793"/>
    <cellStyle name="Comma 17 8 4 2" xfId="23864"/>
    <cellStyle name="Comma 17 8 5" xfId="2794"/>
    <cellStyle name="Comma 17 8 5 2" xfId="23865"/>
    <cellStyle name="Comma 17 8 6" xfId="2795"/>
    <cellStyle name="Comma 17 8 6 2" xfId="23866"/>
    <cellStyle name="Comma 17 8 7" xfId="2796"/>
    <cellStyle name="Comma 17 8 7 2" xfId="30629"/>
    <cellStyle name="Comma 17 8 8" xfId="2797"/>
    <cellStyle name="Comma 17 8 8 2" xfId="34437"/>
    <cellStyle name="Comma 17 8 9" xfId="2798"/>
    <cellStyle name="Comma 17 8 9 2" xfId="38343"/>
    <cellStyle name="Comma 17 9" xfId="2799"/>
    <cellStyle name="Comma 17 9 10" xfId="2800"/>
    <cellStyle name="Comma 17 9 10 2" xfId="42428"/>
    <cellStyle name="Comma 17 9 11" xfId="46548"/>
    <cellStyle name="Comma 17 9 12" xfId="50667"/>
    <cellStyle name="Comma 17 9 13" xfId="54957"/>
    <cellStyle name="Comma 17 9 14" xfId="23867"/>
    <cellStyle name="Comma 17 9 15" xfId="58684"/>
    <cellStyle name="Comma 17 9 2" xfId="2801"/>
    <cellStyle name="Comma 17 9 2 10" xfId="52618"/>
    <cellStyle name="Comma 17 9 2 11" xfId="56880"/>
    <cellStyle name="Comma 17 9 2 12" xfId="23868"/>
    <cellStyle name="Comma 17 9 2 13" xfId="58685"/>
    <cellStyle name="Comma 17 9 2 2" xfId="2802"/>
    <cellStyle name="Comma 17 9 2 2 2" xfId="23869"/>
    <cellStyle name="Comma 17 9 2 3" xfId="2803"/>
    <cellStyle name="Comma 17 9 2 3 2" xfId="23870"/>
    <cellStyle name="Comma 17 9 2 4" xfId="2804"/>
    <cellStyle name="Comma 17 9 2 4 2" xfId="23871"/>
    <cellStyle name="Comma 17 9 2 5" xfId="2805"/>
    <cellStyle name="Comma 17 9 2 5 2" xfId="30633"/>
    <cellStyle name="Comma 17 9 2 6" xfId="2806"/>
    <cellStyle name="Comma 17 9 2 6 2" xfId="36412"/>
    <cellStyle name="Comma 17 9 2 7" xfId="2807"/>
    <cellStyle name="Comma 17 9 2 7 2" xfId="40318"/>
    <cellStyle name="Comma 17 9 2 8" xfId="2808"/>
    <cellStyle name="Comma 17 9 2 8 2" xfId="44379"/>
    <cellStyle name="Comma 17 9 2 9" xfId="48471"/>
    <cellStyle name="Comma 17 9 3" xfId="2809"/>
    <cellStyle name="Comma 17 9 3 2" xfId="2810"/>
    <cellStyle name="Comma 17 9 3 2 2" xfId="23873"/>
    <cellStyle name="Comma 17 9 3 3" xfId="2811"/>
    <cellStyle name="Comma 17 9 3 3 2" xfId="23874"/>
    <cellStyle name="Comma 17 9 3 4" xfId="2812"/>
    <cellStyle name="Comma 17 9 3 4 2" xfId="30634"/>
    <cellStyle name="Comma 17 9 3 5" xfId="23872"/>
    <cellStyle name="Comma 17 9 4" xfId="2813"/>
    <cellStyle name="Comma 17 9 4 2" xfId="23875"/>
    <cellStyle name="Comma 17 9 5" xfId="2814"/>
    <cellStyle name="Comma 17 9 5 2" xfId="23876"/>
    <cellStyle name="Comma 17 9 6" xfId="2815"/>
    <cellStyle name="Comma 17 9 6 2" xfId="23877"/>
    <cellStyle name="Comma 17 9 7" xfId="2816"/>
    <cellStyle name="Comma 17 9 7 2" xfId="30632"/>
    <cellStyle name="Comma 17 9 8" xfId="2817"/>
    <cellStyle name="Comma 17 9 8 2" xfId="34489"/>
    <cellStyle name="Comma 17 9 9" xfId="2818"/>
    <cellStyle name="Comma 17 9 9 2" xfId="38395"/>
    <cellStyle name="Comma 18" xfId="2819"/>
    <cellStyle name="Comma 18 10" xfId="2820"/>
    <cellStyle name="Comma 18 10 10" xfId="23879"/>
    <cellStyle name="Comma 18 10 11" xfId="58687"/>
    <cellStyle name="Comma 18 10 2" xfId="2821"/>
    <cellStyle name="Comma 18 10 2 2" xfId="2822"/>
    <cellStyle name="Comma 18 10 2 2 2" xfId="36526"/>
    <cellStyle name="Comma 18 10 2 3" xfId="2823"/>
    <cellStyle name="Comma 18 10 2 3 2" xfId="40432"/>
    <cellStyle name="Comma 18 10 2 4" xfId="2824"/>
    <cellStyle name="Comma 18 10 2 4 2" xfId="44493"/>
    <cellStyle name="Comma 18 10 2 5" xfId="48585"/>
    <cellStyle name="Comma 18 10 2 6" xfId="52732"/>
    <cellStyle name="Comma 18 10 2 7" xfId="56994"/>
    <cellStyle name="Comma 18 10 2 8" xfId="23880"/>
    <cellStyle name="Comma 18 10 2 9" xfId="58688"/>
    <cellStyle name="Comma 18 10 3" xfId="2825"/>
    <cellStyle name="Comma 18 10 3 2" xfId="30636"/>
    <cellStyle name="Comma 18 10 4" xfId="2826"/>
    <cellStyle name="Comma 18 10 4 2" xfId="34603"/>
    <cellStyle name="Comma 18 10 5" xfId="2827"/>
    <cellStyle name="Comma 18 10 5 2" xfId="38509"/>
    <cellStyle name="Comma 18 10 6" xfId="2828"/>
    <cellStyle name="Comma 18 10 6 2" xfId="42542"/>
    <cellStyle name="Comma 18 10 7" xfId="46662"/>
    <cellStyle name="Comma 18 10 8" xfId="50781"/>
    <cellStyle name="Comma 18 10 9" xfId="55071"/>
    <cellStyle name="Comma 18 11" xfId="2829"/>
    <cellStyle name="Comma 18 11 10" xfId="23881"/>
    <cellStyle name="Comma 18 11 11" xfId="58689"/>
    <cellStyle name="Comma 18 11 2" xfId="2830"/>
    <cellStyle name="Comma 18 11 2 2" xfId="2831"/>
    <cellStyle name="Comma 18 11 2 2 2" xfId="36584"/>
    <cellStyle name="Comma 18 11 2 3" xfId="2832"/>
    <cellStyle name="Comma 18 11 2 3 2" xfId="40490"/>
    <cellStyle name="Comma 18 11 2 4" xfId="2833"/>
    <cellStyle name="Comma 18 11 2 4 2" xfId="44551"/>
    <cellStyle name="Comma 18 11 2 5" xfId="48643"/>
    <cellStyle name="Comma 18 11 2 6" xfId="52790"/>
    <cellStyle name="Comma 18 11 2 7" xfId="57052"/>
    <cellStyle name="Comma 18 11 2 8" xfId="23882"/>
    <cellStyle name="Comma 18 11 2 9" xfId="58690"/>
    <cellStyle name="Comma 18 11 3" xfId="2834"/>
    <cellStyle name="Comma 18 11 3 2" xfId="30637"/>
    <cellStyle name="Comma 18 11 4" xfId="2835"/>
    <cellStyle name="Comma 18 11 4 2" xfId="34661"/>
    <cellStyle name="Comma 18 11 5" xfId="2836"/>
    <cellStyle name="Comma 18 11 5 2" xfId="38567"/>
    <cellStyle name="Comma 18 11 6" xfId="2837"/>
    <cellStyle name="Comma 18 11 6 2" xfId="42600"/>
    <cellStyle name="Comma 18 11 7" xfId="46720"/>
    <cellStyle name="Comma 18 11 8" xfId="50839"/>
    <cellStyle name="Comma 18 11 9" xfId="55129"/>
    <cellStyle name="Comma 18 12" xfId="2838"/>
    <cellStyle name="Comma 18 12 10" xfId="23883"/>
    <cellStyle name="Comma 18 12 11" xfId="58691"/>
    <cellStyle name="Comma 18 12 2" xfId="2839"/>
    <cellStyle name="Comma 18 12 2 2" xfId="2840"/>
    <cellStyle name="Comma 18 12 2 2 2" xfId="36642"/>
    <cellStyle name="Comma 18 12 2 3" xfId="2841"/>
    <cellStyle name="Comma 18 12 2 3 2" xfId="40547"/>
    <cellStyle name="Comma 18 12 2 4" xfId="2842"/>
    <cellStyle name="Comma 18 12 2 4 2" xfId="44608"/>
    <cellStyle name="Comma 18 12 2 5" xfId="48700"/>
    <cellStyle name="Comma 18 12 2 6" xfId="52847"/>
    <cellStyle name="Comma 18 12 2 7" xfId="57109"/>
    <cellStyle name="Comma 18 12 2 8" xfId="23884"/>
    <cellStyle name="Comma 18 12 2 9" xfId="58692"/>
    <cellStyle name="Comma 18 12 3" xfId="2843"/>
    <cellStyle name="Comma 18 12 3 2" xfId="30638"/>
    <cellStyle name="Comma 18 12 4" xfId="2844"/>
    <cellStyle name="Comma 18 12 4 2" xfId="34718"/>
    <cellStyle name="Comma 18 12 5" xfId="2845"/>
    <cellStyle name="Comma 18 12 5 2" xfId="38624"/>
    <cellStyle name="Comma 18 12 6" xfId="2846"/>
    <cellStyle name="Comma 18 12 6 2" xfId="42657"/>
    <cellStyle name="Comma 18 12 7" xfId="46777"/>
    <cellStyle name="Comma 18 12 8" xfId="50896"/>
    <cellStyle name="Comma 18 12 9" xfId="55186"/>
    <cellStyle name="Comma 18 13" xfId="2847"/>
    <cellStyle name="Comma 18 13 10" xfId="23885"/>
    <cellStyle name="Comma 18 13 11" xfId="58693"/>
    <cellStyle name="Comma 18 13 2" xfId="2848"/>
    <cellStyle name="Comma 18 13 2 2" xfId="2849"/>
    <cellStyle name="Comma 18 13 2 2 2" xfId="36695"/>
    <cellStyle name="Comma 18 13 2 3" xfId="2850"/>
    <cellStyle name="Comma 18 13 2 3 2" xfId="40600"/>
    <cellStyle name="Comma 18 13 2 4" xfId="2851"/>
    <cellStyle name="Comma 18 13 2 4 2" xfId="44661"/>
    <cellStyle name="Comma 18 13 2 5" xfId="48753"/>
    <cellStyle name="Comma 18 13 2 6" xfId="52900"/>
    <cellStyle name="Comma 18 13 2 7" xfId="57162"/>
    <cellStyle name="Comma 18 13 2 8" xfId="23886"/>
    <cellStyle name="Comma 18 13 2 9" xfId="58694"/>
    <cellStyle name="Comma 18 13 3" xfId="2852"/>
    <cellStyle name="Comma 18 13 3 2" xfId="30639"/>
    <cellStyle name="Comma 18 13 4" xfId="2853"/>
    <cellStyle name="Comma 18 13 4 2" xfId="34771"/>
    <cellStyle name="Comma 18 13 5" xfId="2854"/>
    <cellStyle name="Comma 18 13 5 2" xfId="38677"/>
    <cellStyle name="Comma 18 13 6" xfId="2855"/>
    <cellStyle name="Comma 18 13 6 2" xfId="42710"/>
    <cellStyle name="Comma 18 13 7" xfId="46830"/>
    <cellStyle name="Comma 18 13 8" xfId="50949"/>
    <cellStyle name="Comma 18 13 9" xfId="55239"/>
    <cellStyle name="Comma 18 14" xfId="2856"/>
    <cellStyle name="Comma 18 14 10" xfId="23887"/>
    <cellStyle name="Comma 18 14 11" xfId="58695"/>
    <cellStyle name="Comma 18 14 2" xfId="2857"/>
    <cellStyle name="Comma 18 14 2 2" xfId="2858"/>
    <cellStyle name="Comma 18 14 2 2 2" xfId="36758"/>
    <cellStyle name="Comma 18 14 2 3" xfId="2859"/>
    <cellStyle name="Comma 18 14 2 3 2" xfId="40662"/>
    <cellStyle name="Comma 18 14 2 4" xfId="2860"/>
    <cellStyle name="Comma 18 14 2 4 2" xfId="44723"/>
    <cellStyle name="Comma 18 14 2 5" xfId="48815"/>
    <cellStyle name="Comma 18 14 2 6" xfId="52962"/>
    <cellStyle name="Comma 18 14 2 7" xfId="57224"/>
    <cellStyle name="Comma 18 14 2 8" xfId="23888"/>
    <cellStyle name="Comma 18 14 2 9" xfId="58696"/>
    <cellStyle name="Comma 18 14 3" xfId="2861"/>
    <cellStyle name="Comma 18 14 3 2" xfId="30640"/>
    <cellStyle name="Comma 18 14 4" xfId="2862"/>
    <cellStyle name="Comma 18 14 4 2" xfId="34833"/>
    <cellStyle name="Comma 18 14 5" xfId="2863"/>
    <cellStyle name="Comma 18 14 5 2" xfId="38739"/>
    <cellStyle name="Comma 18 14 6" xfId="2864"/>
    <cellStyle name="Comma 18 14 6 2" xfId="42772"/>
    <cellStyle name="Comma 18 14 7" xfId="46892"/>
    <cellStyle name="Comma 18 14 8" xfId="51011"/>
    <cellStyle name="Comma 18 14 9" xfId="55301"/>
    <cellStyle name="Comma 18 15" xfId="2865"/>
    <cellStyle name="Comma 18 15 10" xfId="23889"/>
    <cellStyle name="Comma 18 15 11" xfId="58697"/>
    <cellStyle name="Comma 18 15 2" xfId="2866"/>
    <cellStyle name="Comma 18 15 2 2" xfId="2867"/>
    <cellStyle name="Comma 18 15 2 2 2" xfId="36815"/>
    <cellStyle name="Comma 18 15 2 3" xfId="2868"/>
    <cellStyle name="Comma 18 15 2 3 2" xfId="40719"/>
    <cellStyle name="Comma 18 15 2 4" xfId="2869"/>
    <cellStyle name="Comma 18 15 2 4 2" xfId="44780"/>
    <cellStyle name="Comma 18 15 2 5" xfId="48872"/>
    <cellStyle name="Comma 18 15 2 6" xfId="53019"/>
    <cellStyle name="Comma 18 15 2 7" xfId="57281"/>
    <cellStyle name="Comma 18 15 2 8" xfId="23890"/>
    <cellStyle name="Comma 18 15 2 9" xfId="58698"/>
    <cellStyle name="Comma 18 15 3" xfId="2870"/>
    <cellStyle name="Comma 18 15 3 2" xfId="30641"/>
    <cellStyle name="Comma 18 15 4" xfId="2871"/>
    <cellStyle name="Comma 18 15 4 2" xfId="34890"/>
    <cellStyle name="Comma 18 15 5" xfId="2872"/>
    <cellStyle name="Comma 18 15 5 2" xfId="38796"/>
    <cellStyle name="Comma 18 15 6" xfId="2873"/>
    <cellStyle name="Comma 18 15 6 2" xfId="42829"/>
    <cellStyle name="Comma 18 15 7" xfId="46949"/>
    <cellStyle name="Comma 18 15 8" xfId="51068"/>
    <cellStyle name="Comma 18 15 9" xfId="55358"/>
    <cellStyle name="Comma 18 16" xfId="2874"/>
    <cellStyle name="Comma 18 16 10" xfId="23891"/>
    <cellStyle name="Comma 18 16 11" xfId="58699"/>
    <cellStyle name="Comma 18 16 2" xfId="2875"/>
    <cellStyle name="Comma 18 16 2 2" xfId="2876"/>
    <cellStyle name="Comma 18 16 2 2 2" xfId="36867"/>
    <cellStyle name="Comma 18 16 2 3" xfId="2877"/>
    <cellStyle name="Comma 18 16 2 3 2" xfId="40771"/>
    <cellStyle name="Comma 18 16 2 4" xfId="2878"/>
    <cellStyle name="Comma 18 16 2 4 2" xfId="44832"/>
    <cellStyle name="Comma 18 16 2 5" xfId="48924"/>
    <cellStyle name="Comma 18 16 2 6" xfId="53071"/>
    <cellStyle name="Comma 18 16 2 7" xfId="57333"/>
    <cellStyle name="Comma 18 16 2 8" xfId="23892"/>
    <cellStyle name="Comma 18 16 2 9" xfId="58700"/>
    <cellStyle name="Comma 18 16 3" xfId="2879"/>
    <cellStyle name="Comma 18 16 3 2" xfId="30642"/>
    <cellStyle name="Comma 18 16 4" xfId="2880"/>
    <cellStyle name="Comma 18 16 4 2" xfId="34942"/>
    <cellStyle name="Comma 18 16 5" xfId="2881"/>
    <cellStyle name="Comma 18 16 5 2" xfId="38848"/>
    <cellStyle name="Comma 18 16 6" xfId="2882"/>
    <cellStyle name="Comma 18 16 6 2" xfId="42881"/>
    <cellStyle name="Comma 18 16 7" xfId="47001"/>
    <cellStyle name="Comma 18 16 8" xfId="51120"/>
    <cellStyle name="Comma 18 16 9" xfId="55410"/>
    <cellStyle name="Comma 18 17" xfId="2883"/>
    <cellStyle name="Comma 18 17 10" xfId="23893"/>
    <cellStyle name="Comma 18 17 11" xfId="58701"/>
    <cellStyle name="Comma 18 17 2" xfId="2884"/>
    <cellStyle name="Comma 18 17 2 2" xfId="2885"/>
    <cellStyle name="Comma 18 17 2 2 2" xfId="36919"/>
    <cellStyle name="Comma 18 17 2 3" xfId="2886"/>
    <cellStyle name="Comma 18 17 2 3 2" xfId="40823"/>
    <cellStyle name="Comma 18 17 2 4" xfId="2887"/>
    <cellStyle name="Comma 18 17 2 4 2" xfId="44884"/>
    <cellStyle name="Comma 18 17 2 5" xfId="48976"/>
    <cellStyle name="Comma 18 17 2 6" xfId="53123"/>
    <cellStyle name="Comma 18 17 2 7" xfId="57385"/>
    <cellStyle name="Comma 18 17 2 8" xfId="23894"/>
    <cellStyle name="Comma 18 17 2 9" xfId="58702"/>
    <cellStyle name="Comma 18 17 3" xfId="2888"/>
    <cellStyle name="Comma 18 17 3 2" xfId="30643"/>
    <cellStyle name="Comma 18 17 4" xfId="2889"/>
    <cellStyle name="Comma 18 17 4 2" xfId="34994"/>
    <cellStyle name="Comma 18 17 5" xfId="2890"/>
    <cellStyle name="Comma 18 17 5 2" xfId="38900"/>
    <cellStyle name="Comma 18 17 6" xfId="2891"/>
    <cellStyle name="Comma 18 17 6 2" xfId="42933"/>
    <cellStyle name="Comma 18 17 7" xfId="47053"/>
    <cellStyle name="Comma 18 17 8" xfId="51172"/>
    <cellStyle name="Comma 18 17 9" xfId="55462"/>
    <cellStyle name="Comma 18 18" xfId="2892"/>
    <cellStyle name="Comma 18 18 2" xfId="2893"/>
    <cellStyle name="Comma 18 18 2 2" xfId="35046"/>
    <cellStyle name="Comma 18 18 3" xfId="2894"/>
    <cellStyle name="Comma 18 18 3 2" xfId="38952"/>
    <cellStyle name="Comma 18 18 4" xfId="2895"/>
    <cellStyle name="Comma 18 18 4 2" xfId="42985"/>
    <cellStyle name="Comma 18 18 5" xfId="47105"/>
    <cellStyle name="Comma 18 18 6" xfId="51224"/>
    <cellStyle name="Comma 18 18 7" xfId="55514"/>
    <cellStyle name="Comma 18 18 8" xfId="23895"/>
    <cellStyle name="Comma 18 18 9" xfId="58703"/>
    <cellStyle name="Comma 18 19" xfId="2896"/>
    <cellStyle name="Comma 18 19 2" xfId="2897"/>
    <cellStyle name="Comma 18 19 2 2" xfId="35206"/>
    <cellStyle name="Comma 18 19 3" xfId="2898"/>
    <cellStyle name="Comma 18 19 3 2" xfId="39112"/>
    <cellStyle name="Comma 18 19 4" xfId="2899"/>
    <cellStyle name="Comma 18 19 4 2" xfId="43148"/>
    <cellStyle name="Comma 18 19 5" xfId="47265"/>
    <cellStyle name="Comma 18 19 6" xfId="51387"/>
    <cellStyle name="Comma 18 19 7" xfId="55674"/>
    <cellStyle name="Comma 18 19 8" xfId="23896"/>
    <cellStyle name="Comma 18 19 9" xfId="58704"/>
    <cellStyle name="Comma 18 2" xfId="2900"/>
    <cellStyle name="Comma 18 2 10" xfId="49656"/>
    <cellStyle name="Comma 18 2 11" xfId="53723"/>
    <cellStyle name="Comma 18 2 12" xfId="23897"/>
    <cellStyle name="Comma 18 2 13" xfId="57888"/>
    <cellStyle name="Comma 18 2 14" xfId="58705"/>
    <cellStyle name="Comma 18 2 2" xfId="2901"/>
    <cellStyle name="Comma 18 2 2 10" xfId="23898"/>
    <cellStyle name="Comma 18 2 2 11" xfId="58056"/>
    <cellStyle name="Comma 18 2 2 12" xfId="58706"/>
    <cellStyle name="Comma 18 2 2 2" xfId="2902"/>
    <cellStyle name="Comma 18 2 2 2 2" xfId="2903"/>
    <cellStyle name="Comma 18 2 2 2 2 2" xfId="35635"/>
    <cellStyle name="Comma 18 2 2 2 3" xfId="2904"/>
    <cellStyle name="Comma 18 2 2 2 3 2" xfId="39541"/>
    <cellStyle name="Comma 18 2 2 2 4" xfId="2905"/>
    <cellStyle name="Comma 18 2 2 2 4 2" xfId="43587"/>
    <cellStyle name="Comma 18 2 2 2 5" xfId="47694"/>
    <cellStyle name="Comma 18 2 2 2 6" xfId="51826"/>
    <cellStyle name="Comma 18 2 2 2 7" xfId="56103"/>
    <cellStyle name="Comma 18 2 2 2 8" xfId="23899"/>
    <cellStyle name="Comma 18 2 2 2 9" xfId="58707"/>
    <cellStyle name="Comma 18 2 2 3" xfId="2906"/>
    <cellStyle name="Comma 18 2 2 3 2" xfId="30645"/>
    <cellStyle name="Comma 18 2 2 4" xfId="2907"/>
    <cellStyle name="Comma 18 2 2 4 2" xfId="33690"/>
    <cellStyle name="Comma 18 2 2 5" xfId="2908"/>
    <cellStyle name="Comma 18 2 2 5 2" xfId="37619"/>
    <cellStyle name="Comma 18 2 2 6" xfId="2909"/>
    <cellStyle name="Comma 18 2 2 6 2" xfId="41636"/>
    <cellStyle name="Comma 18 2 2 7" xfId="45772"/>
    <cellStyle name="Comma 18 2 2 8" xfId="49873"/>
    <cellStyle name="Comma 18 2 2 9" xfId="54188"/>
    <cellStyle name="Comma 18 2 3" xfId="2910"/>
    <cellStyle name="Comma 18 2 3 10" xfId="23900"/>
    <cellStyle name="Comma 18 2 3 11" xfId="58160"/>
    <cellStyle name="Comma 18 2 3 12" xfId="58708"/>
    <cellStyle name="Comma 18 2 3 2" xfId="2911"/>
    <cellStyle name="Comma 18 2 3 2 2" xfId="2912"/>
    <cellStyle name="Comma 18 2 3 2 2 2" xfId="36253"/>
    <cellStyle name="Comma 18 2 3 2 3" xfId="2913"/>
    <cellStyle name="Comma 18 2 3 2 3 2" xfId="40159"/>
    <cellStyle name="Comma 18 2 3 2 4" xfId="2914"/>
    <cellStyle name="Comma 18 2 3 2 4 2" xfId="44220"/>
    <cellStyle name="Comma 18 2 3 2 5" xfId="48312"/>
    <cellStyle name="Comma 18 2 3 2 6" xfId="52459"/>
    <cellStyle name="Comma 18 2 3 2 7" xfId="56721"/>
    <cellStyle name="Comma 18 2 3 2 8" xfId="23901"/>
    <cellStyle name="Comma 18 2 3 2 9" xfId="58709"/>
    <cellStyle name="Comma 18 2 3 3" xfId="2915"/>
    <cellStyle name="Comma 18 2 3 3 2" xfId="30646"/>
    <cellStyle name="Comma 18 2 3 4" xfId="2916"/>
    <cellStyle name="Comma 18 2 3 4 2" xfId="34331"/>
    <cellStyle name="Comma 18 2 3 5" xfId="2917"/>
    <cellStyle name="Comma 18 2 3 5 2" xfId="38237"/>
    <cellStyle name="Comma 18 2 3 6" xfId="2918"/>
    <cellStyle name="Comma 18 2 3 6 2" xfId="42269"/>
    <cellStyle name="Comma 18 2 3 7" xfId="46390"/>
    <cellStyle name="Comma 18 2 3 8" xfId="50507"/>
    <cellStyle name="Comma 18 2 3 9" xfId="54799"/>
    <cellStyle name="Comma 18 2 4" xfId="2919"/>
    <cellStyle name="Comma 18 2 4 2" xfId="2920"/>
    <cellStyle name="Comma 18 2 4 2 2" xfId="35424"/>
    <cellStyle name="Comma 18 2 4 3" xfId="2921"/>
    <cellStyle name="Comma 18 2 4 3 2" xfId="39330"/>
    <cellStyle name="Comma 18 2 4 4" xfId="2922"/>
    <cellStyle name="Comma 18 2 4 4 2" xfId="43371"/>
    <cellStyle name="Comma 18 2 4 5" xfId="47483"/>
    <cellStyle name="Comma 18 2 4 6" xfId="51610"/>
    <cellStyle name="Comma 18 2 4 7" xfId="55892"/>
    <cellStyle name="Comma 18 2 4 8" xfId="23902"/>
    <cellStyle name="Comma 18 2 4 9" xfId="58710"/>
    <cellStyle name="Comma 18 2 5" xfId="2923"/>
    <cellStyle name="Comma 18 2 5 2" xfId="57787"/>
    <cellStyle name="Comma 18 2 5 3" xfId="30644"/>
    <cellStyle name="Comma 18 2 6" xfId="2924"/>
    <cellStyle name="Comma 18 2 6 2" xfId="33437"/>
    <cellStyle name="Comma 18 2 7" xfId="2925"/>
    <cellStyle name="Comma 18 2 7 2" xfId="37412"/>
    <cellStyle name="Comma 18 2 8" xfId="2926"/>
    <cellStyle name="Comma 18 2 8 2" xfId="41426"/>
    <cellStyle name="Comma 18 2 9" xfId="2927"/>
    <cellStyle name="Comma 18 2 9 2" xfId="45566"/>
    <cellStyle name="Comma 18 20" xfId="2928"/>
    <cellStyle name="Comma 18 20 2" xfId="2929"/>
    <cellStyle name="Comma 18 20 2 2" xfId="36971"/>
    <cellStyle name="Comma 18 20 3" xfId="2930"/>
    <cellStyle name="Comma 18 20 3 2" xfId="40875"/>
    <cellStyle name="Comma 18 20 4" xfId="2931"/>
    <cellStyle name="Comma 18 20 4 2" xfId="44936"/>
    <cellStyle name="Comma 18 20 5" xfId="49028"/>
    <cellStyle name="Comma 18 20 6" xfId="53175"/>
    <cellStyle name="Comma 18 20 7" xfId="57437"/>
    <cellStyle name="Comma 18 20 8" xfId="23903"/>
    <cellStyle name="Comma 18 20 9" xfId="58711"/>
    <cellStyle name="Comma 18 21" xfId="2932"/>
    <cellStyle name="Comma 18 21 2" xfId="2933"/>
    <cellStyle name="Comma 18 21 2 2" xfId="37028"/>
    <cellStyle name="Comma 18 21 3" xfId="2934"/>
    <cellStyle name="Comma 18 21 3 2" xfId="40931"/>
    <cellStyle name="Comma 18 21 4" xfId="44992"/>
    <cellStyle name="Comma 18 21 5" xfId="49084"/>
    <cellStyle name="Comma 18 21 6" xfId="53231"/>
    <cellStyle name="Comma 18 21 7" xfId="57493"/>
    <cellStyle name="Comma 18 21 8" xfId="30635"/>
    <cellStyle name="Comma 18 22" xfId="2935"/>
    <cellStyle name="Comma 18 22 2" xfId="2936"/>
    <cellStyle name="Comma 18 22 2 2" xfId="40989"/>
    <cellStyle name="Comma 18 22 3" xfId="45050"/>
    <cellStyle name="Comma 18 22 4" xfId="49142"/>
    <cellStyle name="Comma 18 22 5" xfId="53289"/>
    <cellStyle name="Comma 18 22 6" xfId="57551"/>
    <cellStyle name="Comma 18 22 7" xfId="33093"/>
    <cellStyle name="Comma 18 23" xfId="2937"/>
    <cellStyle name="Comma 18 23 2" xfId="45112"/>
    <cellStyle name="Comma 18 23 3" xfId="49204"/>
    <cellStyle name="Comma 18 23 4" xfId="53351"/>
    <cellStyle name="Comma 18 23 5" xfId="57613"/>
    <cellStyle name="Comma 18 23 6" xfId="37104"/>
    <cellStyle name="Comma 18 24" xfId="2938"/>
    <cellStyle name="Comma 18 24 2" xfId="49262"/>
    <cellStyle name="Comma 18 24 3" xfId="53409"/>
    <cellStyle name="Comma 18 24 4" xfId="57671"/>
    <cellStyle name="Comma 18 24 5" xfId="41114"/>
    <cellStyle name="Comma 18 25" xfId="2939"/>
    <cellStyle name="Comma 18 25 2" xfId="53467"/>
    <cellStyle name="Comma 18 25 3" xfId="57729"/>
    <cellStyle name="Comma 18 25 4" xfId="45250"/>
    <cellStyle name="Comma 18 26" xfId="49431"/>
    <cellStyle name="Comma 18 27" xfId="53588"/>
    <cellStyle name="Comma 18 28" xfId="23878"/>
    <cellStyle name="Comma 18 29" xfId="57887"/>
    <cellStyle name="Comma 18 3" xfId="2940"/>
    <cellStyle name="Comma 18 3 10" xfId="23904"/>
    <cellStyle name="Comma 18 3 11" xfId="57889"/>
    <cellStyle name="Comma 18 3 12" xfId="58712"/>
    <cellStyle name="Comma 18 3 2" xfId="2941"/>
    <cellStyle name="Comma 18 3 2 10" xfId="58713"/>
    <cellStyle name="Comma 18 3 2 2" xfId="2942"/>
    <cellStyle name="Comma 18 3 2 2 2" xfId="35636"/>
    <cellStyle name="Comma 18 3 2 3" xfId="2943"/>
    <cellStyle name="Comma 18 3 2 3 2" xfId="39542"/>
    <cellStyle name="Comma 18 3 2 4" xfId="2944"/>
    <cellStyle name="Comma 18 3 2 4 2" xfId="43588"/>
    <cellStyle name="Comma 18 3 2 5" xfId="47695"/>
    <cellStyle name="Comma 18 3 2 6" xfId="51827"/>
    <cellStyle name="Comma 18 3 2 7" xfId="56104"/>
    <cellStyle name="Comma 18 3 2 8" xfId="23905"/>
    <cellStyle name="Comma 18 3 2 9" xfId="58057"/>
    <cellStyle name="Comma 18 3 3" xfId="2945"/>
    <cellStyle name="Comma 18 3 3 2" xfId="30647"/>
    <cellStyle name="Comma 18 3 3 3" xfId="58161"/>
    <cellStyle name="Comma 18 3 4" xfId="2946"/>
    <cellStyle name="Comma 18 3 4 2" xfId="33691"/>
    <cellStyle name="Comma 18 3 5" xfId="2947"/>
    <cellStyle name="Comma 18 3 5 2" xfId="37620"/>
    <cellStyle name="Comma 18 3 6" xfId="2948"/>
    <cellStyle name="Comma 18 3 6 2" xfId="41637"/>
    <cellStyle name="Comma 18 3 7" xfId="2949"/>
    <cellStyle name="Comma 18 3 7 2" xfId="45773"/>
    <cellStyle name="Comma 18 3 8" xfId="49874"/>
    <cellStyle name="Comma 18 3 9" xfId="54189"/>
    <cellStyle name="Comma 18 30" xfId="58686"/>
    <cellStyle name="Comma 18 4" xfId="2950"/>
    <cellStyle name="Comma 18 4 10" xfId="23906"/>
    <cellStyle name="Comma 18 4 11" xfId="58055"/>
    <cellStyle name="Comma 18 4 12" xfId="58714"/>
    <cellStyle name="Comma 18 4 2" xfId="2951"/>
    <cellStyle name="Comma 18 4 2 2" xfId="2952"/>
    <cellStyle name="Comma 18 4 2 2 2" xfId="36200"/>
    <cellStyle name="Comma 18 4 2 3" xfId="2953"/>
    <cellStyle name="Comma 18 4 2 3 2" xfId="40106"/>
    <cellStyle name="Comma 18 4 2 4" xfId="2954"/>
    <cellStyle name="Comma 18 4 2 4 2" xfId="44167"/>
    <cellStyle name="Comma 18 4 2 5" xfId="48259"/>
    <cellStyle name="Comma 18 4 2 6" xfId="52406"/>
    <cellStyle name="Comma 18 4 2 7" xfId="56668"/>
    <cellStyle name="Comma 18 4 2 8" xfId="23907"/>
    <cellStyle name="Comma 18 4 2 9" xfId="58715"/>
    <cellStyle name="Comma 18 4 3" xfId="2955"/>
    <cellStyle name="Comma 18 4 3 2" xfId="30648"/>
    <cellStyle name="Comma 18 4 4" xfId="2956"/>
    <cellStyle name="Comma 18 4 4 2" xfId="34278"/>
    <cellStyle name="Comma 18 4 5" xfId="2957"/>
    <cellStyle name="Comma 18 4 5 2" xfId="38184"/>
    <cellStyle name="Comma 18 4 6" xfId="2958"/>
    <cellStyle name="Comma 18 4 6 2" xfId="42216"/>
    <cellStyle name="Comma 18 4 7" xfId="46337"/>
    <cellStyle name="Comma 18 4 8" xfId="50454"/>
    <cellStyle name="Comma 18 4 9" xfId="54746"/>
    <cellStyle name="Comma 18 5" xfId="2959"/>
    <cellStyle name="Comma 18 5 10" xfId="23908"/>
    <cellStyle name="Comma 18 5 11" xfId="58159"/>
    <cellStyle name="Comma 18 5 12" xfId="58716"/>
    <cellStyle name="Comma 18 5 2" xfId="2960"/>
    <cellStyle name="Comma 18 5 2 2" xfId="2961"/>
    <cellStyle name="Comma 18 5 2 2 2" xfId="36252"/>
    <cellStyle name="Comma 18 5 2 3" xfId="2962"/>
    <cellStyle name="Comma 18 5 2 3 2" xfId="40158"/>
    <cellStyle name="Comma 18 5 2 4" xfId="2963"/>
    <cellStyle name="Comma 18 5 2 4 2" xfId="44219"/>
    <cellStyle name="Comma 18 5 2 5" xfId="48311"/>
    <cellStyle name="Comma 18 5 2 6" xfId="52458"/>
    <cellStyle name="Comma 18 5 2 7" xfId="56720"/>
    <cellStyle name="Comma 18 5 2 8" xfId="23909"/>
    <cellStyle name="Comma 18 5 2 9" xfId="58717"/>
    <cellStyle name="Comma 18 5 3" xfId="2964"/>
    <cellStyle name="Comma 18 5 3 2" xfId="30649"/>
    <cellStyle name="Comma 18 5 4" xfId="2965"/>
    <cellStyle name="Comma 18 5 4 2" xfId="34330"/>
    <cellStyle name="Comma 18 5 5" xfId="2966"/>
    <cellStyle name="Comma 18 5 5 2" xfId="38236"/>
    <cellStyle name="Comma 18 5 6" xfId="2967"/>
    <cellStyle name="Comma 18 5 6 2" xfId="42268"/>
    <cellStyle name="Comma 18 5 7" xfId="46389"/>
    <cellStyle name="Comma 18 5 8" xfId="50506"/>
    <cellStyle name="Comma 18 5 9" xfId="54798"/>
    <cellStyle name="Comma 18 6" xfId="2968"/>
    <cellStyle name="Comma 18 6 10" xfId="23910"/>
    <cellStyle name="Comma 18 6 11" xfId="58718"/>
    <cellStyle name="Comma 18 6 2" xfId="2969"/>
    <cellStyle name="Comma 18 6 2 2" xfId="2970"/>
    <cellStyle name="Comma 18 6 2 2 2" xfId="36308"/>
    <cellStyle name="Comma 18 6 2 3" xfId="2971"/>
    <cellStyle name="Comma 18 6 2 3 2" xfId="40214"/>
    <cellStyle name="Comma 18 6 2 4" xfId="2972"/>
    <cellStyle name="Comma 18 6 2 4 2" xfId="44275"/>
    <cellStyle name="Comma 18 6 2 5" xfId="48367"/>
    <cellStyle name="Comma 18 6 2 6" xfId="52514"/>
    <cellStyle name="Comma 18 6 2 7" xfId="56776"/>
    <cellStyle name="Comma 18 6 2 8" xfId="23911"/>
    <cellStyle name="Comma 18 6 2 9" xfId="58719"/>
    <cellStyle name="Comma 18 6 3" xfId="2973"/>
    <cellStyle name="Comma 18 6 3 2" xfId="30650"/>
    <cellStyle name="Comma 18 6 4" xfId="2974"/>
    <cellStyle name="Comma 18 6 4 2" xfId="34386"/>
    <cellStyle name="Comma 18 6 5" xfId="2975"/>
    <cellStyle name="Comma 18 6 5 2" xfId="38292"/>
    <cellStyle name="Comma 18 6 6" xfId="2976"/>
    <cellStyle name="Comma 18 6 6 2" xfId="42324"/>
    <cellStyle name="Comma 18 6 7" xfId="46445"/>
    <cellStyle name="Comma 18 6 8" xfId="50562"/>
    <cellStyle name="Comma 18 6 9" xfId="54854"/>
    <cellStyle name="Comma 18 7" xfId="2977"/>
    <cellStyle name="Comma 18 7 10" xfId="23912"/>
    <cellStyle name="Comma 18 7 11" xfId="58720"/>
    <cellStyle name="Comma 18 7 2" xfId="2978"/>
    <cellStyle name="Comma 18 7 2 2" xfId="2979"/>
    <cellStyle name="Comma 18 7 2 2 2" xfId="36360"/>
    <cellStyle name="Comma 18 7 2 3" xfId="2980"/>
    <cellStyle name="Comma 18 7 2 3 2" xfId="40266"/>
    <cellStyle name="Comma 18 7 2 4" xfId="2981"/>
    <cellStyle name="Comma 18 7 2 4 2" xfId="44327"/>
    <cellStyle name="Comma 18 7 2 5" xfId="48419"/>
    <cellStyle name="Comma 18 7 2 6" xfId="52566"/>
    <cellStyle name="Comma 18 7 2 7" xfId="56828"/>
    <cellStyle name="Comma 18 7 2 8" xfId="23913"/>
    <cellStyle name="Comma 18 7 2 9" xfId="58721"/>
    <cellStyle name="Comma 18 7 3" xfId="2982"/>
    <cellStyle name="Comma 18 7 3 2" xfId="30651"/>
    <cellStyle name="Comma 18 7 4" xfId="2983"/>
    <cellStyle name="Comma 18 7 4 2" xfId="34438"/>
    <cellStyle name="Comma 18 7 5" xfId="2984"/>
    <cellStyle name="Comma 18 7 5 2" xfId="38344"/>
    <cellStyle name="Comma 18 7 6" xfId="2985"/>
    <cellStyle name="Comma 18 7 6 2" xfId="42376"/>
    <cellStyle name="Comma 18 7 7" xfId="46497"/>
    <cellStyle name="Comma 18 7 8" xfId="50614"/>
    <cellStyle name="Comma 18 7 9" xfId="54906"/>
    <cellStyle name="Comma 18 8" xfId="2986"/>
    <cellStyle name="Comma 18 8 10" xfId="23914"/>
    <cellStyle name="Comma 18 8 11" xfId="58722"/>
    <cellStyle name="Comma 18 8 2" xfId="2987"/>
    <cellStyle name="Comma 18 8 2 2" xfId="2988"/>
    <cellStyle name="Comma 18 8 2 2 2" xfId="36413"/>
    <cellStyle name="Comma 18 8 2 3" xfId="2989"/>
    <cellStyle name="Comma 18 8 2 3 2" xfId="40319"/>
    <cellStyle name="Comma 18 8 2 4" xfId="2990"/>
    <cellStyle name="Comma 18 8 2 4 2" xfId="44380"/>
    <cellStyle name="Comma 18 8 2 5" xfId="48472"/>
    <cellStyle name="Comma 18 8 2 6" xfId="52619"/>
    <cellStyle name="Comma 18 8 2 7" xfId="56881"/>
    <cellStyle name="Comma 18 8 2 8" xfId="23915"/>
    <cellStyle name="Comma 18 8 2 9" xfId="58723"/>
    <cellStyle name="Comma 18 8 3" xfId="2991"/>
    <cellStyle name="Comma 18 8 3 2" xfId="30652"/>
    <cellStyle name="Comma 18 8 4" xfId="2992"/>
    <cellStyle name="Comma 18 8 4 2" xfId="34490"/>
    <cellStyle name="Comma 18 8 5" xfId="2993"/>
    <cellStyle name="Comma 18 8 5 2" xfId="38396"/>
    <cellStyle name="Comma 18 8 6" xfId="2994"/>
    <cellStyle name="Comma 18 8 6 2" xfId="42429"/>
    <cellStyle name="Comma 18 8 7" xfId="46549"/>
    <cellStyle name="Comma 18 8 8" xfId="50668"/>
    <cellStyle name="Comma 18 8 9" xfId="54958"/>
    <cellStyle name="Comma 18 9" xfId="2995"/>
    <cellStyle name="Comma 18 9 10" xfId="23916"/>
    <cellStyle name="Comma 18 9 11" xfId="58724"/>
    <cellStyle name="Comma 18 9 2" xfId="2996"/>
    <cellStyle name="Comma 18 9 2 2" xfId="2997"/>
    <cellStyle name="Comma 18 9 2 2 2" xfId="36466"/>
    <cellStyle name="Comma 18 9 2 3" xfId="2998"/>
    <cellStyle name="Comma 18 9 2 3 2" xfId="40372"/>
    <cellStyle name="Comma 18 9 2 4" xfId="2999"/>
    <cellStyle name="Comma 18 9 2 4 2" xfId="44433"/>
    <cellStyle name="Comma 18 9 2 5" xfId="48525"/>
    <cellStyle name="Comma 18 9 2 6" xfId="52672"/>
    <cellStyle name="Comma 18 9 2 7" xfId="56934"/>
    <cellStyle name="Comma 18 9 2 8" xfId="23917"/>
    <cellStyle name="Comma 18 9 2 9" xfId="58725"/>
    <cellStyle name="Comma 18 9 3" xfId="3000"/>
    <cellStyle name="Comma 18 9 3 2" xfId="30653"/>
    <cellStyle name="Comma 18 9 4" xfId="3001"/>
    <cellStyle name="Comma 18 9 4 2" xfId="34543"/>
    <cellStyle name="Comma 18 9 5" xfId="3002"/>
    <cellStyle name="Comma 18 9 5 2" xfId="38449"/>
    <cellStyle name="Comma 18 9 6" xfId="3003"/>
    <cellStyle name="Comma 18 9 6 2" xfId="42482"/>
    <cellStyle name="Comma 18 9 7" xfId="46602"/>
    <cellStyle name="Comma 18 9 8" xfId="50721"/>
    <cellStyle name="Comma 18 9 9" xfId="55011"/>
    <cellStyle name="Comma 19" xfId="3004"/>
    <cellStyle name="Comma 19 10" xfId="3005"/>
    <cellStyle name="Comma 19 10 2" xfId="49263"/>
    <cellStyle name="Comma 19 10 3" xfId="53410"/>
    <cellStyle name="Comma 19 10 4" xfId="57672"/>
    <cellStyle name="Comma 19 10 5" xfId="41115"/>
    <cellStyle name="Comma 19 11" xfId="45251"/>
    <cellStyle name="Comma 19 11 2" xfId="53468"/>
    <cellStyle name="Comma 19 11 3" xfId="57730"/>
    <cellStyle name="Comma 19 12" xfId="49764"/>
    <cellStyle name="Comma 19 13" xfId="53589"/>
    <cellStyle name="Comma 19 14" xfId="23918"/>
    <cellStyle name="Comma 19 15" xfId="57890"/>
    <cellStyle name="Comma 19 16" xfId="58726"/>
    <cellStyle name="Comma 19 2" xfId="3006"/>
    <cellStyle name="Comma 19 2 10" xfId="23919"/>
    <cellStyle name="Comma 19 2 11" xfId="57891"/>
    <cellStyle name="Comma 19 2 12" xfId="58727"/>
    <cellStyle name="Comma 19 2 2" xfId="3007"/>
    <cellStyle name="Comma 19 2 2 10" xfId="58728"/>
    <cellStyle name="Comma 19 2 2 2" xfId="3008"/>
    <cellStyle name="Comma 19 2 2 2 2" xfId="35637"/>
    <cellStyle name="Comma 19 2 2 3" xfId="3009"/>
    <cellStyle name="Comma 19 2 2 3 2" xfId="39543"/>
    <cellStyle name="Comma 19 2 2 4" xfId="3010"/>
    <cellStyle name="Comma 19 2 2 4 2" xfId="43589"/>
    <cellStyle name="Comma 19 2 2 5" xfId="47696"/>
    <cellStyle name="Comma 19 2 2 6" xfId="51828"/>
    <cellStyle name="Comma 19 2 2 7" xfId="56105"/>
    <cellStyle name="Comma 19 2 2 8" xfId="23920"/>
    <cellStyle name="Comma 19 2 2 9" xfId="58059"/>
    <cellStyle name="Comma 19 2 3" xfId="3011"/>
    <cellStyle name="Comma 19 2 3 2" xfId="57788"/>
    <cellStyle name="Comma 19 2 3 3" xfId="30655"/>
    <cellStyle name="Comma 19 2 3 4" xfId="58163"/>
    <cellStyle name="Comma 19 2 4" xfId="3012"/>
    <cellStyle name="Comma 19 2 4 2" xfId="33692"/>
    <cellStyle name="Comma 19 2 5" xfId="3013"/>
    <cellStyle name="Comma 19 2 5 2" xfId="37621"/>
    <cellStyle name="Comma 19 2 6" xfId="3014"/>
    <cellStyle name="Comma 19 2 6 2" xfId="41638"/>
    <cellStyle name="Comma 19 2 7" xfId="45774"/>
    <cellStyle name="Comma 19 2 8" xfId="49875"/>
    <cellStyle name="Comma 19 2 9" xfId="53724"/>
    <cellStyle name="Comma 19 3" xfId="3015"/>
    <cellStyle name="Comma 19 3 10" xfId="23921"/>
    <cellStyle name="Comma 19 3 11" xfId="58058"/>
    <cellStyle name="Comma 19 3 12" xfId="58729"/>
    <cellStyle name="Comma 19 3 2" xfId="3016"/>
    <cellStyle name="Comma 19 3 2 2" xfId="3017"/>
    <cellStyle name="Comma 19 3 2 2 2" xfId="36254"/>
    <cellStyle name="Comma 19 3 2 3" xfId="3018"/>
    <cellStyle name="Comma 19 3 2 3 2" xfId="40160"/>
    <cellStyle name="Comma 19 3 2 4" xfId="3019"/>
    <cellStyle name="Comma 19 3 2 4 2" xfId="44221"/>
    <cellStyle name="Comma 19 3 2 5" xfId="48313"/>
    <cellStyle name="Comma 19 3 2 6" xfId="52460"/>
    <cellStyle name="Comma 19 3 2 7" xfId="56722"/>
    <cellStyle name="Comma 19 3 2 8" xfId="23922"/>
    <cellStyle name="Comma 19 3 2 9" xfId="58730"/>
    <cellStyle name="Comma 19 3 3" xfId="3020"/>
    <cellStyle name="Comma 19 3 3 2" xfId="30656"/>
    <cellStyle name="Comma 19 3 4" xfId="3021"/>
    <cellStyle name="Comma 19 3 4 2" xfId="34332"/>
    <cellStyle name="Comma 19 3 5" xfId="3022"/>
    <cellStyle name="Comma 19 3 5 2" xfId="38238"/>
    <cellStyle name="Comma 19 3 6" xfId="3023"/>
    <cellStyle name="Comma 19 3 6 2" xfId="42270"/>
    <cellStyle name="Comma 19 3 7" xfId="46391"/>
    <cellStyle name="Comma 19 3 8" xfId="50508"/>
    <cellStyle name="Comma 19 3 9" xfId="54800"/>
    <cellStyle name="Comma 19 4" xfId="3024"/>
    <cellStyle name="Comma 19 4 10" xfId="58731"/>
    <cellStyle name="Comma 19 4 2" xfId="3025"/>
    <cellStyle name="Comma 19 4 2 2" xfId="35047"/>
    <cellStyle name="Comma 19 4 3" xfId="3026"/>
    <cellStyle name="Comma 19 4 3 2" xfId="38953"/>
    <cellStyle name="Comma 19 4 4" xfId="3027"/>
    <cellStyle name="Comma 19 4 4 2" xfId="42986"/>
    <cellStyle name="Comma 19 4 5" xfId="47106"/>
    <cellStyle name="Comma 19 4 6" xfId="51225"/>
    <cellStyle name="Comma 19 4 7" xfId="55515"/>
    <cellStyle name="Comma 19 4 8" xfId="23923"/>
    <cellStyle name="Comma 19 4 9" xfId="58162"/>
    <cellStyle name="Comma 19 5" xfId="3028"/>
    <cellStyle name="Comma 19 5 2" xfId="3029"/>
    <cellStyle name="Comma 19 5 2 2" xfId="35529"/>
    <cellStyle name="Comma 19 5 3" xfId="3030"/>
    <cellStyle name="Comma 19 5 3 2" xfId="39435"/>
    <cellStyle name="Comma 19 5 4" xfId="3031"/>
    <cellStyle name="Comma 19 5 4 2" xfId="43479"/>
    <cellStyle name="Comma 19 5 5" xfId="47588"/>
    <cellStyle name="Comma 19 5 6" xfId="51718"/>
    <cellStyle name="Comma 19 5 7" xfId="55997"/>
    <cellStyle name="Comma 19 5 8" xfId="23924"/>
    <cellStyle name="Comma 19 5 9" xfId="58732"/>
    <cellStyle name="Comma 19 6" xfId="3032"/>
    <cellStyle name="Comma 19 6 2" xfId="3033"/>
    <cellStyle name="Comma 19 6 2 2" xfId="36972"/>
    <cellStyle name="Comma 19 6 3" xfId="3034"/>
    <cellStyle name="Comma 19 6 3 2" xfId="40876"/>
    <cellStyle name="Comma 19 6 4" xfId="3035"/>
    <cellStyle name="Comma 19 6 4 2" xfId="44937"/>
    <cellStyle name="Comma 19 6 5" xfId="49029"/>
    <cellStyle name="Comma 19 6 6" xfId="53176"/>
    <cellStyle name="Comma 19 6 7" xfId="57438"/>
    <cellStyle name="Comma 19 6 8" xfId="23925"/>
    <cellStyle name="Comma 19 6 9" xfId="58733"/>
    <cellStyle name="Comma 19 7" xfId="3036"/>
    <cellStyle name="Comma 19 7 2" xfId="3037"/>
    <cellStyle name="Comma 19 7 2 2" xfId="37029"/>
    <cellStyle name="Comma 19 7 3" xfId="3038"/>
    <cellStyle name="Comma 19 7 3 2" xfId="40932"/>
    <cellStyle name="Comma 19 7 4" xfId="44993"/>
    <cellStyle name="Comma 19 7 5" xfId="49085"/>
    <cellStyle name="Comma 19 7 6" xfId="53232"/>
    <cellStyle name="Comma 19 7 7" xfId="57494"/>
    <cellStyle name="Comma 19 7 8" xfId="30654"/>
    <cellStyle name="Comma 19 8" xfId="3039"/>
    <cellStyle name="Comma 19 8 2" xfId="3040"/>
    <cellStyle name="Comma 19 8 2 2" xfId="40990"/>
    <cellStyle name="Comma 19 8 3" xfId="45051"/>
    <cellStyle name="Comma 19 8 4" xfId="49143"/>
    <cellStyle name="Comma 19 8 5" xfId="53290"/>
    <cellStyle name="Comma 19 8 6" xfId="57552"/>
    <cellStyle name="Comma 19 8 7" xfId="33094"/>
    <cellStyle name="Comma 19 9" xfId="3041"/>
    <cellStyle name="Comma 19 9 2" xfId="45113"/>
    <cellStyle name="Comma 19 9 3" xfId="49205"/>
    <cellStyle name="Comma 19 9 4" xfId="53352"/>
    <cellStyle name="Comma 19 9 5" xfId="57614"/>
    <cellStyle name="Comma 19 9 6" xfId="37105"/>
    <cellStyle name="Comma 2" xfId="3042"/>
    <cellStyle name="Comma 2 10" xfId="3043"/>
    <cellStyle name="Comma 2 10 10" xfId="45326"/>
    <cellStyle name="Comma 2 10 11" xfId="49394"/>
    <cellStyle name="Comma 2 10 12" xfId="53885"/>
    <cellStyle name="Comma 2 10 13" xfId="23927"/>
    <cellStyle name="Comma 2 10 14" xfId="58164"/>
    <cellStyle name="Comma 2 10 15" xfId="58735"/>
    <cellStyle name="Comma 2 10 2" xfId="3044"/>
    <cellStyle name="Comma 2 10 2 10" xfId="49511"/>
    <cellStyle name="Comma 2 10 2 11" xfId="53904"/>
    <cellStyle name="Comma 2 10 2 12" xfId="23928"/>
    <cellStyle name="Comma 2 10 2 13" xfId="58736"/>
    <cellStyle name="Comma 2 10 2 2" xfId="3045"/>
    <cellStyle name="Comma 2 10 2 2 10" xfId="54061"/>
    <cellStyle name="Comma 2 10 2 2 11" xfId="23929"/>
    <cellStyle name="Comma 2 10 2 2 12" xfId="58737"/>
    <cellStyle name="Comma 2 10 2 2 2" xfId="3046"/>
    <cellStyle name="Comma 2 10 2 2 2 10" xfId="23930"/>
    <cellStyle name="Comma 2 10 2 2 2 11" xfId="58738"/>
    <cellStyle name="Comma 2 10 2 2 2 2" xfId="3047"/>
    <cellStyle name="Comma 2 10 2 2 2 2 2" xfId="3048"/>
    <cellStyle name="Comma 2 10 2 2 2 2 2 2" xfId="35638"/>
    <cellStyle name="Comma 2 10 2 2 2 2 3" xfId="3049"/>
    <cellStyle name="Comma 2 10 2 2 2 2 3 2" xfId="39544"/>
    <cellStyle name="Comma 2 10 2 2 2 2 4" xfId="3050"/>
    <cellStyle name="Comma 2 10 2 2 2 2 4 2" xfId="43590"/>
    <cellStyle name="Comma 2 10 2 2 2 2 5" xfId="47697"/>
    <cellStyle name="Comma 2 10 2 2 2 2 6" xfId="51829"/>
    <cellStyle name="Comma 2 10 2 2 2 2 7" xfId="56106"/>
    <cellStyle name="Comma 2 10 2 2 2 2 8" xfId="23931"/>
    <cellStyle name="Comma 2 10 2 2 2 2 9" xfId="58739"/>
    <cellStyle name="Comma 2 10 2 2 2 3" xfId="3051"/>
    <cellStyle name="Comma 2 10 2 2 2 3 2" xfId="30661"/>
    <cellStyle name="Comma 2 10 2 2 2 4" xfId="3052"/>
    <cellStyle name="Comma 2 10 2 2 2 4 2" xfId="33693"/>
    <cellStyle name="Comma 2 10 2 2 2 5" xfId="3053"/>
    <cellStyle name="Comma 2 10 2 2 2 5 2" xfId="37622"/>
    <cellStyle name="Comma 2 10 2 2 2 6" xfId="3054"/>
    <cellStyle name="Comma 2 10 2 2 2 6 2" xfId="41639"/>
    <cellStyle name="Comma 2 10 2 2 2 7" xfId="45775"/>
    <cellStyle name="Comma 2 10 2 2 2 8" xfId="49876"/>
    <cellStyle name="Comma 2 10 2 2 2 9" xfId="54190"/>
    <cellStyle name="Comma 2 10 2 2 3" xfId="3055"/>
    <cellStyle name="Comma 2 10 2 2 3 2" xfId="3056"/>
    <cellStyle name="Comma 2 10 2 2 3 2 2" xfId="35500"/>
    <cellStyle name="Comma 2 10 2 2 3 3" xfId="3057"/>
    <cellStyle name="Comma 2 10 2 2 3 3 2" xfId="39406"/>
    <cellStyle name="Comma 2 10 2 2 3 4" xfId="3058"/>
    <cellStyle name="Comma 2 10 2 2 3 4 2" xfId="43448"/>
    <cellStyle name="Comma 2 10 2 2 3 5" xfId="47559"/>
    <cellStyle name="Comma 2 10 2 2 3 6" xfId="51687"/>
    <cellStyle name="Comma 2 10 2 2 3 7" xfId="55968"/>
    <cellStyle name="Comma 2 10 2 2 3 8" xfId="23932"/>
    <cellStyle name="Comma 2 10 2 2 3 9" xfId="58740"/>
    <cellStyle name="Comma 2 10 2 2 4" xfId="3059"/>
    <cellStyle name="Comma 2 10 2 2 4 2" xfId="30660"/>
    <cellStyle name="Comma 2 10 2 2 5" xfId="3060"/>
    <cellStyle name="Comma 2 10 2 2 5 2" xfId="33513"/>
    <cellStyle name="Comma 2 10 2 2 6" xfId="3061"/>
    <cellStyle name="Comma 2 10 2 2 6 2" xfId="37488"/>
    <cellStyle name="Comma 2 10 2 2 7" xfId="3062"/>
    <cellStyle name="Comma 2 10 2 2 7 2" xfId="41502"/>
    <cellStyle name="Comma 2 10 2 2 8" xfId="45642"/>
    <cellStyle name="Comma 2 10 2 2 9" xfId="49733"/>
    <cellStyle name="Comma 2 10 2 3" xfId="3063"/>
    <cellStyle name="Comma 2 10 2 3 10" xfId="23933"/>
    <cellStyle name="Comma 2 10 2 3 11" xfId="58741"/>
    <cellStyle name="Comma 2 10 2 3 2" xfId="3064"/>
    <cellStyle name="Comma 2 10 2 3 2 2" xfId="3065"/>
    <cellStyle name="Comma 2 10 2 3 2 2 2" xfId="35639"/>
    <cellStyle name="Comma 2 10 2 3 2 3" xfId="3066"/>
    <cellStyle name="Comma 2 10 2 3 2 3 2" xfId="39545"/>
    <cellStyle name="Comma 2 10 2 3 2 4" xfId="3067"/>
    <cellStyle name="Comma 2 10 2 3 2 4 2" xfId="43591"/>
    <cellStyle name="Comma 2 10 2 3 2 5" xfId="47698"/>
    <cellStyle name="Comma 2 10 2 3 2 6" xfId="51830"/>
    <cellStyle name="Comma 2 10 2 3 2 7" xfId="56107"/>
    <cellStyle name="Comma 2 10 2 3 2 8" xfId="23934"/>
    <cellStyle name="Comma 2 10 2 3 2 9" xfId="58742"/>
    <cellStyle name="Comma 2 10 2 3 3" xfId="3068"/>
    <cellStyle name="Comma 2 10 2 3 3 2" xfId="30662"/>
    <cellStyle name="Comma 2 10 2 3 4" xfId="3069"/>
    <cellStyle name="Comma 2 10 2 3 4 2" xfId="33694"/>
    <cellStyle name="Comma 2 10 2 3 5" xfId="3070"/>
    <cellStyle name="Comma 2 10 2 3 5 2" xfId="37623"/>
    <cellStyle name="Comma 2 10 2 3 6" xfId="3071"/>
    <cellStyle name="Comma 2 10 2 3 6 2" xfId="41640"/>
    <cellStyle name="Comma 2 10 2 3 7" xfId="45776"/>
    <cellStyle name="Comma 2 10 2 3 8" xfId="49877"/>
    <cellStyle name="Comma 2 10 2 3 9" xfId="54191"/>
    <cellStyle name="Comma 2 10 2 4" xfId="3072"/>
    <cellStyle name="Comma 2 10 2 4 2" xfId="3073"/>
    <cellStyle name="Comma 2 10 2 4 2 2" xfId="35282"/>
    <cellStyle name="Comma 2 10 2 4 3" xfId="3074"/>
    <cellStyle name="Comma 2 10 2 4 3 2" xfId="39188"/>
    <cellStyle name="Comma 2 10 2 4 4" xfId="3075"/>
    <cellStyle name="Comma 2 10 2 4 4 2" xfId="43226"/>
    <cellStyle name="Comma 2 10 2 4 5" xfId="47341"/>
    <cellStyle name="Comma 2 10 2 4 6" xfId="51465"/>
    <cellStyle name="Comma 2 10 2 4 7" xfId="55750"/>
    <cellStyle name="Comma 2 10 2 4 8" xfId="23935"/>
    <cellStyle name="Comma 2 10 2 4 9" xfId="58743"/>
    <cellStyle name="Comma 2 10 2 5" xfId="3076"/>
    <cellStyle name="Comma 2 10 2 5 2" xfId="30659"/>
    <cellStyle name="Comma 2 10 2 6" xfId="3077"/>
    <cellStyle name="Comma 2 10 2 6 2" xfId="33297"/>
    <cellStyle name="Comma 2 10 2 7" xfId="3078"/>
    <cellStyle name="Comma 2 10 2 7 2" xfId="37272"/>
    <cellStyle name="Comma 2 10 2 8" xfId="3079"/>
    <cellStyle name="Comma 2 10 2 8 2" xfId="41286"/>
    <cellStyle name="Comma 2 10 2 9" xfId="45426"/>
    <cellStyle name="Comma 2 10 3" xfId="3080"/>
    <cellStyle name="Comma 2 10 3 10" xfId="53954"/>
    <cellStyle name="Comma 2 10 3 11" xfId="23936"/>
    <cellStyle name="Comma 2 10 3 12" xfId="58744"/>
    <cellStyle name="Comma 2 10 3 2" xfId="3081"/>
    <cellStyle name="Comma 2 10 3 2 10" xfId="23937"/>
    <cellStyle name="Comma 2 10 3 2 11" xfId="58745"/>
    <cellStyle name="Comma 2 10 3 2 2" xfId="3082"/>
    <cellStyle name="Comma 2 10 3 2 2 2" xfId="3083"/>
    <cellStyle name="Comma 2 10 3 2 2 2 2" xfId="35640"/>
    <cellStyle name="Comma 2 10 3 2 2 3" xfId="3084"/>
    <cellStyle name="Comma 2 10 3 2 2 3 2" xfId="39546"/>
    <cellStyle name="Comma 2 10 3 2 2 4" xfId="3085"/>
    <cellStyle name="Comma 2 10 3 2 2 4 2" xfId="43592"/>
    <cellStyle name="Comma 2 10 3 2 2 5" xfId="47699"/>
    <cellStyle name="Comma 2 10 3 2 2 6" xfId="51831"/>
    <cellStyle name="Comma 2 10 3 2 2 7" xfId="56108"/>
    <cellStyle name="Comma 2 10 3 2 2 8" xfId="23938"/>
    <cellStyle name="Comma 2 10 3 2 2 9" xfId="58746"/>
    <cellStyle name="Comma 2 10 3 2 3" xfId="3086"/>
    <cellStyle name="Comma 2 10 3 2 3 2" xfId="30664"/>
    <cellStyle name="Comma 2 10 3 2 4" xfId="3087"/>
    <cellStyle name="Comma 2 10 3 2 4 2" xfId="33695"/>
    <cellStyle name="Comma 2 10 3 2 5" xfId="3088"/>
    <cellStyle name="Comma 2 10 3 2 5 2" xfId="37624"/>
    <cellStyle name="Comma 2 10 3 2 6" xfId="3089"/>
    <cellStyle name="Comma 2 10 3 2 6 2" xfId="41641"/>
    <cellStyle name="Comma 2 10 3 2 7" xfId="45777"/>
    <cellStyle name="Comma 2 10 3 2 8" xfId="49878"/>
    <cellStyle name="Comma 2 10 3 2 9" xfId="54192"/>
    <cellStyle name="Comma 2 10 3 3" xfId="3090"/>
    <cellStyle name="Comma 2 10 3 3 2" xfId="3091"/>
    <cellStyle name="Comma 2 10 3 3 2 2" xfId="35390"/>
    <cellStyle name="Comma 2 10 3 3 3" xfId="3092"/>
    <cellStyle name="Comma 2 10 3 3 3 2" xfId="39296"/>
    <cellStyle name="Comma 2 10 3 3 4" xfId="3093"/>
    <cellStyle name="Comma 2 10 3 3 4 2" xfId="43337"/>
    <cellStyle name="Comma 2 10 3 3 5" xfId="47449"/>
    <cellStyle name="Comma 2 10 3 3 6" xfId="51576"/>
    <cellStyle name="Comma 2 10 3 3 7" xfId="55858"/>
    <cellStyle name="Comma 2 10 3 3 8" xfId="23939"/>
    <cellStyle name="Comma 2 10 3 3 9" xfId="58747"/>
    <cellStyle name="Comma 2 10 3 4" xfId="3094"/>
    <cellStyle name="Comma 2 10 3 4 2" xfId="30663"/>
    <cellStyle name="Comma 2 10 3 5" xfId="3095"/>
    <cellStyle name="Comma 2 10 3 5 2" xfId="33403"/>
    <cellStyle name="Comma 2 10 3 6" xfId="3096"/>
    <cellStyle name="Comma 2 10 3 6 2" xfId="37378"/>
    <cellStyle name="Comma 2 10 3 7" xfId="3097"/>
    <cellStyle name="Comma 2 10 3 7 2" xfId="41392"/>
    <cellStyle name="Comma 2 10 3 8" xfId="45532"/>
    <cellStyle name="Comma 2 10 3 9" xfId="49622"/>
    <cellStyle name="Comma 2 10 4" xfId="3098"/>
    <cellStyle name="Comma 2 10 4 10" xfId="23940"/>
    <cellStyle name="Comma 2 10 4 11" xfId="58748"/>
    <cellStyle name="Comma 2 10 4 2" xfId="3099"/>
    <cellStyle name="Comma 2 10 4 2 2" xfId="3100"/>
    <cellStyle name="Comma 2 10 4 2 2 2" xfId="35641"/>
    <cellStyle name="Comma 2 10 4 2 3" xfId="3101"/>
    <cellStyle name="Comma 2 10 4 2 3 2" xfId="39547"/>
    <cellStyle name="Comma 2 10 4 2 4" xfId="3102"/>
    <cellStyle name="Comma 2 10 4 2 4 2" xfId="43593"/>
    <cellStyle name="Comma 2 10 4 2 5" xfId="47700"/>
    <cellStyle name="Comma 2 10 4 2 6" xfId="51832"/>
    <cellStyle name="Comma 2 10 4 2 7" xfId="56109"/>
    <cellStyle name="Comma 2 10 4 2 8" xfId="23941"/>
    <cellStyle name="Comma 2 10 4 2 9" xfId="58749"/>
    <cellStyle name="Comma 2 10 4 3" xfId="3103"/>
    <cellStyle name="Comma 2 10 4 3 2" xfId="30665"/>
    <cellStyle name="Comma 2 10 4 4" xfId="3104"/>
    <cellStyle name="Comma 2 10 4 4 2" xfId="33696"/>
    <cellStyle name="Comma 2 10 4 5" xfId="3105"/>
    <cellStyle name="Comma 2 10 4 5 2" xfId="37625"/>
    <cellStyle name="Comma 2 10 4 6" xfId="3106"/>
    <cellStyle name="Comma 2 10 4 6 2" xfId="41642"/>
    <cellStyle name="Comma 2 10 4 7" xfId="45778"/>
    <cellStyle name="Comma 2 10 4 8" xfId="49879"/>
    <cellStyle name="Comma 2 10 4 9" xfId="54193"/>
    <cellStyle name="Comma 2 10 5" xfId="3107"/>
    <cellStyle name="Comma 2 10 5 2" xfId="3108"/>
    <cellStyle name="Comma 2 10 5 2 2" xfId="35172"/>
    <cellStyle name="Comma 2 10 5 3" xfId="3109"/>
    <cellStyle name="Comma 2 10 5 3 2" xfId="39078"/>
    <cellStyle name="Comma 2 10 5 4" xfId="3110"/>
    <cellStyle name="Comma 2 10 5 4 2" xfId="43111"/>
    <cellStyle name="Comma 2 10 5 5" xfId="47231"/>
    <cellStyle name="Comma 2 10 5 6" xfId="51350"/>
    <cellStyle name="Comma 2 10 5 7" xfId="55640"/>
    <cellStyle name="Comma 2 10 5 8" xfId="23942"/>
    <cellStyle name="Comma 2 10 5 9" xfId="58750"/>
    <cellStyle name="Comma 2 10 6" xfId="3111"/>
    <cellStyle name="Comma 2 10 6 2" xfId="30658"/>
    <cellStyle name="Comma 2 10 7" xfId="3112"/>
    <cellStyle name="Comma 2 10 7 2" xfId="33195"/>
    <cellStyle name="Comma 2 10 8" xfId="3113"/>
    <cellStyle name="Comma 2 10 8 2" xfId="37172"/>
    <cellStyle name="Comma 2 10 9" xfId="3114"/>
    <cellStyle name="Comma 2 10 9 2" xfId="41185"/>
    <cellStyle name="Comma 2 11" xfId="3115"/>
    <cellStyle name="Comma 2 11 10" xfId="45331"/>
    <cellStyle name="Comma 2 11 11" xfId="49404"/>
    <cellStyle name="Comma 2 11 12" xfId="53875"/>
    <cellStyle name="Comma 2 11 13" xfId="23943"/>
    <cellStyle name="Comma 2 11 14" xfId="58751"/>
    <cellStyle name="Comma 2 11 2" xfId="3116"/>
    <cellStyle name="Comma 2 11 2 10" xfId="49521"/>
    <cellStyle name="Comma 2 11 2 11" xfId="53898"/>
    <cellStyle name="Comma 2 11 2 12" xfId="23944"/>
    <cellStyle name="Comma 2 11 2 13" xfId="58752"/>
    <cellStyle name="Comma 2 11 2 2" xfId="3117"/>
    <cellStyle name="Comma 2 11 2 2 10" xfId="54071"/>
    <cellStyle name="Comma 2 11 2 2 11" xfId="23945"/>
    <cellStyle name="Comma 2 11 2 2 12" xfId="58753"/>
    <cellStyle name="Comma 2 11 2 2 2" xfId="3118"/>
    <cellStyle name="Comma 2 11 2 2 2 10" xfId="23946"/>
    <cellStyle name="Comma 2 11 2 2 2 11" xfId="58754"/>
    <cellStyle name="Comma 2 11 2 2 2 2" xfId="3119"/>
    <cellStyle name="Comma 2 11 2 2 2 2 2" xfId="3120"/>
    <cellStyle name="Comma 2 11 2 2 2 2 2 2" xfId="35642"/>
    <cellStyle name="Comma 2 11 2 2 2 2 3" xfId="3121"/>
    <cellStyle name="Comma 2 11 2 2 2 2 3 2" xfId="39548"/>
    <cellStyle name="Comma 2 11 2 2 2 2 4" xfId="3122"/>
    <cellStyle name="Comma 2 11 2 2 2 2 4 2" xfId="43594"/>
    <cellStyle name="Comma 2 11 2 2 2 2 5" xfId="47701"/>
    <cellStyle name="Comma 2 11 2 2 2 2 6" xfId="51833"/>
    <cellStyle name="Comma 2 11 2 2 2 2 7" xfId="56110"/>
    <cellStyle name="Comma 2 11 2 2 2 2 8" xfId="23947"/>
    <cellStyle name="Comma 2 11 2 2 2 2 9" xfId="58755"/>
    <cellStyle name="Comma 2 11 2 2 2 3" xfId="3123"/>
    <cellStyle name="Comma 2 11 2 2 2 3 2" xfId="30669"/>
    <cellStyle name="Comma 2 11 2 2 2 4" xfId="3124"/>
    <cellStyle name="Comma 2 11 2 2 2 4 2" xfId="33697"/>
    <cellStyle name="Comma 2 11 2 2 2 5" xfId="3125"/>
    <cellStyle name="Comma 2 11 2 2 2 5 2" xfId="37626"/>
    <cellStyle name="Comma 2 11 2 2 2 6" xfId="3126"/>
    <cellStyle name="Comma 2 11 2 2 2 6 2" xfId="41643"/>
    <cellStyle name="Comma 2 11 2 2 2 7" xfId="45779"/>
    <cellStyle name="Comma 2 11 2 2 2 8" xfId="49880"/>
    <cellStyle name="Comma 2 11 2 2 2 9" xfId="54194"/>
    <cellStyle name="Comma 2 11 2 2 3" xfId="3127"/>
    <cellStyle name="Comma 2 11 2 2 3 2" xfId="3128"/>
    <cellStyle name="Comma 2 11 2 2 3 2 2" xfId="35510"/>
    <cellStyle name="Comma 2 11 2 2 3 3" xfId="3129"/>
    <cellStyle name="Comma 2 11 2 2 3 3 2" xfId="39416"/>
    <cellStyle name="Comma 2 11 2 2 3 4" xfId="3130"/>
    <cellStyle name="Comma 2 11 2 2 3 4 2" xfId="43458"/>
    <cellStyle name="Comma 2 11 2 2 3 5" xfId="47569"/>
    <cellStyle name="Comma 2 11 2 2 3 6" xfId="51697"/>
    <cellStyle name="Comma 2 11 2 2 3 7" xfId="55978"/>
    <cellStyle name="Comma 2 11 2 2 3 8" xfId="23948"/>
    <cellStyle name="Comma 2 11 2 2 3 9" xfId="58756"/>
    <cellStyle name="Comma 2 11 2 2 4" xfId="3131"/>
    <cellStyle name="Comma 2 11 2 2 4 2" xfId="30668"/>
    <cellStyle name="Comma 2 11 2 2 5" xfId="3132"/>
    <cellStyle name="Comma 2 11 2 2 5 2" xfId="33523"/>
    <cellStyle name="Comma 2 11 2 2 6" xfId="3133"/>
    <cellStyle name="Comma 2 11 2 2 6 2" xfId="37498"/>
    <cellStyle name="Comma 2 11 2 2 7" xfId="3134"/>
    <cellStyle name="Comma 2 11 2 2 7 2" xfId="41512"/>
    <cellStyle name="Comma 2 11 2 2 8" xfId="45652"/>
    <cellStyle name="Comma 2 11 2 2 9" xfId="49743"/>
    <cellStyle name="Comma 2 11 2 3" xfId="3135"/>
    <cellStyle name="Comma 2 11 2 3 10" xfId="23949"/>
    <cellStyle name="Comma 2 11 2 3 11" xfId="58757"/>
    <cellStyle name="Comma 2 11 2 3 2" xfId="3136"/>
    <cellStyle name="Comma 2 11 2 3 2 2" xfId="3137"/>
    <cellStyle name="Comma 2 11 2 3 2 2 2" xfId="35643"/>
    <cellStyle name="Comma 2 11 2 3 2 3" xfId="3138"/>
    <cellStyle name="Comma 2 11 2 3 2 3 2" xfId="39549"/>
    <cellStyle name="Comma 2 11 2 3 2 4" xfId="3139"/>
    <cellStyle name="Comma 2 11 2 3 2 4 2" xfId="43595"/>
    <cellStyle name="Comma 2 11 2 3 2 5" xfId="47702"/>
    <cellStyle name="Comma 2 11 2 3 2 6" xfId="51834"/>
    <cellStyle name="Comma 2 11 2 3 2 7" xfId="56111"/>
    <cellStyle name="Comma 2 11 2 3 2 8" xfId="23950"/>
    <cellStyle name="Comma 2 11 2 3 2 9" xfId="58758"/>
    <cellStyle name="Comma 2 11 2 3 3" xfId="3140"/>
    <cellStyle name="Comma 2 11 2 3 3 2" xfId="30670"/>
    <cellStyle name="Comma 2 11 2 3 4" xfId="3141"/>
    <cellStyle name="Comma 2 11 2 3 4 2" xfId="33698"/>
    <cellStyle name="Comma 2 11 2 3 5" xfId="3142"/>
    <cellStyle name="Comma 2 11 2 3 5 2" xfId="37627"/>
    <cellStyle name="Comma 2 11 2 3 6" xfId="3143"/>
    <cellStyle name="Comma 2 11 2 3 6 2" xfId="41644"/>
    <cellStyle name="Comma 2 11 2 3 7" xfId="45780"/>
    <cellStyle name="Comma 2 11 2 3 8" xfId="49881"/>
    <cellStyle name="Comma 2 11 2 3 9" xfId="54195"/>
    <cellStyle name="Comma 2 11 2 4" xfId="3144"/>
    <cellStyle name="Comma 2 11 2 4 2" xfId="3145"/>
    <cellStyle name="Comma 2 11 2 4 2 2" xfId="35292"/>
    <cellStyle name="Comma 2 11 2 4 3" xfId="3146"/>
    <cellStyle name="Comma 2 11 2 4 3 2" xfId="39198"/>
    <cellStyle name="Comma 2 11 2 4 4" xfId="3147"/>
    <cellStyle name="Comma 2 11 2 4 4 2" xfId="43236"/>
    <cellStyle name="Comma 2 11 2 4 5" xfId="47351"/>
    <cellStyle name="Comma 2 11 2 4 6" xfId="51475"/>
    <cellStyle name="Comma 2 11 2 4 7" xfId="55760"/>
    <cellStyle name="Comma 2 11 2 4 8" xfId="23951"/>
    <cellStyle name="Comma 2 11 2 4 9" xfId="58759"/>
    <cellStyle name="Comma 2 11 2 5" xfId="3148"/>
    <cellStyle name="Comma 2 11 2 5 2" xfId="30667"/>
    <cellStyle name="Comma 2 11 2 6" xfId="3149"/>
    <cellStyle name="Comma 2 11 2 6 2" xfId="33307"/>
    <cellStyle name="Comma 2 11 2 7" xfId="3150"/>
    <cellStyle name="Comma 2 11 2 7 2" xfId="37282"/>
    <cellStyle name="Comma 2 11 2 8" xfId="3151"/>
    <cellStyle name="Comma 2 11 2 8 2" xfId="41296"/>
    <cellStyle name="Comma 2 11 2 9" xfId="45436"/>
    <cellStyle name="Comma 2 11 3" xfId="3152"/>
    <cellStyle name="Comma 2 11 3 10" xfId="53964"/>
    <cellStyle name="Comma 2 11 3 11" xfId="23952"/>
    <cellStyle name="Comma 2 11 3 12" xfId="58760"/>
    <cellStyle name="Comma 2 11 3 2" xfId="3153"/>
    <cellStyle name="Comma 2 11 3 2 10" xfId="23953"/>
    <cellStyle name="Comma 2 11 3 2 11" xfId="58761"/>
    <cellStyle name="Comma 2 11 3 2 2" xfId="3154"/>
    <cellStyle name="Comma 2 11 3 2 2 2" xfId="3155"/>
    <cellStyle name="Comma 2 11 3 2 2 2 2" xfId="35644"/>
    <cellStyle name="Comma 2 11 3 2 2 3" xfId="3156"/>
    <cellStyle name="Comma 2 11 3 2 2 3 2" xfId="39550"/>
    <cellStyle name="Comma 2 11 3 2 2 4" xfId="3157"/>
    <cellStyle name="Comma 2 11 3 2 2 4 2" xfId="43596"/>
    <cellStyle name="Comma 2 11 3 2 2 5" xfId="47703"/>
    <cellStyle name="Comma 2 11 3 2 2 6" xfId="51835"/>
    <cellStyle name="Comma 2 11 3 2 2 7" xfId="56112"/>
    <cellStyle name="Comma 2 11 3 2 2 8" xfId="23954"/>
    <cellStyle name="Comma 2 11 3 2 2 9" xfId="58762"/>
    <cellStyle name="Comma 2 11 3 2 3" xfId="3158"/>
    <cellStyle name="Comma 2 11 3 2 3 2" xfId="30672"/>
    <cellStyle name="Comma 2 11 3 2 4" xfId="3159"/>
    <cellStyle name="Comma 2 11 3 2 4 2" xfId="33699"/>
    <cellStyle name="Comma 2 11 3 2 5" xfId="3160"/>
    <cellStyle name="Comma 2 11 3 2 5 2" xfId="37628"/>
    <cellStyle name="Comma 2 11 3 2 6" xfId="3161"/>
    <cellStyle name="Comma 2 11 3 2 6 2" xfId="41645"/>
    <cellStyle name="Comma 2 11 3 2 7" xfId="45781"/>
    <cellStyle name="Comma 2 11 3 2 8" xfId="49882"/>
    <cellStyle name="Comma 2 11 3 2 9" xfId="54196"/>
    <cellStyle name="Comma 2 11 3 3" xfId="3162"/>
    <cellStyle name="Comma 2 11 3 3 2" xfId="3163"/>
    <cellStyle name="Comma 2 11 3 3 2 2" xfId="35400"/>
    <cellStyle name="Comma 2 11 3 3 3" xfId="3164"/>
    <cellStyle name="Comma 2 11 3 3 3 2" xfId="39306"/>
    <cellStyle name="Comma 2 11 3 3 4" xfId="3165"/>
    <cellStyle name="Comma 2 11 3 3 4 2" xfId="43347"/>
    <cellStyle name="Comma 2 11 3 3 5" xfId="47459"/>
    <cellStyle name="Comma 2 11 3 3 6" xfId="51586"/>
    <cellStyle name="Comma 2 11 3 3 7" xfId="55868"/>
    <cellStyle name="Comma 2 11 3 3 8" xfId="23955"/>
    <cellStyle name="Comma 2 11 3 3 9" xfId="58763"/>
    <cellStyle name="Comma 2 11 3 4" xfId="3166"/>
    <cellStyle name="Comma 2 11 3 4 2" xfId="30671"/>
    <cellStyle name="Comma 2 11 3 5" xfId="3167"/>
    <cellStyle name="Comma 2 11 3 5 2" xfId="33413"/>
    <cellStyle name="Comma 2 11 3 6" xfId="3168"/>
    <cellStyle name="Comma 2 11 3 6 2" xfId="37388"/>
    <cellStyle name="Comma 2 11 3 7" xfId="3169"/>
    <cellStyle name="Comma 2 11 3 7 2" xfId="41402"/>
    <cellStyle name="Comma 2 11 3 8" xfId="45542"/>
    <cellStyle name="Comma 2 11 3 9" xfId="49632"/>
    <cellStyle name="Comma 2 11 4" xfId="3170"/>
    <cellStyle name="Comma 2 11 4 10" xfId="23956"/>
    <cellStyle name="Comma 2 11 4 11" xfId="58764"/>
    <cellStyle name="Comma 2 11 4 2" xfId="3171"/>
    <cellStyle name="Comma 2 11 4 2 2" xfId="3172"/>
    <cellStyle name="Comma 2 11 4 2 2 2" xfId="35645"/>
    <cellStyle name="Comma 2 11 4 2 3" xfId="3173"/>
    <cellStyle name="Comma 2 11 4 2 3 2" xfId="39551"/>
    <cellStyle name="Comma 2 11 4 2 4" xfId="3174"/>
    <cellStyle name="Comma 2 11 4 2 4 2" xfId="43597"/>
    <cellStyle name="Comma 2 11 4 2 5" xfId="47704"/>
    <cellStyle name="Comma 2 11 4 2 6" xfId="51836"/>
    <cellStyle name="Comma 2 11 4 2 7" xfId="56113"/>
    <cellStyle name="Comma 2 11 4 2 8" xfId="23957"/>
    <cellStyle name="Comma 2 11 4 2 9" xfId="58765"/>
    <cellStyle name="Comma 2 11 4 3" xfId="3175"/>
    <cellStyle name="Comma 2 11 4 3 2" xfId="30673"/>
    <cellStyle name="Comma 2 11 4 4" xfId="3176"/>
    <cellStyle name="Comma 2 11 4 4 2" xfId="33700"/>
    <cellStyle name="Comma 2 11 4 5" xfId="3177"/>
    <cellStyle name="Comma 2 11 4 5 2" xfId="37629"/>
    <cellStyle name="Comma 2 11 4 6" xfId="3178"/>
    <cellStyle name="Comma 2 11 4 6 2" xfId="41646"/>
    <cellStyle name="Comma 2 11 4 7" xfId="45782"/>
    <cellStyle name="Comma 2 11 4 8" xfId="49883"/>
    <cellStyle name="Comma 2 11 4 9" xfId="54197"/>
    <cellStyle name="Comma 2 11 5" xfId="3179"/>
    <cellStyle name="Comma 2 11 5 2" xfId="3180"/>
    <cellStyle name="Comma 2 11 5 2 2" xfId="35182"/>
    <cellStyle name="Comma 2 11 5 3" xfId="3181"/>
    <cellStyle name="Comma 2 11 5 3 2" xfId="39088"/>
    <cellStyle name="Comma 2 11 5 4" xfId="3182"/>
    <cellStyle name="Comma 2 11 5 4 2" xfId="43121"/>
    <cellStyle name="Comma 2 11 5 5" xfId="47241"/>
    <cellStyle name="Comma 2 11 5 6" xfId="51360"/>
    <cellStyle name="Comma 2 11 5 7" xfId="55650"/>
    <cellStyle name="Comma 2 11 5 8" xfId="23958"/>
    <cellStyle name="Comma 2 11 5 9" xfId="58766"/>
    <cellStyle name="Comma 2 11 6" xfId="3183"/>
    <cellStyle name="Comma 2 11 6 2" xfId="30666"/>
    <cellStyle name="Comma 2 11 7" xfId="3184"/>
    <cellStyle name="Comma 2 11 7 2" xfId="33204"/>
    <cellStyle name="Comma 2 11 8" xfId="3185"/>
    <cellStyle name="Comma 2 11 8 2" xfId="37179"/>
    <cellStyle name="Comma 2 11 9" xfId="3186"/>
    <cellStyle name="Comma 2 11 9 2" xfId="41193"/>
    <cellStyle name="Comma 2 12" xfId="3187"/>
    <cellStyle name="Comma 2 12 10" xfId="45341"/>
    <cellStyle name="Comma 2 12 11" xfId="49415"/>
    <cellStyle name="Comma 2 12 12" xfId="53903"/>
    <cellStyle name="Comma 2 12 13" xfId="23959"/>
    <cellStyle name="Comma 2 12 14" xfId="58767"/>
    <cellStyle name="Comma 2 12 2" xfId="3188"/>
    <cellStyle name="Comma 2 12 2 10" xfId="49532"/>
    <cellStyle name="Comma 2 12 2 11" xfId="53574"/>
    <cellStyle name="Comma 2 12 2 12" xfId="23960"/>
    <cellStyle name="Comma 2 12 2 13" xfId="58768"/>
    <cellStyle name="Comma 2 12 2 2" xfId="3189"/>
    <cellStyle name="Comma 2 12 2 2 10" xfId="54081"/>
    <cellStyle name="Comma 2 12 2 2 11" xfId="23961"/>
    <cellStyle name="Comma 2 12 2 2 12" xfId="58769"/>
    <cellStyle name="Comma 2 12 2 2 2" xfId="3190"/>
    <cellStyle name="Comma 2 12 2 2 2 10" xfId="23962"/>
    <cellStyle name="Comma 2 12 2 2 2 11" xfId="58770"/>
    <cellStyle name="Comma 2 12 2 2 2 2" xfId="3191"/>
    <cellStyle name="Comma 2 12 2 2 2 2 2" xfId="3192"/>
    <cellStyle name="Comma 2 12 2 2 2 2 2 2" xfId="35646"/>
    <cellStyle name="Comma 2 12 2 2 2 2 3" xfId="3193"/>
    <cellStyle name="Comma 2 12 2 2 2 2 3 2" xfId="39552"/>
    <cellStyle name="Comma 2 12 2 2 2 2 4" xfId="3194"/>
    <cellStyle name="Comma 2 12 2 2 2 2 4 2" xfId="43598"/>
    <cellStyle name="Comma 2 12 2 2 2 2 5" xfId="47705"/>
    <cellStyle name="Comma 2 12 2 2 2 2 6" xfId="51837"/>
    <cellStyle name="Comma 2 12 2 2 2 2 7" xfId="56114"/>
    <cellStyle name="Comma 2 12 2 2 2 2 8" xfId="23963"/>
    <cellStyle name="Comma 2 12 2 2 2 2 9" xfId="58771"/>
    <cellStyle name="Comma 2 12 2 2 2 3" xfId="3195"/>
    <cellStyle name="Comma 2 12 2 2 2 3 2" xfId="30677"/>
    <cellStyle name="Comma 2 12 2 2 2 4" xfId="3196"/>
    <cellStyle name="Comma 2 12 2 2 2 4 2" xfId="33701"/>
    <cellStyle name="Comma 2 12 2 2 2 5" xfId="3197"/>
    <cellStyle name="Comma 2 12 2 2 2 5 2" xfId="37630"/>
    <cellStyle name="Comma 2 12 2 2 2 6" xfId="3198"/>
    <cellStyle name="Comma 2 12 2 2 2 6 2" xfId="41647"/>
    <cellStyle name="Comma 2 12 2 2 2 7" xfId="45783"/>
    <cellStyle name="Comma 2 12 2 2 2 8" xfId="49884"/>
    <cellStyle name="Comma 2 12 2 2 2 9" xfId="54198"/>
    <cellStyle name="Comma 2 12 2 2 3" xfId="3199"/>
    <cellStyle name="Comma 2 12 2 2 3 2" xfId="3200"/>
    <cellStyle name="Comma 2 12 2 2 3 2 2" xfId="35520"/>
    <cellStyle name="Comma 2 12 2 2 3 3" xfId="3201"/>
    <cellStyle name="Comma 2 12 2 2 3 3 2" xfId="39426"/>
    <cellStyle name="Comma 2 12 2 2 3 4" xfId="3202"/>
    <cellStyle name="Comma 2 12 2 2 3 4 2" xfId="43469"/>
    <cellStyle name="Comma 2 12 2 2 3 5" xfId="47579"/>
    <cellStyle name="Comma 2 12 2 2 3 6" xfId="51708"/>
    <cellStyle name="Comma 2 12 2 2 3 7" xfId="55988"/>
    <cellStyle name="Comma 2 12 2 2 3 8" xfId="23964"/>
    <cellStyle name="Comma 2 12 2 2 3 9" xfId="58772"/>
    <cellStyle name="Comma 2 12 2 2 4" xfId="3203"/>
    <cellStyle name="Comma 2 12 2 2 4 2" xfId="30676"/>
    <cellStyle name="Comma 2 12 2 2 5" xfId="3204"/>
    <cellStyle name="Comma 2 12 2 2 5 2" xfId="33533"/>
    <cellStyle name="Comma 2 12 2 2 6" xfId="3205"/>
    <cellStyle name="Comma 2 12 2 2 6 2" xfId="37508"/>
    <cellStyle name="Comma 2 12 2 2 7" xfId="3206"/>
    <cellStyle name="Comma 2 12 2 2 7 2" xfId="41522"/>
    <cellStyle name="Comma 2 12 2 2 8" xfId="45662"/>
    <cellStyle name="Comma 2 12 2 2 9" xfId="49754"/>
    <cellStyle name="Comma 2 12 2 3" xfId="3207"/>
    <cellStyle name="Comma 2 12 2 3 10" xfId="23965"/>
    <cellStyle name="Comma 2 12 2 3 11" xfId="58773"/>
    <cellStyle name="Comma 2 12 2 3 2" xfId="3208"/>
    <cellStyle name="Comma 2 12 2 3 2 2" xfId="3209"/>
    <cellStyle name="Comma 2 12 2 3 2 2 2" xfId="35647"/>
    <cellStyle name="Comma 2 12 2 3 2 3" xfId="3210"/>
    <cellStyle name="Comma 2 12 2 3 2 3 2" xfId="39553"/>
    <cellStyle name="Comma 2 12 2 3 2 4" xfId="3211"/>
    <cellStyle name="Comma 2 12 2 3 2 4 2" xfId="43599"/>
    <cellStyle name="Comma 2 12 2 3 2 5" xfId="47706"/>
    <cellStyle name="Comma 2 12 2 3 2 6" xfId="51838"/>
    <cellStyle name="Comma 2 12 2 3 2 7" xfId="56115"/>
    <cellStyle name="Comma 2 12 2 3 2 8" xfId="23966"/>
    <cellStyle name="Comma 2 12 2 3 2 9" xfId="58774"/>
    <cellStyle name="Comma 2 12 2 3 3" xfId="3212"/>
    <cellStyle name="Comma 2 12 2 3 3 2" xfId="30678"/>
    <cellStyle name="Comma 2 12 2 3 4" xfId="3213"/>
    <cellStyle name="Comma 2 12 2 3 4 2" xfId="33702"/>
    <cellStyle name="Comma 2 12 2 3 5" xfId="3214"/>
    <cellStyle name="Comma 2 12 2 3 5 2" xfId="37631"/>
    <cellStyle name="Comma 2 12 2 3 6" xfId="3215"/>
    <cellStyle name="Comma 2 12 2 3 6 2" xfId="41648"/>
    <cellStyle name="Comma 2 12 2 3 7" xfId="45784"/>
    <cellStyle name="Comma 2 12 2 3 8" xfId="49885"/>
    <cellStyle name="Comma 2 12 2 3 9" xfId="54199"/>
    <cellStyle name="Comma 2 12 2 4" xfId="3216"/>
    <cellStyle name="Comma 2 12 2 4 2" xfId="3217"/>
    <cellStyle name="Comma 2 12 2 4 2 2" xfId="35302"/>
    <cellStyle name="Comma 2 12 2 4 3" xfId="3218"/>
    <cellStyle name="Comma 2 12 2 4 3 2" xfId="39208"/>
    <cellStyle name="Comma 2 12 2 4 4" xfId="3219"/>
    <cellStyle name="Comma 2 12 2 4 4 2" xfId="43247"/>
    <cellStyle name="Comma 2 12 2 4 5" xfId="47361"/>
    <cellStyle name="Comma 2 12 2 4 6" xfId="51486"/>
    <cellStyle name="Comma 2 12 2 4 7" xfId="55770"/>
    <cellStyle name="Comma 2 12 2 4 8" xfId="23967"/>
    <cellStyle name="Comma 2 12 2 4 9" xfId="58775"/>
    <cellStyle name="Comma 2 12 2 5" xfId="3220"/>
    <cellStyle name="Comma 2 12 2 5 2" xfId="30675"/>
    <cellStyle name="Comma 2 12 2 6" xfId="3221"/>
    <cellStyle name="Comma 2 12 2 6 2" xfId="33317"/>
    <cellStyle name="Comma 2 12 2 7" xfId="3222"/>
    <cellStyle name="Comma 2 12 2 7 2" xfId="37292"/>
    <cellStyle name="Comma 2 12 2 8" xfId="3223"/>
    <cellStyle name="Comma 2 12 2 8 2" xfId="41306"/>
    <cellStyle name="Comma 2 12 2 9" xfId="45446"/>
    <cellStyle name="Comma 2 12 3" xfId="3224"/>
    <cellStyle name="Comma 2 12 3 10" xfId="53974"/>
    <cellStyle name="Comma 2 12 3 11" xfId="23968"/>
    <cellStyle name="Comma 2 12 3 12" xfId="58776"/>
    <cellStyle name="Comma 2 12 3 2" xfId="3225"/>
    <cellStyle name="Comma 2 12 3 2 10" xfId="23969"/>
    <cellStyle name="Comma 2 12 3 2 11" xfId="58777"/>
    <cellStyle name="Comma 2 12 3 2 2" xfId="3226"/>
    <cellStyle name="Comma 2 12 3 2 2 2" xfId="3227"/>
    <cellStyle name="Comma 2 12 3 2 2 2 2" xfId="35648"/>
    <cellStyle name="Comma 2 12 3 2 2 3" xfId="3228"/>
    <cellStyle name="Comma 2 12 3 2 2 3 2" xfId="39554"/>
    <cellStyle name="Comma 2 12 3 2 2 4" xfId="3229"/>
    <cellStyle name="Comma 2 12 3 2 2 4 2" xfId="43600"/>
    <cellStyle name="Comma 2 12 3 2 2 5" xfId="47707"/>
    <cellStyle name="Comma 2 12 3 2 2 6" xfId="51839"/>
    <cellStyle name="Comma 2 12 3 2 2 7" xfId="56116"/>
    <cellStyle name="Comma 2 12 3 2 2 8" xfId="23970"/>
    <cellStyle name="Comma 2 12 3 2 2 9" xfId="58778"/>
    <cellStyle name="Comma 2 12 3 2 3" xfId="3230"/>
    <cellStyle name="Comma 2 12 3 2 3 2" xfId="30680"/>
    <cellStyle name="Comma 2 12 3 2 4" xfId="3231"/>
    <cellStyle name="Comma 2 12 3 2 4 2" xfId="33703"/>
    <cellStyle name="Comma 2 12 3 2 5" xfId="3232"/>
    <cellStyle name="Comma 2 12 3 2 5 2" xfId="37632"/>
    <cellStyle name="Comma 2 12 3 2 6" xfId="3233"/>
    <cellStyle name="Comma 2 12 3 2 6 2" xfId="41649"/>
    <cellStyle name="Comma 2 12 3 2 7" xfId="45785"/>
    <cellStyle name="Comma 2 12 3 2 8" xfId="49886"/>
    <cellStyle name="Comma 2 12 3 2 9" xfId="54200"/>
    <cellStyle name="Comma 2 12 3 3" xfId="3234"/>
    <cellStyle name="Comma 2 12 3 3 2" xfId="3235"/>
    <cellStyle name="Comma 2 12 3 3 2 2" xfId="35410"/>
    <cellStyle name="Comma 2 12 3 3 3" xfId="3236"/>
    <cellStyle name="Comma 2 12 3 3 3 2" xfId="39316"/>
    <cellStyle name="Comma 2 12 3 3 4" xfId="3237"/>
    <cellStyle name="Comma 2 12 3 3 4 2" xfId="43357"/>
    <cellStyle name="Comma 2 12 3 3 5" xfId="47469"/>
    <cellStyle name="Comma 2 12 3 3 6" xfId="51596"/>
    <cellStyle name="Comma 2 12 3 3 7" xfId="55878"/>
    <cellStyle name="Comma 2 12 3 3 8" xfId="23971"/>
    <cellStyle name="Comma 2 12 3 3 9" xfId="58779"/>
    <cellStyle name="Comma 2 12 3 4" xfId="3238"/>
    <cellStyle name="Comma 2 12 3 4 2" xfId="30679"/>
    <cellStyle name="Comma 2 12 3 5" xfId="3239"/>
    <cellStyle name="Comma 2 12 3 5 2" xfId="33423"/>
    <cellStyle name="Comma 2 12 3 6" xfId="3240"/>
    <cellStyle name="Comma 2 12 3 6 2" xfId="37398"/>
    <cellStyle name="Comma 2 12 3 7" xfId="3241"/>
    <cellStyle name="Comma 2 12 3 7 2" xfId="41412"/>
    <cellStyle name="Comma 2 12 3 8" xfId="45552"/>
    <cellStyle name="Comma 2 12 3 9" xfId="49642"/>
    <cellStyle name="Comma 2 12 4" xfId="3242"/>
    <cellStyle name="Comma 2 12 4 10" xfId="23972"/>
    <cellStyle name="Comma 2 12 4 11" xfId="58780"/>
    <cellStyle name="Comma 2 12 4 2" xfId="3243"/>
    <cellStyle name="Comma 2 12 4 2 2" xfId="3244"/>
    <cellStyle name="Comma 2 12 4 2 2 2" xfId="35649"/>
    <cellStyle name="Comma 2 12 4 2 3" xfId="3245"/>
    <cellStyle name="Comma 2 12 4 2 3 2" xfId="39555"/>
    <cellStyle name="Comma 2 12 4 2 4" xfId="3246"/>
    <cellStyle name="Comma 2 12 4 2 4 2" xfId="43601"/>
    <cellStyle name="Comma 2 12 4 2 5" xfId="47708"/>
    <cellStyle name="Comma 2 12 4 2 6" xfId="51840"/>
    <cellStyle name="Comma 2 12 4 2 7" xfId="56117"/>
    <cellStyle name="Comma 2 12 4 2 8" xfId="23973"/>
    <cellStyle name="Comma 2 12 4 2 9" xfId="58781"/>
    <cellStyle name="Comma 2 12 4 3" xfId="3247"/>
    <cellStyle name="Comma 2 12 4 3 2" xfId="30681"/>
    <cellStyle name="Comma 2 12 4 4" xfId="3248"/>
    <cellStyle name="Comma 2 12 4 4 2" xfId="33704"/>
    <cellStyle name="Comma 2 12 4 5" xfId="3249"/>
    <cellStyle name="Comma 2 12 4 5 2" xfId="37633"/>
    <cellStyle name="Comma 2 12 4 6" xfId="3250"/>
    <cellStyle name="Comma 2 12 4 6 2" xfId="41650"/>
    <cellStyle name="Comma 2 12 4 7" xfId="45786"/>
    <cellStyle name="Comma 2 12 4 8" xfId="49887"/>
    <cellStyle name="Comma 2 12 4 9" xfId="54201"/>
    <cellStyle name="Comma 2 12 5" xfId="3251"/>
    <cellStyle name="Comma 2 12 5 2" xfId="3252"/>
    <cellStyle name="Comma 2 12 5 2 2" xfId="35192"/>
    <cellStyle name="Comma 2 12 5 3" xfId="3253"/>
    <cellStyle name="Comma 2 12 5 3 2" xfId="39098"/>
    <cellStyle name="Comma 2 12 5 4" xfId="3254"/>
    <cellStyle name="Comma 2 12 5 4 2" xfId="43132"/>
    <cellStyle name="Comma 2 12 5 5" xfId="47251"/>
    <cellStyle name="Comma 2 12 5 6" xfId="51371"/>
    <cellStyle name="Comma 2 12 5 7" xfId="55660"/>
    <cellStyle name="Comma 2 12 5 8" xfId="23974"/>
    <cellStyle name="Comma 2 12 5 9" xfId="58782"/>
    <cellStyle name="Comma 2 12 6" xfId="3255"/>
    <cellStyle name="Comma 2 12 6 2" xfId="30674"/>
    <cellStyle name="Comma 2 12 7" xfId="3256"/>
    <cellStyle name="Comma 2 12 7 2" xfId="33212"/>
    <cellStyle name="Comma 2 12 8" xfId="3257"/>
    <cellStyle name="Comma 2 12 8 2" xfId="37187"/>
    <cellStyle name="Comma 2 12 9" xfId="3258"/>
    <cellStyle name="Comma 2 12 9 2" xfId="41201"/>
    <cellStyle name="Comma 2 13" xfId="3259"/>
    <cellStyle name="Comma 2 13 10" xfId="49432"/>
    <cellStyle name="Comma 2 13 11" xfId="53869"/>
    <cellStyle name="Comma 2 13 12" xfId="23975"/>
    <cellStyle name="Comma 2 13 13" xfId="58783"/>
    <cellStyle name="Comma 2 13 2" xfId="3260"/>
    <cellStyle name="Comma 2 13 2 10" xfId="53988"/>
    <cellStyle name="Comma 2 13 2 11" xfId="23976"/>
    <cellStyle name="Comma 2 13 2 12" xfId="58784"/>
    <cellStyle name="Comma 2 13 2 2" xfId="3261"/>
    <cellStyle name="Comma 2 13 2 2 10" xfId="23977"/>
    <cellStyle name="Comma 2 13 2 2 11" xfId="58785"/>
    <cellStyle name="Comma 2 13 2 2 2" xfId="3262"/>
    <cellStyle name="Comma 2 13 2 2 2 2" xfId="3263"/>
    <cellStyle name="Comma 2 13 2 2 2 2 2" xfId="35650"/>
    <cellStyle name="Comma 2 13 2 2 2 3" xfId="3264"/>
    <cellStyle name="Comma 2 13 2 2 2 3 2" xfId="39556"/>
    <cellStyle name="Comma 2 13 2 2 2 4" xfId="3265"/>
    <cellStyle name="Comma 2 13 2 2 2 4 2" xfId="43602"/>
    <cellStyle name="Comma 2 13 2 2 2 5" xfId="47709"/>
    <cellStyle name="Comma 2 13 2 2 2 6" xfId="51841"/>
    <cellStyle name="Comma 2 13 2 2 2 7" xfId="56118"/>
    <cellStyle name="Comma 2 13 2 2 2 8" xfId="23978"/>
    <cellStyle name="Comma 2 13 2 2 2 9" xfId="58786"/>
    <cellStyle name="Comma 2 13 2 2 3" xfId="3266"/>
    <cellStyle name="Comma 2 13 2 2 3 2" xfId="30684"/>
    <cellStyle name="Comma 2 13 2 2 4" xfId="3267"/>
    <cellStyle name="Comma 2 13 2 2 4 2" xfId="33705"/>
    <cellStyle name="Comma 2 13 2 2 5" xfId="3268"/>
    <cellStyle name="Comma 2 13 2 2 5 2" xfId="37634"/>
    <cellStyle name="Comma 2 13 2 2 6" xfId="3269"/>
    <cellStyle name="Comma 2 13 2 2 6 2" xfId="41651"/>
    <cellStyle name="Comma 2 13 2 2 7" xfId="45787"/>
    <cellStyle name="Comma 2 13 2 2 8" xfId="49888"/>
    <cellStyle name="Comma 2 13 2 2 9" xfId="54202"/>
    <cellStyle name="Comma 2 13 2 3" xfId="3270"/>
    <cellStyle name="Comma 2 13 2 3 2" xfId="3271"/>
    <cellStyle name="Comma 2 13 2 3 2 2" xfId="35425"/>
    <cellStyle name="Comma 2 13 2 3 3" xfId="3272"/>
    <cellStyle name="Comma 2 13 2 3 3 2" xfId="39331"/>
    <cellStyle name="Comma 2 13 2 3 4" xfId="3273"/>
    <cellStyle name="Comma 2 13 2 3 4 2" xfId="43372"/>
    <cellStyle name="Comma 2 13 2 3 5" xfId="47484"/>
    <cellStyle name="Comma 2 13 2 3 6" xfId="51611"/>
    <cellStyle name="Comma 2 13 2 3 7" xfId="55893"/>
    <cellStyle name="Comma 2 13 2 3 8" xfId="23979"/>
    <cellStyle name="Comma 2 13 2 3 9" xfId="58787"/>
    <cellStyle name="Comma 2 13 2 4" xfId="3274"/>
    <cellStyle name="Comma 2 13 2 4 2" xfId="30683"/>
    <cellStyle name="Comma 2 13 2 5" xfId="3275"/>
    <cellStyle name="Comma 2 13 2 5 2" xfId="33438"/>
    <cellStyle name="Comma 2 13 2 6" xfId="3276"/>
    <cellStyle name="Comma 2 13 2 6 2" xfId="37413"/>
    <cellStyle name="Comma 2 13 2 7" xfId="3277"/>
    <cellStyle name="Comma 2 13 2 7 2" xfId="41427"/>
    <cellStyle name="Comma 2 13 2 8" xfId="45567"/>
    <cellStyle name="Comma 2 13 2 9" xfId="49657"/>
    <cellStyle name="Comma 2 13 3" xfId="3278"/>
    <cellStyle name="Comma 2 13 3 10" xfId="23980"/>
    <cellStyle name="Comma 2 13 3 11" xfId="58788"/>
    <cellStyle name="Comma 2 13 3 2" xfId="3279"/>
    <cellStyle name="Comma 2 13 3 2 2" xfId="3280"/>
    <cellStyle name="Comma 2 13 3 2 2 2" xfId="35651"/>
    <cellStyle name="Comma 2 13 3 2 3" xfId="3281"/>
    <cellStyle name="Comma 2 13 3 2 3 2" xfId="39557"/>
    <cellStyle name="Comma 2 13 3 2 4" xfId="3282"/>
    <cellStyle name="Comma 2 13 3 2 4 2" xfId="43603"/>
    <cellStyle name="Comma 2 13 3 2 5" xfId="47710"/>
    <cellStyle name="Comma 2 13 3 2 6" xfId="51842"/>
    <cellStyle name="Comma 2 13 3 2 7" xfId="56119"/>
    <cellStyle name="Comma 2 13 3 2 8" xfId="23981"/>
    <cellStyle name="Comma 2 13 3 2 9" xfId="58789"/>
    <cellStyle name="Comma 2 13 3 3" xfId="3283"/>
    <cellStyle name="Comma 2 13 3 3 2" xfId="30685"/>
    <cellStyle name="Comma 2 13 3 4" xfId="3284"/>
    <cellStyle name="Comma 2 13 3 4 2" xfId="33706"/>
    <cellStyle name="Comma 2 13 3 5" xfId="3285"/>
    <cellStyle name="Comma 2 13 3 5 2" xfId="37635"/>
    <cellStyle name="Comma 2 13 3 6" xfId="3286"/>
    <cellStyle name="Comma 2 13 3 6 2" xfId="41652"/>
    <cellStyle name="Comma 2 13 3 7" xfId="45788"/>
    <cellStyle name="Comma 2 13 3 8" xfId="49889"/>
    <cellStyle name="Comma 2 13 3 9" xfId="54203"/>
    <cellStyle name="Comma 2 13 4" xfId="3287"/>
    <cellStyle name="Comma 2 13 4 2" xfId="3288"/>
    <cellStyle name="Comma 2 13 4 2 2" xfId="35207"/>
    <cellStyle name="Comma 2 13 4 3" xfId="3289"/>
    <cellStyle name="Comma 2 13 4 3 2" xfId="39113"/>
    <cellStyle name="Comma 2 13 4 4" xfId="3290"/>
    <cellStyle name="Comma 2 13 4 4 2" xfId="43149"/>
    <cellStyle name="Comma 2 13 4 5" xfId="47266"/>
    <cellStyle name="Comma 2 13 4 6" xfId="51388"/>
    <cellStyle name="Comma 2 13 4 7" xfId="55675"/>
    <cellStyle name="Comma 2 13 4 8" xfId="23982"/>
    <cellStyle name="Comma 2 13 4 9" xfId="58790"/>
    <cellStyle name="Comma 2 13 5" xfId="3291"/>
    <cellStyle name="Comma 2 13 5 2" xfId="30682"/>
    <cellStyle name="Comma 2 13 6" xfId="3292"/>
    <cellStyle name="Comma 2 13 6 2" xfId="33224"/>
    <cellStyle name="Comma 2 13 7" xfId="3293"/>
    <cellStyle name="Comma 2 13 7 2" xfId="37199"/>
    <cellStyle name="Comma 2 13 8" xfId="3294"/>
    <cellStyle name="Comma 2 13 8 2" xfId="41213"/>
    <cellStyle name="Comma 2 13 9" xfId="45353"/>
    <cellStyle name="Comma 2 14" xfId="3295"/>
    <cellStyle name="Comma 2 14 10" xfId="53912"/>
    <cellStyle name="Comma 2 14 11" xfId="23983"/>
    <cellStyle name="Comma 2 14 12" xfId="58791"/>
    <cellStyle name="Comma 2 14 2" xfId="3296"/>
    <cellStyle name="Comma 2 14 2 10" xfId="23984"/>
    <cellStyle name="Comma 2 14 2 11" xfId="58792"/>
    <cellStyle name="Comma 2 14 2 2" xfId="3297"/>
    <cellStyle name="Comma 2 14 2 2 2" xfId="3298"/>
    <cellStyle name="Comma 2 14 2 2 2 2" xfId="35652"/>
    <cellStyle name="Comma 2 14 2 2 3" xfId="3299"/>
    <cellStyle name="Comma 2 14 2 2 3 2" xfId="39558"/>
    <cellStyle name="Comma 2 14 2 2 4" xfId="3300"/>
    <cellStyle name="Comma 2 14 2 2 4 2" xfId="43604"/>
    <cellStyle name="Comma 2 14 2 2 5" xfId="47711"/>
    <cellStyle name="Comma 2 14 2 2 6" xfId="51843"/>
    <cellStyle name="Comma 2 14 2 2 7" xfId="56120"/>
    <cellStyle name="Comma 2 14 2 2 8" xfId="23985"/>
    <cellStyle name="Comma 2 14 2 2 9" xfId="58793"/>
    <cellStyle name="Comma 2 14 2 3" xfId="3301"/>
    <cellStyle name="Comma 2 14 2 3 2" xfId="30687"/>
    <cellStyle name="Comma 2 14 2 4" xfId="3302"/>
    <cellStyle name="Comma 2 14 2 4 2" xfId="33707"/>
    <cellStyle name="Comma 2 14 2 5" xfId="3303"/>
    <cellStyle name="Comma 2 14 2 5 2" xfId="37636"/>
    <cellStyle name="Comma 2 14 2 6" xfId="3304"/>
    <cellStyle name="Comma 2 14 2 6 2" xfId="41653"/>
    <cellStyle name="Comma 2 14 2 7" xfId="45789"/>
    <cellStyle name="Comma 2 14 2 8" xfId="49890"/>
    <cellStyle name="Comma 2 14 2 9" xfId="54204"/>
    <cellStyle name="Comma 2 14 3" xfId="3305"/>
    <cellStyle name="Comma 2 14 3 2" xfId="3306"/>
    <cellStyle name="Comma 2 14 3 2 2" xfId="35311"/>
    <cellStyle name="Comma 2 14 3 3" xfId="3307"/>
    <cellStyle name="Comma 2 14 3 3 2" xfId="39217"/>
    <cellStyle name="Comma 2 14 3 4" xfId="3308"/>
    <cellStyle name="Comma 2 14 3 4 2" xfId="43258"/>
    <cellStyle name="Comma 2 14 3 5" xfId="47370"/>
    <cellStyle name="Comma 2 14 3 6" xfId="51497"/>
    <cellStyle name="Comma 2 14 3 7" xfId="55779"/>
    <cellStyle name="Comma 2 14 3 8" xfId="23986"/>
    <cellStyle name="Comma 2 14 3 9" xfId="58794"/>
    <cellStyle name="Comma 2 14 4" xfId="3309"/>
    <cellStyle name="Comma 2 14 4 2" xfId="30686"/>
    <cellStyle name="Comma 2 14 5" xfId="3310"/>
    <cellStyle name="Comma 2 14 5 2" xfId="33326"/>
    <cellStyle name="Comma 2 14 6" xfId="3311"/>
    <cellStyle name="Comma 2 14 6 2" xfId="37301"/>
    <cellStyle name="Comma 2 14 7" xfId="3312"/>
    <cellStyle name="Comma 2 14 7 2" xfId="41315"/>
    <cellStyle name="Comma 2 14 8" xfId="45455"/>
    <cellStyle name="Comma 2 14 9" xfId="49543"/>
    <cellStyle name="Comma 2 15" xfId="3313"/>
    <cellStyle name="Comma 2 15 10" xfId="54090"/>
    <cellStyle name="Comma 2 15 11" xfId="23987"/>
    <cellStyle name="Comma 2 15 12" xfId="58795"/>
    <cellStyle name="Comma 2 15 2" xfId="3314"/>
    <cellStyle name="Comma 2 15 2 10" xfId="23988"/>
    <cellStyle name="Comma 2 15 2 11" xfId="58796"/>
    <cellStyle name="Comma 2 15 2 2" xfId="3315"/>
    <cellStyle name="Comma 2 15 2 2 2" xfId="3316"/>
    <cellStyle name="Comma 2 15 2 2 2 2" xfId="35653"/>
    <cellStyle name="Comma 2 15 2 2 3" xfId="3317"/>
    <cellStyle name="Comma 2 15 2 2 3 2" xfId="39559"/>
    <cellStyle name="Comma 2 15 2 2 4" xfId="3318"/>
    <cellStyle name="Comma 2 15 2 2 4 2" xfId="43605"/>
    <cellStyle name="Comma 2 15 2 2 5" xfId="47712"/>
    <cellStyle name="Comma 2 15 2 2 6" xfId="51844"/>
    <cellStyle name="Comma 2 15 2 2 7" xfId="56121"/>
    <cellStyle name="Comma 2 15 2 2 8" xfId="23989"/>
    <cellStyle name="Comma 2 15 2 2 9" xfId="58797"/>
    <cellStyle name="Comma 2 15 2 3" xfId="3319"/>
    <cellStyle name="Comma 2 15 2 3 2" xfId="30689"/>
    <cellStyle name="Comma 2 15 2 4" xfId="3320"/>
    <cellStyle name="Comma 2 15 2 4 2" xfId="33708"/>
    <cellStyle name="Comma 2 15 2 5" xfId="3321"/>
    <cellStyle name="Comma 2 15 2 5 2" xfId="37637"/>
    <cellStyle name="Comma 2 15 2 6" xfId="3322"/>
    <cellStyle name="Comma 2 15 2 6 2" xfId="41654"/>
    <cellStyle name="Comma 2 15 2 7" xfId="45790"/>
    <cellStyle name="Comma 2 15 2 8" xfId="49891"/>
    <cellStyle name="Comma 2 15 2 9" xfId="54205"/>
    <cellStyle name="Comma 2 15 3" xfId="3323"/>
    <cellStyle name="Comma 2 15 3 2" xfId="3324"/>
    <cellStyle name="Comma 2 15 3 2 2" xfId="35530"/>
    <cellStyle name="Comma 2 15 3 3" xfId="3325"/>
    <cellStyle name="Comma 2 15 3 3 2" xfId="39436"/>
    <cellStyle name="Comma 2 15 3 4" xfId="3326"/>
    <cellStyle name="Comma 2 15 3 4 2" xfId="43480"/>
    <cellStyle name="Comma 2 15 3 5" xfId="47589"/>
    <cellStyle name="Comma 2 15 3 6" xfId="51719"/>
    <cellStyle name="Comma 2 15 3 7" xfId="55998"/>
    <cellStyle name="Comma 2 15 3 8" xfId="23990"/>
    <cellStyle name="Comma 2 15 3 9" xfId="58798"/>
    <cellStyle name="Comma 2 15 4" xfId="3327"/>
    <cellStyle name="Comma 2 15 4 2" xfId="30688"/>
    <cellStyle name="Comma 2 15 5" xfId="3328"/>
    <cellStyle name="Comma 2 15 5 2" xfId="33542"/>
    <cellStyle name="Comma 2 15 6" xfId="3329"/>
    <cellStyle name="Comma 2 15 6 2" xfId="37517"/>
    <cellStyle name="Comma 2 15 7" xfId="3330"/>
    <cellStyle name="Comma 2 15 7 2" xfId="41531"/>
    <cellStyle name="Comma 2 15 8" xfId="45671"/>
    <cellStyle name="Comma 2 15 9" xfId="49765"/>
    <cellStyle name="Comma 2 16" xfId="3331"/>
    <cellStyle name="Comma 2 16 10" xfId="54099"/>
    <cellStyle name="Comma 2 16 11" xfId="23991"/>
    <cellStyle name="Comma 2 16 12" xfId="58799"/>
    <cellStyle name="Comma 2 16 2" xfId="3332"/>
    <cellStyle name="Comma 2 16 2 10" xfId="23992"/>
    <cellStyle name="Comma 2 16 2 11" xfId="58800"/>
    <cellStyle name="Comma 2 16 2 2" xfId="3333"/>
    <cellStyle name="Comma 2 16 2 2 2" xfId="3334"/>
    <cellStyle name="Comma 2 16 2 2 2 2" xfId="35654"/>
    <cellStyle name="Comma 2 16 2 2 3" xfId="3335"/>
    <cellStyle name="Comma 2 16 2 2 3 2" xfId="39560"/>
    <cellStyle name="Comma 2 16 2 2 4" xfId="3336"/>
    <cellStyle name="Comma 2 16 2 2 4 2" xfId="43606"/>
    <cellStyle name="Comma 2 16 2 2 5" xfId="47713"/>
    <cellStyle name="Comma 2 16 2 2 6" xfId="51845"/>
    <cellStyle name="Comma 2 16 2 2 7" xfId="56122"/>
    <cellStyle name="Comma 2 16 2 2 8" xfId="23993"/>
    <cellStyle name="Comma 2 16 2 2 9" xfId="58801"/>
    <cellStyle name="Comma 2 16 2 3" xfId="3337"/>
    <cellStyle name="Comma 2 16 2 3 2" xfId="30691"/>
    <cellStyle name="Comma 2 16 2 4" xfId="3338"/>
    <cellStyle name="Comma 2 16 2 4 2" xfId="33709"/>
    <cellStyle name="Comma 2 16 2 5" xfId="3339"/>
    <cellStyle name="Comma 2 16 2 5 2" xfId="37638"/>
    <cellStyle name="Comma 2 16 2 6" xfId="3340"/>
    <cellStyle name="Comma 2 16 2 6 2" xfId="41655"/>
    <cellStyle name="Comma 2 16 2 7" xfId="45791"/>
    <cellStyle name="Comma 2 16 2 8" xfId="49892"/>
    <cellStyle name="Comma 2 16 2 9" xfId="54206"/>
    <cellStyle name="Comma 2 16 3" xfId="3341"/>
    <cellStyle name="Comma 2 16 3 2" xfId="3342"/>
    <cellStyle name="Comma 2 16 3 2 2" xfId="35543"/>
    <cellStyle name="Comma 2 16 3 3" xfId="3343"/>
    <cellStyle name="Comma 2 16 3 3 2" xfId="39449"/>
    <cellStyle name="Comma 2 16 3 4" xfId="3344"/>
    <cellStyle name="Comma 2 16 3 4 2" xfId="43493"/>
    <cellStyle name="Comma 2 16 3 5" xfId="47602"/>
    <cellStyle name="Comma 2 16 3 6" xfId="51732"/>
    <cellStyle name="Comma 2 16 3 7" xfId="56011"/>
    <cellStyle name="Comma 2 16 3 8" xfId="23994"/>
    <cellStyle name="Comma 2 16 3 9" xfId="58802"/>
    <cellStyle name="Comma 2 16 4" xfId="3345"/>
    <cellStyle name="Comma 2 16 4 2" xfId="30690"/>
    <cellStyle name="Comma 2 16 5" xfId="3346"/>
    <cellStyle name="Comma 2 16 5 2" xfId="33553"/>
    <cellStyle name="Comma 2 16 6" xfId="3347"/>
    <cellStyle name="Comma 2 16 6 2" xfId="37528"/>
    <cellStyle name="Comma 2 16 7" xfId="3348"/>
    <cellStyle name="Comma 2 16 7 2" xfId="41541"/>
    <cellStyle name="Comma 2 16 8" xfId="45681"/>
    <cellStyle name="Comma 2 16 9" xfId="49778"/>
    <cellStyle name="Comma 2 17" xfId="3349"/>
    <cellStyle name="Comma 2 17 10" xfId="54112"/>
    <cellStyle name="Comma 2 17 11" xfId="23995"/>
    <cellStyle name="Comma 2 17 12" xfId="58803"/>
    <cellStyle name="Comma 2 17 2" xfId="3350"/>
    <cellStyle name="Comma 2 17 2 10" xfId="23996"/>
    <cellStyle name="Comma 2 17 2 11" xfId="58804"/>
    <cellStyle name="Comma 2 17 2 2" xfId="3351"/>
    <cellStyle name="Comma 2 17 2 2 2" xfId="3352"/>
    <cellStyle name="Comma 2 17 2 2 2 2" xfId="35655"/>
    <cellStyle name="Comma 2 17 2 2 3" xfId="3353"/>
    <cellStyle name="Comma 2 17 2 2 3 2" xfId="39561"/>
    <cellStyle name="Comma 2 17 2 2 4" xfId="3354"/>
    <cellStyle name="Comma 2 17 2 2 4 2" xfId="43607"/>
    <cellStyle name="Comma 2 17 2 2 5" xfId="47714"/>
    <cellStyle name="Comma 2 17 2 2 6" xfId="51846"/>
    <cellStyle name="Comma 2 17 2 2 7" xfId="56123"/>
    <cellStyle name="Comma 2 17 2 2 8" xfId="23997"/>
    <cellStyle name="Comma 2 17 2 2 9" xfId="58805"/>
    <cellStyle name="Comma 2 17 2 3" xfId="3355"/>
    <cellStyle name="Comma 2 17 2 3 2" xfId="30693"/>
    <cellStyle name="Comma 2 17 2 4" xfId="3356"/>
    <cellStyle name="Comma 2 17 2 4 2" xfId="33710"/>
    <cellStyle name="Comma 2 17 2 5" xfId="3357"/>
    <cellStyle name="Comma 2 17 2 5 2" xfId="37639"/>
    <cellStyle name="Comma 2 17 2 6" xfId="3358"/>
    <cellStyle name="Comma 2 17 2 6 2" xfId="41656"/>
    <cellStyle name="Comma 2 17 2 7" xfId="45792"/>
    <cellStyle name="Comma 2 17 2 8" xfId="49893"/>
    <cellStyle name="Comma 2 17 2 9" xfId="54207"/>
    <cellStyle name="Comma 2 17 3" xfId="3359"/>
    <cellStyle name="Comma 2 17 3 2" xfId="3360"/>
    <cellStyle name="Comma 2 17 3 2 2" xfId="35558"/>
    <cellStyle name="Comma 2 17 3 3" xfId="3361"/>
    <cellStyle name="Comma 2 17 3 3 2" xfId="39464"/>
    <cellStyle name="Comma 2 17 3 4" xfId="3362"/>
    <cellStyle name="Comma 2 17 3 4 2" xfId="43509"/>
    <cellStyle name="Comma 2 17 3 5" xfId="47617"/>
    <cellStyle name="Comma 2 17 3 6" xfId="51748"/>
    <cellStyle name="Comma 2 17 3 7" xfId="56026"/>
    <cellStyle name="Comma 2 17 3 8" xfId="23998"/>
    <cellStyle name="Comma 2 17 3 9" xfId="58806"/>
    <cellStyle name="Comma 2 17 4" xfId="3363"/>
    <cellStyle name="Comma 2 17 4 2" xfId="30692"/>
    <cellStyle name="Comma 2 17 5" xfId="3364"/>
    <cellStyle name="Comma 2 17 5 2" xfId="33567"/>
    <cellStyle name="Comma 2 17 6" xfId="3365"/>
    <cellStyle name="Comma 2 17 6 2" xfId="37542"/>
    <cellStyle name="Comma 2 17 7" xfId="3366"/>
    <cellStyle name="Comma 2 17 7 2" xfId="41556"/>
    <cellStyle name="Comma 2 17 8" xfId="45695"/>
    <cellStyle name="Comma 2 17 9" xfId="49794"/>
    <cellStyle name="Comma 2 18" xfId="3367"/>
    <cellStyle name="Comma 2 18 10" xfId="54129"/>
    <cellStyle name="Comma 2 18 11" xfId="23999"/>
    <cellStyle name="Comma 2 18 12" xfId="58807"/>
    <cellStyle name="Comma 2 18 2" xfId="3368"/>
    <cellStyle name="Comma 2 18 2 10" xfId="24000"/>
    <cellStyle name="Comma 2 18 2 11" xfId="58808"/>
    <cellStyle name="Comma 2 18 2 2" xfId="3369"/>
    <cellStyle name="Comma 2 18 2 2 2" xfId="3370"/>
    <cellStyle name="Comma 2 18 2 2 2 2" xfId="35656"/>
    <cellStyle name="Comma 2 18 2 2 3" xfId="3371"/>
    <cellStyle name="Comma 2 18 2 2 3 2" xfId="39562"/>
    <cellStyle name="Comma 2 18 2 2 4" xfId="3372"/>
    <cellStyle name="Comma 2 18 2 2 4 2" xfId="43608"/>
    <cellStyle name="Comma 2 18 2 2 5" xfId="47715"/>
    <cellStyle name="Comma 2 18 2 2 6" xfId="51847"/>
    <cellStyle name="Comma 2 18 2 2 7" xfId="56124"/>
    <cellStyle name="Comma 2 18 2 2 8" xfId="24001"/>
    <cellStyle name="Comma 2 18 2 2 9" xfId="58809"/>
    <cellStyle name="Comma 2 18 2 3" xfId="3373"/>
    <cellStyle name="Comma 2 18 2 3 2" xfId="30695"/>
    <cellStyle name="Comma 2 18 2 4" xfId="3374"/>
    <cellStyle name="Comma 2 18 2 4 2" xfId="33711"/>
    <cellStyle name="Comma 2 18 2 5" xfId="3375"/>
    <cellStyle name="Comma 2 18 2 5 2" xfId="37640"/>
    <cellStyle name="Comma 2 18 2 6" xfId="3376"/>
    <cellStyle name="Comma 2 18 2 6 2" xfId="41657"/>
    <cellStyle name="Comma 2 18 2 7" xfId="45793"/>
    <cellStyle name="Comma 2 18 2 8" xfId="49894"/>
    <cellStyle name="Comma 2 18 2 9" xfId="54208"/>
    <cellStyle name="Comma 2 18 3" xfId="3377"/>
    <cellStyle name="Comma 2 18 3 2" xfId="3378"/>
    <cellStyle name="Comma 2 18 3 2 2" xfId="35576"/>
    <cellStyle name="Comma 2 18 3 3" xfId="3379"/>
    <cellStyle name="Comma 2 18 3 3 2" xfId="39482"/>
    <cellStyle name="Comma 2 18 3 4" xfId="3380"/>
    <cellStyle name="Comma 2 18 3 4 2" xfId="43527"/>
    <cellStyle name="Comma 2 18 3 5" xfId="47635"/>
    <cellStyle name="Comma 2 18 3 6" xfId="51766"/>
    <cellStyle name="Comma 2 18 3 7" xfId="56044"/>
    <cellStyle name="Comma 2 18 3 8" xfId="24002"/>
    <cellStyle name="Comma 2 18 3 9" xfId="58810"/>
    <cellStyle name="Comma 2 18 4" xfId="3381"/>
    <cellStyle name="Comma 2 18 4 2" xfId="30694"/>
    <cellStyle name="Comma 2 18 5" xfId="3382"/>
    <cellStyle name="Comma 2 18 5 2" xfId="33585"/>
    <cellStyle name="Comma 2 18 6" xfId="3383"/>
    <cellStyle name="Comma 2 18 6 2" xfId="37560"/>
    <cellStyle name="Comma 2 18 7" xfId="3384"/>
    <cellStyle name="Comma 2 18 7 2" xfId="41574"/>
    <cellStyle name="Comma 2 18 8" xfId="45713"/>
    <cellStyle name="Comma 2 18 9" xfId="49812"/>
    <cellStyle name="Comma 2 19" xfId="3385"/>
    <cellStyle name="Comma 2 19 10" xfId="54143"/>
    <cellStyle name="Comma 2 19 11" xfId="24003"/>
    <cellStyle name="Comma 2 19 12" xfId="58811"/>
    <cellStyle name="Comma 2 19 2" xfId="3386"/>
    <cellStyle name="Comma 2 19 2 10" xfId="24004"/>
    <cellStyle name="Comma 2 19 2 11" xfId="58812"/>
    <cellStyle name="Comma 2 19 2 2" xfId="3387"/>
    <cellStyle name="Comma 2 19 2 2 2" xfId="3388"/>
    <cellStyle name="Comma 2 19 2 2 2 2" xfId="35657"/>
    <cellStyle name="Comma 2 19 2 2 3" xfId="3389"/>
    <cellStyle name="Comma 2 19 2 2 3 2" xfId="39563"/>
    <cellStyle name="Comma 2 19 2 2 4" xfId="3390"/>
    <cellStyle name="Comma 2 19 2 2 4 2" xfId="43609"/>
    <cellStyle name="Comma 2 19 2 2 5" xfId="47716"/>
    <cellStyle name="Comma 2 19 2 2 6" xfId="51848"/>
    <cellStyle name="Comma 2 19 2 2 7" xfId="56125"/>
    <cellStyle name="Comma 2 19 2 2 8" xfId="24005"/>
    <cellStyle name="Comma 2 19 2 2 9" xfId="58813"/>
    <cellStyle name="Comma 2 19 2 3" xfId="3391"/>
    <cellStyle name="Comma 2 19 2 3 2" xfId="30697"/>
    <cellStyle name="Comma 2 19 2 4" xfId="3392"/>
    <cellStyle name="Comma 2 19 2 4 2" xfId="33712"/>
    <cellStyle name="Comma 2 19 2 5" xfId="3393"/>
    <cellStyle name="Comma 2 19 2 5 2" xfId="37641"/>
    <cellStyle name="Comma 2 19 2 6" xfId="3394"/>
    <cellStyle name="Comma 2 19 2 6 2" xfId="41658"/>
    <cellStyle name="Comma 2 19 2 7" xfId="45794"/>
    <cellStyle name="Comma 2 19 2 8" xfId="49895"/>
    <cellStyle name="Comma 2 19 2 9" xfId="54209"/>
    <cellStyle name="Comma 2 19 3" xfId="3395"/>
    <cellStyle name="Comma 2 19 3 2" xfId="3396"/>
    <cellStyle name="Comma 2 19 3 2 2" xfId="35590"/>
    <cellStyle name="Comma 2 19 3 3" xfId="3397"/>
    <cellStyle name="Comma 2 19 3 3 2" xfId="39496"/>
    <cellStyle name="Comma 2 19 3 4" xfId="3398"/>
    <cellStyle name="Comma 2 19 3 4 2" xfId="43541"/>
    <cellStyle name="Comma 2 19 3 5" xfId="47649"/>
    <cellStyle name="Comma 2 19 3 6" xfId="51780"/>
    <cellStyle name="Comma 2 19 3 7" xfId="56058"/>
    <cellStyle name="Comma 2 19 3 8" xfId="24006"/>
    <cellStyle name="Comma 2 19 3 9" xfId="58814"/>
    <cellStyle name="Comma 2 19 4" xfId="3399"/>
    <cellStyle name="Comma 2 19 4 2" xfId="30696"/>
    <cellStyle name="Comma 2 19 5" xfId="3400"/>
    <cellStyle name="Comma 2 19 5 2" xfId="33599"/>
    <cellStyle name="Comma 2 19 6" xfId="3401"/>
    <cellStyle name="Comma 2 19 6 2" xfId="37574"/>
    <cellStyle name="Comma 2 19 7" xfId="3402"/>
    <cellStyle name="Comma 2 19 7 2" xfId="41588"/>
    <cellStyle name="Comma 2 19 8" xfId="45727"/>
    <cellStyle name="Comma 2 19 9" xfId="49826"/>
    <cellStyle name="Comma 2 2" xfId="3403"/>
    <cellStyle name="Comma 2 2 10" xfId="3404"/>
    <cellStyle name="Comma 2 2 10 10" xfId="49433"/>
    <cellStyle name="Comma 2 2 10 11" xfId="53645"/>
    <cellStyle name="Comma 2 2 10 12" xfId="24008"/>
    <cellStyle name="Comma 2 2 10 13" xfId="58816"/>
    <cellStyle name="Comma 2 2 10 2" xfId="3405"/>
    <cellStyle name="Comma 2 2 10 2 10" xfId="53989"/>
    <cellStyle name="Comma 2 2 10 2 11" xfId="24009"/>
    <cellStyle name="Comma 2 2 10 2 12" xfId="58817"/>
    <cellStyle name="Comma 2 2 10 2 2" xfId="3406"/>
    <cellStyle name="Comma 2 2 10 2 2 10" xfId="24010"/>
    <cellStyle name="Comma 2 2 10 2 2 11" xfId="58818"/>
    <cellStyle name="Comma 2 2 10 2 2 2" xfId="3407"/>
    <cellStyle name="Comma 2 2 10 2 2 2 2" xfId="3408"/>
    <cellStyle name="Comma 2 2 10 2 2 2 2 2" xfId="35658"/>
    <cellStyle name="Comma 2 2 10 2 2 2 3" xfId="3409"/>
    <cellStyle name="Comma 2 2 10 2 2 2 3 2" xfId="39564"/>
    <cellStyle name="Comma 2 2 10 2 2 2 4" xfId="3410"/>
    <cellStyle name="Comma 2 2 10 2 2 2 4 2" xfId="43610"/>
    <cellStyle name="Comma 2 2 10 2 2 2 5" xfId="47717"/>
    <cellStyle name="Comma 2 2 10 2 2 2 6" xfId="51849"/>
    <cellStyle name="Comma 2 2 10 2 2 2 7" xfId="56126"/>
    <cellStyle name="Comma 2 2 10 2 2 2 8" xfId="24011"/>
    <cellStyle name="Comma 2 2 10 2 2 2 9" xfId="58819"/>
    <cellStyle name="Comma 2 2 10 2 2 3" xfId="3411"/>
    <cellStyle name="Comma 2 2 10 2 2 3 2" xfId="30701"/>
    <cellStyle name="Comma 2 2 10 2 2 4" xfId="3412"/>
    <cellStyle name="Comma 2 2 10 2 2 4 2" xfId="33713"/>
    <cellStyle name="Comma 2 2 10 2 2 5" xfId="3413"/>
    <cellStyle name="Comma 2 2 10 2 2 5 2" xfId="37642"/>
    <cellStyle name="Comma 2 2 10 2 2 6" xfId="3414"/>
    <cellStyle name="Comma 2 2 10 2 2 6 2" xfId="41659"/>
    <cellStyle name="Comma 2 2 10 2 2 7" xfId="45795"/>
    <cellStyle name="Comma 2 2 10 2 2 8" xfId="49896"/>
    <cellStyle name="Comma 2 2 10 2 2 9" xfId="54210"/>
    <cellStyle name="Comma 2 2 10 2 3" xfId="3415"/>
    <cellStyle name="Comma 2 2 10 2 3 2" xfId="3416"/>
    <cellStyle name="Comma 2 2 10 2 3 2 2" xfId="35426"/>
    <cellStyle name="Comma 2 2 10 2 3 3" xfId="3417"/>
    <cellStyle name="Comma 2 2 10 2 3 3 2" xfId="39332"/>
    <cellStyle name="Comma 2 2 10 2 3 4" xfId="3418"/>
    <cellStyle name="Comma 2 2 10 2 3 4 2" xfId="43373"/>
    <cellStyle name="Comma 2 2 10 2 3 5" xfId="47485"/>
    <cellStyle name="Comma 2 2 10 2 3 6" xfId="51612"/>
    <cellStyle name="Comma 2 2 10 2 3 7" xfId="55894"/>
    <cellStyle name="Comma 2 2 10 2 3 8" xfId="24012"/>
    <cellStyle name="Comma 2 2 10 2 3 9" xfId="58820"/>
    <cellStyle name="Comma 2 2 10 2 4" xfId="3419"/>
    <cellStyle name="Comma 2 2 10 2 4 2" xfId="30700"/>
    <cellStyle name="Comma 2 2 10 2 5" xfId="3420"/>
    <cellStyle name="Comma 2 2 10 2 5 2" xfId="33439"/>
    <cellStyle name="Comma 2 2 10 2 6" xfId="3421"/>
    <cellStyle name="Comma 2 2 10 2 6 2" xfId="37414"/>
    <cellStyle name="Comma 2 2 10 2 7" xfId="3422"/>
    <cellStyle name="Comma 2 2 10 2 7 2" xfId="41428"/>
    <cellStyle name="Comma 2 2 10 2 8" xfId="45568"/>
    <cellStyle name="Comma 2 2 10 2 9" xfId="49658"/>
    <cellStyle name="Comma 2 2 10 3" xfId="3423"/>
    <cellStyle name="Comma 2 2 10 3 10" xfId="24013"/>
    <cellStyle name="Comma 2 2 10 3 11" xfId="58821"/>
    <cellStyle name="Comma 2 2 10 3 2" xfId="3424"/>
    <cellStyle name="Comma 2 2 10 3 2 2" xfId="3425"/>
    <cellStyle name="Comma 2 2 10 3 2 2 2" xfId="35659"/>
    <cellStyle name="Comma 2 2 10 3 2 3" xfId="3426"/>
    <cellStyle name="Comma 2 2 10 3 2 3 2" xfId="39565"/>
    <cellStyle name="Comma 2 2 10 3 2 4" xfId="3427"/>
    <cellStyle name="Comma 2 2 10 3 2 4 2" xfId="43611"/>
    <cellStyle name="Comma 2 2 10 3 2 5" xfId="47718"/>
    <cellStyle name="Comma 2 2 10 3 2 6" xfId="51850"/>
    <cellStyle name="Comma 2 2 10 3 2 7" xfId="56127"/>
    <cellStyle name="Comma 2 2 10 3 2 8" xfId="24014"/>
    <cellStyle name="Comma 2 2 10 3 2 9" xfId="58822"/>
    <cellStyle name="Comma 2 2 10 3 3" xfId="3428"/>
    <cellStyle name="Comma 2 2 10 3 3 2" xfId="30702"/>
    <cellStyle name="Comma 2 2 10 3 4" xfId="3429"/>
    <cellStyle name="Comma 2 2 10 3 4 2" xfId="33714"/>
    <cellStyle name="Comma 2 2 10 3 5" xfId="3430"/>
    <cellStyle name="Comma 2 2 10 3 5 2" xfId="37643"/>
    <cellStyle name="Comma 2 2 10 3 6" xfId="3431"/>
    <cellStyle name="Comma 2 2 10 3 6 2" xfId="41660"/>
    <cellStyle name="Comma 2 2 10 3 7" xfId="45796"/>
    <cellStyle name="Comma 2 2 10 3 8" xfId="49897"/>
    <cellStyle name="Comma 2 2 10 3 9" xfId="54211"/>
    <cellStyle name="Comma 2 2 10 4" xfId="3432"/>
    <cellStyle name="Comma 2 2 10 4 2" xfId="3433"/>
    <cellStyle name="Comma 2 2 10 4 2 2" xfId="35208"/>
    <cellStyle name="Comma 2 2 10 4 3" xfId="3434"/>
    <cellStyle name="Comma 2 2 10 4 3 2" xfId="39114"/>
    <cellStyle name="Comma 2 2 10 4 4" xfId="3435"/>
    <cellStyle name="Comma 2 2 10 4 4 2" xfId="43150"/>
    <cellStyle name="Comma 2 2 10 4 5" xfId="47267"/>
    <cellStyle name="Comma 2 2 10 4 6" xfId="51389"/>
    <cellStyle name="Comma 2 2 10 4 7" xfId="55676"/>
    <cellStyle name="Comma 2 2 10 4 8" xfId="24015"/>
    <cellStyle name="Comma 2 2 10 4 9" xfId="58823"/>
    <cellStyle name="Comma 2 2 10 5" xfId="3436"/>
    <cellStyle name="Comma 2 2 10 5 2" xfId="30699"/>
    <cellStyle name="Comma 2 2 10 6" xfId="3437"/>
    <cellStyle name="Comma 2 2 10 6 2" xfId="33225"/>
    <cellStyle name="Comma 2 2 10 7" xfId="3438"/>
    <cellStyle name="Comma 2 2 10 7 2" xfId="37200"/>
    <cellStyle name="Comma 2 2 10 8" xfId="3439"/>
    <cellStyle name="Comma 2 2 10 8 2" xfId="41214"/>
    <cellStyle name="Comma 2 2 10 9" xfId="45354"/>
    <cellStyle name="Comma 2 2 11" xfId="3440"/>
    <cellStyle name="Comma 2 2 11 10" xfId="53569"/>
    <cellStyle name="Comma 2 2 11 11" xfId="24016"/>
    <cellStyle name="Comma 2 2 11 12" xfId="58824"/>
    <cellStyle name="Comma 2 2 11 2" xfId="3441"/>
    <cellStyle name="Comma 2 2 11 2 10" xfId="24017"/>
    <cellStyle name="Comma 2 2 11 2 11" xfId="58825"/>
    <cellStyle name="Comma 2 2 11 2 2" xfId="3442"/>
    <cellStyle name="Comma 2 2 11 2 2 2" xfId="3443"/>
    <cellStyle name="Comma 2 2 11 2 2 2 2" xfId="35660"/>
    <cellStyle name="Comma 2 2 11 2 2 3" xfId="3444"/>
    <cellStyle name="Comma 2 2 11 2 2 3 2" xfId="39566"/>
    <cellStyle name="Comma 2 2 11 2 2 4" xfId="3445"/>
    <cellStyle name="Comma 2 2 11 2 2 4 2" xfId="43612"/>
    <cellStyle name="Comma 2 2 11 2 2 5" xfId="47719"/>
    <cellStyle name="Comma 2 2 11 2 2 6" xfId="51851"/>
    <cellStyle name="Comma 2 2 11 2 2 7" xfId="56128"/>
    <cellStyle name="Comma 2 2 11 2 2 8" xfId="24018"/>
    <cellStyle name="Comma 2 2 11 2 2 9" xfId="58826"/>
    <cellStyle name="Comma 2 2 11 2 3" xfId="3446"/>
    <cellStyle name="Comma 2 2 11 2 3 2" xfId="30704"/>
    <cellStyle name="Comma 2 2 11 2 4" xfId="3447"/>
    <cellStyle name="Comma 2 2 11 2 4 2" xfId="33715"/>
    <cellStyle name="Comma 2 2 11 2 5" xfId="3448"/>
    <cellStyle name="Comma 2 2 11 2 5 2" xfId="37644"/>
    <cellStyle name="Comma 2 2 11 2 6" xfId="3449"/>
    <cellStyle name="Comma 2 2 11 2 6 2" xfId="41661"/>
    <cellStyle name="Comma 2 2 11 2 7" xfId="45797"/>
    <cellStyle name="Comma 2 2 11 2 8" xfId="49898"/>
    <cellStyle name="Comma 2 2 11 2 9" xfId="54212"/>
    <cellStyle name="Comma 2 2 11 3" xfId="3450"/>
    <cellStyle name="Comma 2 2 11 3 2" xfId="3451"/>
    <cellStyle name="Comma 2 2 11 3 2 2" xfId="35313"/>
    <cellStyle name="Comma 2 2 11 3 3" xfId="3452"/>
    <cellStyle name="Comma 2 2 11 3 3 2" xfId="39219"/>
    <cellStyle name="Comma 2 2 11 3 4" xfId="3453"/>
    <cellStyle name="Comma 2 2 11 3 4 2" xfId="43260"/>
    <cellStyle name="Comma 2 2 11 3 5" xfId="47372"/>
    <cellStyle name="Comma 2 2 11 3 6" xfId="51499"/>
    <cellStyle name="Comma 2 2 11 3 7" xfId="55781"/>
    <cellStyle name="Comma 2 2 11 3 8" xfId="24019"/>
    <cellStyle name="Comma 2 2 11 3 9" xfId="58827"/>
    <cellStyle name="Comma 2 2 11 4" xfId="3454"/>
    <cellStyle name="Comma 2 2 11 4 2" xfId="30703"/>
    <cellStyle name="Comma 2 2 11 5" xfId="3455"/>
    <cellStyle name="Comma 2 2 11 5 2" xfId="33328"/>
    <cellStyle name="Comma 2 2 11 6" xfId="3456"/>
    <cellStyle name="Comma 2 2 11 6 2" xfId="37303"/>
    <cellStyle name="Comma 2 2 11 7" xfId="3457"/>
    <cellStyle name="Comma 2 2 11 7 2" xfId="41317"/>
    <cellStyle name="Comma 2 2 11 8" xfId="45457"/>
    <cellStyle name="Comma 2 2 11 9" xfId="49545"/>
    <cellStyle name="Comma 2 2 12" xfId="3458"/>
    <cellStyle name="Comma 2 2 12 10" xfId="54091"/>
    <cellStyle name="Comma 2 2 12 11" xfId="24020"/>
    <cellStyle name="Comma 2 2 12 12" xfId="58828"/>
    <cellStyle name="Comma 2 2 12 2" xfId="3459"/>
    <cellStyle name="Comma 2 2 12 2 10" xfId="24021"/>
    <cellStyle name="Comma 2 2 12 2 11" xfId="58829"/>
    <cellStyle name="Comma 2 2 12 2 2" xfId="3460"/>
    <cellStyle name="Comma 2 2 12 2 2 2" xfId="3461"/>
    <cellStyle name="Comma 2 2 12 2 2 2 2" xfId="35661"/>
    <cellStyle name="Comma 2 2 12 2 2 3" xfId="3462"/>
    <cellStyle name="Comma 2 2 12 2 2 3 2" xfId="39567"/>
    <cellStyle name="Comma 2 2 12 2 2 4" xfId="3463"/>
    <cellStyle name="Comma 2 2 12 2 2 4 2" xfId="43613"/>
    <cellStyle name="Comma 2 2 12 2 2 5" xfId="47720"/>
    <cellStyle name="Comma 2 2 12 2 2 6" xfId="51852"/>
    <cellStyle name="Comma 2 2 12 2 2 7" xfId="56129"/>
    <cellStyle name="Comma 2 2 12 2 2 8" xfId="24022"/>
    <cellStyle name="Comma 2 2 12 2 2 9" xfId="58830"/>
    <cellStyle name="Comma 2 2 12 2 3" xfId="3464"/>
    <cellStyle name="Comma 2 2 12 2 3 2" xfId="30706"/>
    <cellStyle name="Comma 2 2 12 2 4" xfId="3465"/>
    <cellStyle name="Comma 2 2 12 2 4 2" xfId="33716"/>
    <cellStyle name="Comma 2 2 12 2 5" xfId="3466"/>
    <cellStyle name="Comma 2 2 12 2 5 2" xfId="37645"/>
    <cellStyle name="Comma 2 2 12 2 6" xfId="3467"/>
    <cellStyle name="Comma 2 2 12 2 6 2" xfId="41662"/>
    <cellStyle name="Comma 2 2 12 2 7" xfId="45798"/>
    <cellStyle name="Comma 2 2 12 2 8" xfId="49899"/>
    <cellStyle name="Comma 2 2 12 2 9" xfId="54213"/>
    <cellStyle name="Comma 2 2 12 3" xfId="3468"/>
    <cellStyle name="Comma 2 2 12 3 2" xfId="3469"/>
    <cellStyle name="Comma 2 2 12 3 2 2" xfId="35531"/>
    <cellStyle name="Comma 2 2 12 3 3" xfId="3470"/>
    <cellStyle name="Comma 2 2 12 3 3 2" xfId="39437"/>
    <cellStyle name="Comma 2 2 12 3 4" xfId="3471"/>
    <cellStyle name="Comma 2 2 12 3 4 2" xfId="43481"/>
    <cellStyle name="Comma 2 2 12 3 5" xfId="47590"/>
    <cellStyle name="Comma 2 2 12 3 6" xfId="51720"/>
    <cellStyle name="Comma 2 2 12 3 7" xfId="55999"/>
    <cellStyle name="Comma 2 2 12 3 8" xfId="24023"/>
    <cellStyle name="Comma 2 2 12 3 9" xfId="58831"/>
    <cellStyle name="Comma 2 2 12 4" xfId="3472"/>
    <cellStyle name="Comma 2 2 12 4 2" xfId="30705"/>
    <cellStyle name="Comma 2 2 12 5" xfId="3473"/>
    <cellStyle name="Comma 2 2 12 5 2" xfId="33543"/>
    <cellStyle name="Comma 2 2 12 6" xfId="3474"/>
    <cellStyle name="Comma 2 2 12 6 2" xfId="37518"/>
    <cellStyle name="Comma 2 2 12 7" xfId="3475"/>
    <cellStyle name="Comma 2 2 12 7 2" xfId="41532"/>
    <cellStyle name="Comma 2 2 12 8" xfId="45672"/>
    <cellStyle name="Comma 2 2 12 9" xfId="49766"/>
    <cellStyle name="Comma 2 2 13" xfId="3476"/>
    <cellStyle name="Comma 2 2 13 10" xfId="54100"/>
    <cellStyle name="Comma 2 2 13 11" xfId="24024"/>
    <cellStyle name="Comma 2 2 13 12" xfId="58832"/>
    <cellStyle name="Comma 2 2 13 2" xfId="3477"/>
    <cellStyle name="Comma 2 2 13 2 10" xfId="24025"/>
    <cellStyle name="Comma 2 2 13 2 11" xfId="58833"/>
    <cellStyle name="Comma 2 2 13 2 2" xfId="3478"/>
    <cellStyle name="Comma 2 2 13 2 2 2" xfId="3479"/>
    <cellStyle name="Comma 2 2 13 2 2 2 2" xfId="35662"/>
    <cellStyle name="Comma 2 2 13 2 2 3" xfId="3480"/>
    <cellStyle name="Comma 2 2 13 2 2 3 2" xfId="39568"/>
    <cellStyle name="Comma 2 2 13 2 2 4" xfId="3481"/>
    <cellStyle name="Comma 2 2 13 2 2 4 2" xfId="43614"/>
    <cellStyle name="Comma 2 2 13 2 2 5" xfId="47721"/>
    <cellStyle name="Comma 2 2 13 2 2 6" xfId="51853"/>
    <cellStyle name="Comma 2 2 13 2 2 7" xfId="56130"/>
    <cellStyle name="Comma 2 2 13 2 2 8" xfId="24026"/>
    <cellStyle name="Comma 2 2 13 2 2 9" xfId="58834"/>
    <cellStyle name="Comma 2 2 13 2 3" xfId="3482"/>
    <cellStyle name="Comma 2 2 13 2 3 2" xfId="30708"/>
    <cellStyle name="Comma 2 2 13 2 4" xfId="3483"/>
    <cellStyle name="Comma 2 2 13 2 4 2" xfId="33717"/>
    <cellStyle name="Comma 2 2 13 2 5" xfId="3484"/>
    <cellStyle name="Comma 2 2 13 2 5 2" xfId="37646"/>
    <cellStyle name="Comma 2 2 13 2 6" xfId="3485"/>
    <cellStyle name="Comma 2 2 13 2 6 2" xfId="41663"/>
    <cellStyle name="Comma 2 2 13 2 7" xfId="45799"/>
    <cellStyle name="Comma 2 2 13 2 8" xfId="49900"/>
    <cellStyle name="Comma 2 2 13 2 9" xfId="54214"/>
    <cellStyle name="Comma 2 2 13 3" xfId="3486"/>
    <cellStyle name="Comma 2 2 13 3 2" xfId="3487"/>
    <cellStyle name="Comma 2 2 13 3 2 2" xfId="35544"/>
    <cellStyle name="Comma 2 2 13 3 3" xfId="3488"/>
    <cellStyle name="Comma 2 2 13 3 3 2" xfId="39450"/>
    <cellStyle name="Comma 2 2 13 3 4" xfId="3489"/>
    <cellStyle name="Comma 2 2 13 3 4 2" xfId="43494"/>
    <cellStyle name="Comma 2 2 13 3 5" xfId="47603"/>
    <cellStyle name="Comma 2 2 13 3 6" xfId="51733"/>
    <cellStyle name="Comma 2 2 13 3 7" xfId="56012"/>
    <cellStyle name="Comma 2 2 13 3 8" xfId="24027"/>
    <cellStyle name="Comma 2 2 13 3 9" xfId="58835"/>
    <cellStyle name="Comma 2 2 13 4" xfId="3490"/>
    <cellStyle name="Comma 2 2 13 4 2" xfId="30707"/>
    <cellStyle name="Comma 2 2 13 5" xfId="3491"/>
    <cellStyle name="Comma 2 2 13 5 2" xfId="33554"/>
    <cellStyle name="Comma 2 2 13 6" xfId="3492"/>
    <cellStyle name="Comma 2 2 13 6 2" xfId="37529"/>
    <cellStyle name="Comma 2 2 13 7" xfId="3493"/>
    <cellStyle name="Comma 2 2 13 7 2" xfId="41542"/>
    <cellStyle name="Comma 2 2 13 8" xfId="45682"/>
    <cellStyle name="Comma 2 2 13 9" xfId="49779"/>
    <cellStyle name="Comma 2 2 14" xfId="3494"/>
    <cellStyle name="Comma 2 2 14 10" xfId="54113"/>
    <cellStyle name="Comma 2 2 14 11" xfId="24028"/>
    <cellStyle name="Comma 2 2 14 12" xfId="58836"/>
    <cellStyle name="Comma 2 2 14 2" xfId="3495"/>
    <cellStyle name="Comma 2 2 14 2 10" xfId="24029"/>
    <cellStyle name="Comma 2 2 14 2 11" xfId="58837"/>
    <cellStyle name="Comma 2 2 14 2 2" xfId="3496"/>
    <cellStyle name="Comma 2 2 14 2 2 2" xfId="3497"/>
    <cellStyle name="Comma 2 2 14 2 2 2 2" xfId="35663"/>
    <cellStyle name="Comma 2 2 14 2 2 3" xfId="3498"/>
    <cellStyle name="Comma 2 2 14 2 2 3 2" xfId="39569"/>
    <cellStyle name="Comma 2 2 14 2 2 4" xfId="3499"/>
    <cellStyle name="Comma 2 2 14 2 2 4 2" xfId="43615"/>
    <cellStyle name="Comma 2 2 14 2 2 5" xfId="47722"/>
    <cellStyle name="Comma 2 2 14 2 2 6" xfId="51854"/>
    <cellStyle name="Comma 2 2 14 2 2 7" xfId="56131"/>
    <cellStyle name="Comma 2 2 14 2 2 8" xfId="24030"/>
    <cellStyle name="Comma 2 2 14 2 2 9" xfId="58838"/>
    <cellStyle name="Comma 2 2 14 2 3" xfId="3500"/>
    <cellStyle name="Comma 2 2 14 2 3 2" xfId="30710"/>
    <cellStyle name="Comma 2 2 14 2 4" xfId="3501"/>
    <cellStyle name="Comma 2 2 14 2 4 2" xfId="33718"/>
    <cellStyle name="Comma 2 2 14 2 5" xfId="3502"/>
    <cellStyle name="Comma 2 2 14 2 5 2" xfId="37647"/>
    <cellStyle name="Comma 2 2 14 2 6" xfId="3503"/>
    <cellStyle name="Comma 2 2 14 2 6 2" xfId="41664"/>
    <cellStyle name="Comma 2 2 14 2 7" xfId="45800"/>
    <cellStyle name="Comma 2 2 14 2 8" xfId="49901"/>
    <cellStyle name="Comma 2 2 14 2 9" xfId="54215"/>
    <cellStyle name="Comma 2 2 14 3" xfId="3504"/>
    <cellStyle name="Comma 2 2 14 3 2" xfId="3505"/>
    <cellStyle name="Comma 2 2 14 3 2 2" xfId="35559"/>
    <cellStyle name="Comma 2 2 14 3 3" xfId="3506"/>
    <cellStyle name="Comma 2 2 14 3 3 2" xfId="39465"/>
    <cellStyle name="Comma 2 2 14 3 4" xfId="3507"/>
    <cellStyle name="Comma 2 2 14 3 4 2" xfId="43510"/>
    <cellStyle name="Comma 2 2 14 3 5" xfId="47618"/>
    <cellStyle name="Comma 2 2 14 3 6" xfId="51749"/>
    <cellStyle name="Comma 2 2 14 3 7" xfId="56027"/>
    <cellStyle name="Comma 2 2 14 3 8" xfId="24031"/>
    <cellStyle name="Comma 2 2 14 3 9" xfId="58839"/>
    <cellStyle name="Comma 2 2 14 4" xfId="3508"/>
    <cellStyle name="Comma 2 2 14 4 2" xfId="30709"/>
    <cellStyle name="Comma 2 2 14 5" xfId="3509"/>
    <cellStyle name="Comma 2 2 14 5 2" xfId="33568"/>
    <cellStyle name="Comma 2 2 14 6" xfId="3510"/>
    <cellStyle name="Comma 2 2 14 6 2" xfId="37543"/>
    <cellStyle name="Comma 2 2 14 7" xfId="3511"/>
    <cellStyle name="Comma 2 2 14 7 2" xfId="41557"/>
    <cellStyle name="Comma 2 2 14 8" xfId="45696"/>
    <cellStyle name="Comma 2 2 14 9" xfId="49795"/>
    <cellStyle name="Comma 2 2 15" xfId="3512"/>
    <cellStyle name="Comma 2 2 15 10" xfId="54130"/>
    <cellStyle name="Comma 2 2 15 11" xfId="24032"/>
    <cellStyle name="Comma 2 2 15 12" xfId="58840"/>
    <cellStyle name="Comma 2 2 15 2" xfId="3513"/>
    <cellStyle name="Comma 2 2 15 2 10" xfId="24033"/>
    <cellStyle name="Comma 2 2 15 2 11" xfId="58841"/>
    <cellStyle name="Comma 2 2 15 2 2" xfId="3514"/>
    <cellStyle name="Comma 2 2 15 2 2 2" xfId="3515"/>
    <cellStyle name="Comma 2 2 15 2 2 2 2" xfId="35664"/>
    <cellStyle name="Comma 2 2 15 2 2 3" xfId="3516"/>
    <cellStyle name="Comma 2 2 15 2 2 3 2" xfId="39570"/>
    <cellStyle name="Comma 2 2 15 2 2 4" xfId="3517"/>
    <cellStyle name="Comma 2 2 15 2 2 4 2" xfId="43616"/>
    <cellStyle name="Comma 2 2 15 2 2 5" xfId="47723"/>
    <cellStyle name="Comma 2 2 15 2 2 6" xfId="51855"/>
    <cellStyle name="Comma 2 2 15 2 2 7" xfId="56132"/>
    <cellStyle name="Comma 2 2 15 2 2 8" xfId="24034"/>
    <cellStyle name="Comma 2 2 15 2 2 9" xfId="58842"/>
    <cellStyle name="Comma 2 2 15 2 3" xfId="3518"/>
    <cellStyle name="Comma 2 2 15 2 3 2" xfId="30712"/>
    <cellStyle name="Comma 2 2 15 2 4" xfId="3519"/>
    <cellStyle name="Comma 2 2 15 2 4 2" xfId="33719"/>
    <cellStyle name="Comma 2 2 15 2 5" xfId="3520"/>
    <cellStyle name="Comma 2 2 15 2 5 2" xfId="37648"/>
    <cellStyle name="Comma 2 2 15 2 6" xfId="3521"/>
    <cellStyle name="Comma 2 2 15 2 6 2" xfId="41665"/>
    <cellStyle name="Comma 2 2 15 2 7" xfId="45801"/>
    <cellStyle name="Comma 2 2 15 2 8" xfId="49902"/>
    <cellStyle name="Comma 2 2 15 2 9" xfId="54216"/>
    <cellStyle name="Comma 2 2 15 3" xfId="3522"/>
    <cellStyle name="Comma 2 2 15 3 2" xfId="3523"/>
    <cellStyle name="Comma 2 2 15 3 2 2" xfId="35577"/>
    <cellStyle name="Comma 2 2 15 3 3" xfId="3524"/>
    <cellStyle name="Comma 2 2 15 3 3 2" xfId="39483"/>
    <cellStyle name="Comma 2 2 15 3 4" xfId="3525"/>
    <cellStyle name="Comma 2 2 15 3 4 2" xfId="43528"/>
    <cellStyle name="Comma 2 2 15 3 5" xfId="47636"/>
    <cellStyle name="Comma 2 2 15 3 6" xfId="51767"/>
    <cellStyle name="Comma 2 2 15 3 7" xfId="56045"/>
    <cellStyle name="Comma 2 2 15 3 8" xfId="24035"/>
    <cellStyle name="Comma 2 2 15 3 9" xfId="58843"/>
    <cellStyle name="Comma 2 2 15 4" xfId="3526"/>
    <cellStyle name="Comma 2 2 15 4 2" xfId="30711"/>
    <cellStyle name="Comma 2 2 15 5" xfId="3527"/>
    <cellStyle name="Comma 2 2 15 5 2" xfId="33586"/>
    <cellStyle name="Comma 2 2 15 6" xfId="3528"/>
    <cellStyle name="Comma 2 2 15 6 2" xfId="37561"/>
    <cellStyle name="Comma 2 2 15 7" xfId="3529"/>
    <cellStyle name="Comma 2 2 15 7 2" xfId="41575"/>
    <cellStyle name="Comma 2 2 15 8" xfId="45714"/>
    <cellStyle name="Comma 2 2 15 9" xfId="49813"/>
    <cellStyle name="Comma 2 2 16" xfId="3530"/>
    <cellStyle name="Comma 2 2 16 10" xfId="54144"/>
    <cellStyle name="Comma 2 2 16 11" xfId="24036"/>
    <cellStyle name="Comma 2 2 16 12" xfId="58844"/>
    <cellStyle name="Comma 2 2 16 2" xfId="3531"/>
    <cellStyle name="Comma 2 2 16 2 10" xfId="24037"/>
    <cellStyle name="Comma 2 2 16 2 11" xfId="58845"/>
    <cellStyle name="Comma 2 2 16 2 2" xfId="3532"/>
    <cellStyle name="Comma 2 2 16 2 2 2" xfId="3533"/>
    <cellStyle name="Comma 2 2 16 2 2 2 2" xfId="35665"/>
    <cellStyle name="Comma 2 2 16 2 2 3" xfId="3534"/>
    <cellStyle name="Comma 2 2 16 2 2 3 2" xfId="39571"/>
    <cellStyle name="Comma 2 2 16 2 2 4" xfId="3535"/>
    <cellStyle name="Comma 2 2 16 2 2 4 2" xfId="43617"/>
    <cellStyle name="Comma 2 2 16 2 2 5" xfId="47724"/>
    <cellStyle name="Comma 2 2 16 2 2 6" xfId="51856"/>
    <cellStyle name="Comma 2 2 16 2 2 7" xfId="56133"/>
    <cellStyle name="Comma 2 2 16 2 2 8" xfId="24038"/>
    <cellStyle name="Comma 2 2 16 2 2 9" xfId="58846"/>
    <cellStyle name="Comma 2 2 16 2 3" xfId="3536"/>
    <cellStyle name="Comma 2 2 16 2 3 2" xfId="30714"/>
    <cellStyle name="Comma 2 2 16 2 4" xfId="3537"/>
    <cellStyle name="Comma 2 2 16 2 4 2" xfId="33720"/>
    <cellStyle name="Comma 2 2 16 2 5" xfId="3538"/>
    <cellStyle name="Comma 2 2 16 2 5 2" xfId="37649"/>
    <cellStyle name="Comma 2 2 16 2 6" xfId="3539"/>
    <cellStyle name="Comma 2 2 16 2 6 2" xfId="41666"/>
    <cellStyle name="Comma 2 2 16 2 7" xfId="45802"/>
    <cellStyle name="Comma 2 2 16 2 8" xfId="49903"/>
    <cellStyle name="Comma 2 2 16 2 9" xfId="54217"/>
    <cellStyle name="Comma 2 2 16 3" xfId="3540"/>
    <cellStyle name="Comma 2 2 16 3 2" xfId="3541"/>
    <cellStyle name="Comma 2 2 16 3 2 2" xfId="35591"/>
    <cellStyle name="Comma 2 2 16 3 3" xfId="3542"/>
    <cellStyle name="Comma 2 2 16 3 3 2" xfId="39497"/>
    <cellStyle name="Comma 2 2 16 3 4" xfId="3543"/>
    <cellStyle name="Comma 2 2 16 3 4 2" xfId="43542"/>
    <cellStyle name="Comma 2 2 16 3 5" xfId="47650"/>
    <cellStyle name="Comma 2 2 16 3 6" xfId="51781"/>
    <cellStyle name="Comma 2 2 16 3 7" xfId="56059"/>
    <cellStyle name="Comma 2 2 16 3 8" xfId="24039"/>
    <cellStyle name="Comma 2 2 16 3 9" xfId="58847"/>
    <cellStyle name="Comma 2 2 16 4" xfId="3544"/>
    <cellStyle name="Comma 2 2 16 4 2" xfId="30713"/>
    <cellStyle name="Comma 2 2 16 5" xfId="3545"/>
    <cellStyle name="Comma 2 2 16 5 2" xfId="33600"/>
    <cellStyle name="Comma 2 2 16 6" xfId="3546"/>
    <cellStyle name="Comma 2 2 16 6 2" xfId="37575"/>
    <cellStyle name="Comma 2 2 16 7" xfId="3547"/>
    <cellStyle name="Comma 2 2 16 7 2" xfId="41589"/>
    <cellStyle name="Comma 2 2 16 8" xfId="45728"/>
    <cellStyle name="Comma 2 2 16 9" xfId="49827"/>
    <cellStyle name="Comma 2 2 17" xfId="3548"/>
    <cellStyle name="Comma 2 2 17 10" xfId="24040"/>
    <cellStyle name="Comma 2 2 17 11" xfId="58848"/>
    <cellStyle name="Comma 2 2 17 2" xfId="3549"/>
    <cellStyle name="Comma 2 2 17 2 2" xfId="3550"/>
    <cellStyle name="Comma 2 2 17 2 2 2" xfId="35666"/>
    <cellStyle name="Comma 2 2 17 2 3" xfId="3551"/>
    <cellStyle name="Comma 2 2 17 2 3 2" xfId="39572"/>
    <cellStyle name="Comma 2 2 17 2 4" xfId="3552"/>
    <cellStyle name="Comma 2 2 17 2 4 2" xfId="43618"/>
    <cellStyle name="Comma 2 2 17 2 5" xfId="47725"/>
    <cellStyle name="Comma 2 2 17 2 6" xfId="51857"/>
    <cellStyle name="Comma 2 2 17 2 7" xfId="56134"/>
    <cellStyle name="Comma 2 2 17 2 8" xfId="24041"/>
    <cellStyle name="Comma 2 2 17 2 9" xfId="58849"/>
    <cellStyle name="Comma 2 2 17 3" xfId="3553"/>
    <cellStyle name="Comma 2 2 17 3 2" xfId="30715"/>
    <cellStyle name="Comma 2 2 17 4" xfId="3554"/>
    <cellStyle name="Comma 2 2 17 4 2" xfId="33721"/>
    <cellStyle name="Comma 2 2 17 5" xfId="3555"/>
    <cellStyle name="Comma 2 2 17 5 2" xfId="37650"/>
    <cellStyle name="Comma 2 2 17 6" xfId="3556"/>
    <cellStyle name="Comma 2 2 17 6 2" xfId="41667"/>
    <cellStyle name="Comma 2 2 17 7" xfId="45803"/>
    <cellStyle name="Comma 2 2 17 8" xfId="49904"/>
    <cellStyle name="Comma 2 2 17 9" xfId="54218"/>
    <cellStyle name="Comma 2 2 18" xfId="3557"/>
    <cellStyle name="Comma 2 2 18 10" xfId="24042"/>
    <cellStyle name="Comma 2 2 18 11" xfId="58850"/>
    <cellStyle name="Comma 2 2 18 2" xfId="3558"/>
    <cellStyle name="Comma 2 2 18 2 2" xfId="3559"/>
    <cellStyle name="Comma 2 2 18 2 2 2" xfId="36115"/>
    <cellStyle name="Comma 2 2 18 2 3" xfId="3560"/>
    <cellStyle name="Comma 2 2 18 2 3 2" xfId="40021"/>
    <cellStyle name="Comma 2 2 18 2 4" xfId="3561"/>
    <cellStyle name="Comma 2 2 18 2 4 2" xfId="44082"/>
    <cellStyle name="Comma 2 2 18 2 5" xfId="48174"/>
    <cellStyle name="Comma 2 2 18 2 6" xfId="52321"/>
    <cellStyle name="Comma 2 2 18 2 7" xfId="56583"/>
    <cellStyle name="Comma 2 2 18 2 8" xfId="24043"/>
    <cellStyle name="Comma 2 2 18 2 9" xfId="58851"/>
    <cellStyle name="Comma 2 2 18 3" xfId="3562"/>
    <cellStyle name="Comma 2 2 18 3 2" xfId="30716"/>
    <cellStyle name="Comma 2 2 18 4" xfId="3563"/>
    <cellStyle name="Comma 2 2 18 4 2" xfId="34193"/>
    <cellStyle name="Comma 2 2 18 5" xfId="3564"/>
    <cellStyle name="Comma 2 2 18 5 2" xfId="38099"/>
    <cellStyle name="Comma 2 2 18 6" xfId="3565"/>
    <cellStyle name="Comma 2 2 18 6 2" xfId="42131"/>
    <cellStyle name="Comma 2 2 18 7" xfId="46252"/>
    <cellStyle name="Comma 2 2 18 8" xfId="50369"/>
    <cellStyle name="Comma 2 2 18 9" xfId="54661"/>
    <cellStyle name="Comma 2 2 19" xfId="3566"/>
    <cellStyle name="Comma 2 2 19 10" xfId="24044"/>
    <cellStyle name="Comma 2 2 19 11" xfId="58852"/>
    <cellStyle name="Comma 2 2 19 2" xfId="3567"/>
    <cellStyle name="Comma 2 2 19 2 2" xfId="3568"/>
    <cellStyle name="Comma 2 2 19 2 2 2" xfId="36131"/>
    <cellStyle name="Comma 2 2 19 2 3" xfId="3569"/>
    <cellStyle name="Comma 2 2 19 2 3 2" xfId="40037"/>
    <cellStyle name="Comma 2 2 19 2 4" xfId="3570"/>
    <cellStyle name="Comma 2 2 19 2 4 2" xfId="44098"/>
    <cellStyle name="Comma 2 2 19 2 5" xfId="48190"/>
    <cellStyle name="Comma 2 2 19 2 6" xfId="52337"/>
    <cellStyle name="Comma 2 2 19 2 7" xfId="56599"/>
    <cellStyle name="Comma 2 2 19 2 8" xfId="24045"/>
    <cellStyle name="Comma 2 2 19 2 9" xfId="58853"/>
    <cellStyle name="Comma 2 2 19 3" xfId="3571"/>
    <cellStyle name="Comma 2 2 19 3 2" xfId="30717"/>
    <cellStyle name="Comma 2 2 19 4" xfId="3572"/>
    <cellStyle name="Comma 2 2 19 4 2" xfId="34209"/>
    <cellStyle name="Comma 2 2 19 5" xfId="3573"/>
    <cellStyle name="Comma 2 2 19 5 2" xfId="38115"/>
    <cellStyle name="Comma 2 2 19 6" xfId="3574"/>
    <cellStyle name="Comma 2 2 19 6 2" xfId="42147"/>
    <cellStyle name="Comma 2 2 19 7" xfId="46268"/>
    <cellStyle name="Comma 2 2 19 8" xfId="50385"/>
    <cellStyle name="Comma 2 2 19 9" xfId="54677"/>
    <cellStyle name="Comma 2 2 2" xfId="3575"/>
    <cellStyle name="Comma 2 2 2 10" xfId="45239"/>
    <cellStyle name="Comma 2 2 2 11" xfId="49329"/>
    <cellStyle name="Comma 2 2 2 12" xfId="53726"/>
    <cellStyle name="Comma 2 2 2 13" xfId="24046"/>
    <cellStyle name="Comma 2 2 2 14" xfId="57894"/>
    <cellStyle name="Comma 2 2 2 15" xfId="58854"/>
    <cellStyle name="Comma 2 2 2 2" xfId="3576"/>
    <cellStyle name="Comma 2 2 2 2 10" xfId="49444"/>
    <cellStyle name="Comma 2 2 2 2 11" xfId="53866"/>
    <cellStyle name="Comma 2 2 2 2 12" xfId="24047"/>
    <cellStyle name="Comma 2 2 2 2 13" xfId="58060"/>
    <cellStyle name="Comma 2 2 2 2 14" xfId="58855"/>
    <cellStyle name="Comma 2 2 2 2 2" xfId="3577"/>
    <cellStyle name="Comma 2 2 2 2 2 10" xfId="53996"/>
    <cellStyle name="Comma 2 2 2 2 2 11" xfId="24048"/>
    <cellStyle name="Comma 2 2 2 2 2 12" xfId="58856"/>
    <cellStyle name="Comma 2 2 2 2 2 2" xfId="3578"/>
    <cellStyle name="Comma 2 2 2 2 2 2 10" xfId="24049"/>
    <cellStyle name="Comma 2 2 2 2 2 2 11" xfId="58857"/>
    <cellStyle name="Comma 2 2 2 2 2 2 2" xfId="3579"/>
    <cellStyle name="Comma 2 2 2 2 2 2 2 2" xfId="3580"/>
    <cellStyle name="Comma 2 2 2 2 2 2 2 2 2" xfId="35667"/>
    <cellStyle name="Comma 2 2 2 2 2 2 2 3" xfId="3581"/>
    <cellStyle name="Comma 2 2 2 2 2 2 2 3 2" xfId="39573"/>
    <cellStyle name="Comma 2 2 2 2 2 2 2 4" xfId="3582"/>
    <cellStyle name="Comma 2 2 2 2 2 2 2 4 2" xfId="43619"/>
    <cellStyle name="Comma 2 2 2 2 2 2 2 5" xfId="47726"/>
    <cellStyle name="Comma 2 2 2 2 2 2 2 6" xfId="51858"/>
    <cellStyle name="Comma 2 2 2 2 2 2 2 7" xfId="56135"/>
    <cellStyle name="Comma 2 2 2 2 2 2 2 8" xfId="24050"/>
    <cellStyle name="Comma 2 2 2 2 2 2 2 9" xfId="58858"/>
    <cellStyle name="Comma 2 2 2 2 2 2 3" xfId="3583"/>
    <cellStyle name="Comma 2 2 2 2 2 2 3 2" xfId="30721"/>
    <cellStyle name="Comma 2 2 2 2 2 2 4" xfId="3584"/>
    <cellStyle name="Comma 2 2 2 2 2 2 4 2" xfId="33722"/>
    <cellStyle name="Comma 2 2 2 2 2 2 5" xfId="3585"/>
    <cellStyle name="Comma 2 2 2 2 2 2 5 2" xfId="37651"/>
    <cellStyle name="Comma 2 2 2 2 2 2 6" xfId="3586"/>
    <cellStyle name="Comma 2 2 2 2 2 2 6 2" xfId="41668"/>
    <cellStyle name="Comma 2 2 2 2 2 2 7" xfId="45804"/>
    <cellStyle name="Comma 2 2 2 2 2 2 8" xfId="49905"/>
    <cellStyle name="Comma 2 2 2 2 2 2 9" xfId="54219"/>
    <cellStyle name="Comma 2 2 2 2 2 3" xfId="3587"/>
    <cellStyle name="Comma 2 2 2 2 2 3 2" xfId="3588"/>
    <cellStyle name="Comma 2 2 2 2 2 3 2 2" xfId="35435"/>
    <cellStyle name="Comma 2 2 2 2 2 3 3" xfId="3589"/>
    <cellStyle name="Comma 2 2 2 2 2 3 3 2" xfId="39341"/>
    <cellStyle name="Comma 2 2 2 2 2 3 4" xfId="3590"/>
    <cellStyle name="Comma 2 2 2 2 2 3 4 2" xfId="43383"/>
    <cellStyle name="Comma 2 2 2 2 2 3 5" xfId="47494"/>
    <cellStyle name="Comma 2 2 2 2 2 3 6" xfId="51622"/>
    <cellStyle name="Comma 2 2 2 2 2 3 7" xfId="55903"/>
    <cellStyle name="Comma 2 2 2 2 2 3 8" xfId="24051"/>
    <cellStyle name="Comma 2 2 2 2 2 3 9" xfId="58859"/>
    <cellStyle name="Comma 2 2 2 2 2 4" xfId="3591"/>
    <cellStyle name="Comma 2 2 2 2 2 4 2" xfId="30720"/>
    <cellStyle name="Comma 2 2 2 2 2 5" xfId="3592"/>
    <cellStyle name="Comma 2 2 2 2 2 5 2" xfId="33448"/>
    <cellStyle name="Comma 2 2 2 2 2 6" xfId="3593"/>
    <cellStyle name="Comma 2 2 2 2 2 6 2" xfId="37423"/>
    <cellStyle name="Comma 2 2 2 2 2 7" xfId="3594"/>
    <cellStyle name="Comma 2 2 2 2 2 7 2" xfId="41437"/>
    <cellStyle name="Comma 2 2 2 2 2 8" xfId="45577"/>
    <cellStyle name="Comma 2 2 2 2 2 9" xfId="49668"/>
    <cellStyle name="Comma 2 2 2 2 3" xfId="3595"/>
    <cellStyle name="Comma 2 2 2 2 3 10" xfId="24052"/>
    <cellStyle name="Comma 2 2 2 2 3 11" xfId="58860"/>
    <cellStyle name="Comma 2 2 2 2 3 2" xfId="3596"/>
    <cellStyle name="Comma 2 2 2 2 3 2 2" xfId="3597"/>
    <cellStyle name="Comma 2 2 2 2 3 2 2 2" xfId="35668"/>
    <cellStyle name="Comma 2 2 2 2 3 2 3" xfId="3598"/>
    <cellStyle name="Comma 2 2 2 2 3 2 3 2" xfId="39574"/>
    <cellStyle name="Comma 2 2 2 2 3 2 4" xfId="3599"/>
    <cellStyle name="Comma 2 2 2 2 3 2 4 2" xfId="43620"/>
    <cellStyle name="Comma 2 2 2 2 3 2 5" xfId="47727"/>
    <cellStyle name="Comma 2 2 2 2 3 2 6" xfId="51859"/>
    <cellStyle name="Comma 2 2 2 2 3 2 7" xfId="56136"/>
    <cellStyle name="Comma 2 2 2 2 3 2 8" xfId="24053"/>
    <cellStyle name="Comma 2 2 2 2 3 2 9" xfId="58861"/>
    <cellStyle name="Comma 2 2 2 2 3 3" xfId="3600"/>
    <cellStyle name="Comma 2 2 2 2 3 3 2" xfId="30722"/>
    <cellStyle name="Comma 2 2 2 2 3 4" xfId="3601"/>
    <cellStyle name="Comma 2 2 2 2 3 4 2" xfId="33723"/>
    <cellStyle name="Comma 2 2 2 2 3 5" xfId="3602"/>
    <cellStyle name="Comma 2 2 2 2 3 5 2" xfId="37652"/>
    <cellStyle name="Comma 2 2 2 2 3 6" xfId="3603"/>
    <cellStyle name="Comma 2 2 2 2 3 6 2" xfId="41669"/>
    <cellStyle name="Comma 2 2 2 2 3 7" xfId="45805"/>
    <cellStyle name="Comma 2 2 2 2 3 8" xfId="49906"/>
    <cellStyle name="Comma 2 2 2 2 3 9" xfId="54220"/>
    <cellStyle name="Comma 2 2 2 2 4" xfId="3604"/>
    <cellStyle name="Comma 2 2 2 2 4 2" xfId="3605"/>
    <cellStyle name="Comma 2 2 2 2 4 2 2" xfId="35217"/>
    <cellStyle name="Comma 2 2 2 2 4 3" xfId="3606"/>
    <cellStyle name="Comma 2 2 2 2 4 3 2" xfId="39123"/>
    <cellStyle name="Comma 2 2 2 2 4 4" xfId="3607"/>
    <cellStyle name="Comma 2 2 2 2 4 4 2" xfId="43161"/>
    <cellStyle name="Comma 2 2 2 2 4 5" xfId="47276"/>
    <cellStyle name="Comma 2 2 2 2 4 6" xfId="51400"/>
    <cellStyle name="Comma 2 2 2 2 4 7" xfId="55685"/>
    <cellStyle name="Comma 2 2 2 2 4 8" xfId="24054"/>
    <cellStyle name="Comma 2 2 2 2 4 9" xfId="58862"/>
    <cellStyle name="Comma 2 2 2 2 5" xfId="3608"/>
    <cellStyle name="Comma 2 2 2 2 5 2" xfId="30719"/>
    <cellStyle name="Comma 2 2 2 2 6" xfId="3609"/>
    <cellStyle name="Comma 2 2 2 2 6 2" xfId="33232"/>
    <cellStyle name="Comma 2 2 2 2 7" xfId="3610"/>
    <cellStyle name="Comma 2 2 2 2 7 2" xfId="37207"/>
    <cellStyle name="Comma 2 2 2 2 8" xfId="3611"/>
    <cellStyle name="Comma 2 2 2 2 8 2" xfId="41221"/>
    <cellStyle name="Comma 2 2 2 2 9" xfId="45361"/>
    <cellStyle name="Comma 2 2 2 3" xfId="3612"/>
    <cellStyle name="Comma 2 2 2 3 10" xfId="53687"/>
    <cellStyle name="Comma 2 2 2 3 11" xfId="24055"/>
    <cellStyle name="Comma 2 2 2 3 12" xfId="58166"/>
    <cellStyle name="Comma 2 2 2 3 13" xfId="58863"/>
    <cellStyle name="Comma 2 2 2 3 2" xfId="3613"/>
    <cellStyle name="Comma 2 2 2 3 2 10" xfId="24056"/>
    <cellStyle name="Comma 2 2 2 3 2 11" xfId="58864"/>
    <cellStyle name="Comma 2 2 2 3 2 2" xfId="3614"/>
    <cellStyle name="Comma 2 2 2 3 2 2 2" xfId="3615"/>
    <cellStyle name="Comma 2 2 2 3 2 2 2 2" xfId="35669"/>
    <cellStyle name="Comma 2 2 2 3 2 2 3" xfId="3616"/>
    <cellStyle name="Comma 2 2 2 3 2 2 3 2" xfId="39575"/>
    <cellStyle name="Comma 2 2 2 3 2 2 4" xfId="3617"/>
    <cellStyle name="Comma 2 2 2 3 2 2 4 2" xfId="43621"/>
    <cellStyle name="Comma 2 2 2 3 2 2 5" xfId="47728"/>
    <cellStyle name="Comma 2 2 2 3 2 2 6" xfId="51860"/>
    <cellStyle name="Comma 2 2 2 3 2 2 7" xfId="56137"/>
    <cellStyle name="Comma 2 2 2 3 2 2 8" xfId="24057"/>
    <cellStyle name="Comma 2 2 2 3 2 2 9" xfId="58865"/>
    <cellStyle name="Comma 2 2 2 3 2 3" xfId="3618"/>
    <cellStyle name="Comma 2 2 2 3 2 3 2" xfId="30724"/>
    <cellStyle name="Comma 2 2 2 3 2 4" xfId="3619"/>
    <cellStyle name="Comma 2 2 2 3 2 4 2" xfId="33724"/>
    <cellStyle name="Comma 2 2 2 3 2 5" xfId="3620"/>
    <cellStyle name="Comma 2 2 2 3 2 5 2" xfId="37653"/>
    <cellStyle name="Comma 2 2 2 3 2 6" xfId="3621"/>
    <cellStyle name="Comma 2 2 2 3 2 6 2" xfId="41670"/>
    <cellStyle name="Comma 2 2 2 3 2 7" xfId="45806"/>
    <cellStyle name="Comma 2 2 2 3 2 8" xfId="49907"/>
    <cellStyle name="Comma 2 2 2 3 2 9" xfId="54221"/>
    <cellStyle name="Comma 2 2 2 3 3" xfId="3622"/>
    <cellStyle name="Comma 2 2 2 3 3 2" xfId="3623"/>
    <cellStyle name="Comma 2 2 2 3 3 2 2" xfId="35325"/>
    <cellStyle name="Comma 2 2 2 3 3 3" xfId="3624"/>
    <cellStyle name="Comma 2 2 2 3 3 3 2" xfId="39231"/>
    <cellStyle name="Comma 2 2 2 3 3 4" xfId="3625"/>
    <cellStyle name="Comma 2 2 2 3 3 4 2" xfId="43272"/>
    <cellStyle name="Comma 2 2 2 3 3 5" xfId="47384"/>
    <cellStyle name="Comma 2 2 2 3 3 6" xfId="51511"/>
    <cellStyle name="Comma 2 2 2 3 3 7" xfId="55793"/>
    <cellStyle name="Comma 2 2 2 3 3 8" xfId="24058"/>
    <cellStyle name="Comma 2 2 2 3 3 9" xfId="58866"/>
    <cellStyle name="Comma 2 2 2 3 4" xfId="3626"/>
    <cellStyle name="Comma 2 2 2 3 4 2" xfId="30723"/>
    <cellStyle name="Comma 2 2 2 3 5" xfId="3627"/>
    <cellStyle name="Comma 2 2 2 3 5 2" xfId="33338"/>
    <cellStyle name="Comma 2 2 2 3 6" xfId="3628"/>
    <cellStyle name="Comma 2 2 2 3 6 2" xfId="37313"/>
    <cellStyle name="Comma 2 2 2 3 7" xfId="3629"/>
    <cellStyle name="Comma 2 2 2 3 7 2" xfId="41327"/>
    <cellStyle name="Comma 2 2 2 3 8" xfId="45467"/>
    <cellStyle name="Comma 2 2 2 3 9" xfId="49557"/>
    <cellStyle name="Comma 2 2 2 4" xfId="3630"/>
    <cellStyle name="Comma 2 2 2 4 10" xfId="24059"/>
    <cellStyle name="Comma 2 2 2 4 11" xfId="58867"/>
    <cellStyle name="Comma 2 2 2 4 2" xfId="3631"/>
    <cellStyle name="Comma 2 2 2 4 2 2" xfId="3632"/>
    <cellStyle name="Comma 2 2 2 4 2 2 2" xfId="35670"/>
    <cellStyle name="Comma 2 2 2 4 2 3" xfId="3633"/>
    <cellStyle name="Comma 2 2 2 4 2 3 2" xfId="39576"/>
    <cellStyle name="Comma 2 2 2 4 2 4" xfId="3634"/>
    <cellStyle name="Comma 2 2 2 4 2 4 2" xfId="43622"/>
    <cellStyle name="Comma 2 2 2 4 2 5" xfId="47729"/>
    <cellStyle name="Comma 2 2 2 4 2 6" xfId="51861"/>
    <cellStyle name="Comma 2 2 2 4 2 7" xfId="56138"/>
    <cellStyle name="Comma 2 2 2 4 2 8" xfId="24060"/>
    <cellStyle name="Comma 2 2 2 4 2 9" xfId="58868"/>
    <cellStyle name="Comma 2 2 2 4 3" xfId="3635"/>
    <cellStyle name="Comma 2 2 2 4 3 2" xfId="30725"/>
    <cellStyle name="Comma 2 2 2 4 4" xfId="3636"/>
    <cellStyle name="Comma 2 2 2 4 4 2" xfId="33725"/>
    <cellStyle name="Comma 2 2 2 4 5" xfId="3637"/>
    <cellStyle name="Comma 2 2 2 4 5 2" xfId="37654"/>
    <cellStyle name="Comma 2 2 2 4 6" xfId="3638"/>
    <cellStyle name="Comma 2 2 2 4 6 2" xfId="41671"/>
    <cellStyle name="Comma 2 2 2 4 7" xfId="45807"/>
    <cellStyle name="Comma 2 2 2 4 8" xfId="49908"/>
    <cellStyle name="Comma 2 2 2 4 9" xfId="54222"/>
    <cellStyle name="Comma 2 2 2 5" xfId="3639"/>
    <cellStyle name="Comma 2 2 2 5 2" xfId="3640"/>
    <cellStyle name="Comma 2 2 2 5 2 2" xfId="35107"/>
    <cellStyle name="Comma 2 2 2 5 3" xfId="3641"/>
    <cellStyle name="Comma 2 2 2 5 3 2" xfId="39013"/>
    <cellStyle name="Comma 2 2 2 5 4" xfId="3642"/>
    <cellStyle name="Comma 2 2 2 5 4 2" xfId="43046"/>
    <cellStyle name="Comma 2 2 2 5 5" xfId="47166"/>
    <cellStyle name="Comma 2 2 2 5 6" xfId="51285"/>
    <cellStyle name="Comma 2 2 2 5 7" xfId="55575"/>
    <cellStyle name="Comma 2 2 2 5 8" xfId="24061"/>
    <cellStyle name="Comma 2 2 2 5 9" xfId="58869"/>
    <cellStyle name="Comma 2 2 2 6" xfId="3643"/>
    <cellStyle name="Comma 2 2 2 6 2" xfId="57790"/>
    <cellStyle name="Comma 2 2 2 6 3" xfId="30718"/>
    <cellStyle name="Comma 2 2 2 6 4" xfId="58870"/>
    <cellStyle name="Comma 2 2 2 7" xfId="3644"/>
    <cellStyle name="Comma 2 2 2 7 2" xfId="33067"/>
    <cellStyle name="Comma 2 2 2 8" xfId="3645"/>
    <cellStyle name="Comma 2 2 2 8 2" xfId="37093"/>
    <cellStyle name="Comma 2 2 2 9" xfId="41103"/>
    <cellStyle name="Comma 2 2 20" xfId="3646"/>
    <cellStyle name="Comma 2 2 20 10" xfId="24062"/>
    <cellStyle name="Comma 2 2 20 11" xfId="58871"/>
    <cellStyle name="Comma 2 2 20 2" xfId="3647"/>
    <cellStyle name="Comma 2 2 20 2 2" xfId="3648"/>
    <cellStyle name="Comma 2 2 20 2 2 2" xfId="36147"/>
    <cellStyle name="Comma 2 2 20 2 3" xfId="3649"/>
    <cellStyle name="Comma 2 2 20 2 3 2" xfId="40053"/>
    <cellStyle name="Comma 2 2 20 2 4" xfId="3650"/>
    <cellStyle name="Comma 2 2 20 2 4 2" xfId="44114"/>
    <cellStyle name="Comma 2 2 20 2 5" xfId="48206"/>
    <cellStyle name="Comma 2 2 20 2 6" xfId="52353"/>
    <cellStyle name="Comma 2 2 20 2 7" xfId="56615"/>
    <cellStyle name="Comma 2 2 20 2 8" xfId="24063"/>
    <cellStyle name="Comma 2 2 20 2 9" xfId="58872"/>
    <cellStyle name="Comma 2 2 20 3" xfId="3651"/>
    <cellStyle name="Comma 2 2 20 3 2" xfId="30726"/>
    <cellStyle name="Comma 2 2 20 4" xfId="3652"/>
    <cellStyle name="Comma 2 2 20 4 2" xfId="34225"/>
    <cellStyle name="Comma 2 2 20 5" xfId="3653"/>
    <cellStyle name="Comma 2 2 20 5 2" xfId="38131"/>
    <cellStyle name="Comma 2 2 20 6" xfId="3654"/>
    <cellStyle name="Comma 2 2 20 6 2" xfId="42163"/>
    <cellStyle name="Comma 2 2 20 7" xfId="46284"/>
    <cellStyle name="Comma 2 2 20 8" xfId="50401"/>
    <cellStyle name="Comma 2 2 20 9" xfId="54693"/>
    <cellStyle name="Comma 2 2 21" xfId="3655"/>
    <cellStyle name="Comma 2 2 21 10" xfId="24064"/>
    <cellStyle name="Comma 2 2 21 11" xfId="58873"/>
    <cellStyle name="Comma 2 2 21 2" xfId="3656"/>
    <cellStyle name="Comma 2 2 21 2 2" xfId="3657"/>
    <cellStyle name="Comma 2 2 21 2 2 2" xfId="36165"/>
    <cellStyle name="Comma 2 2 21 2 3" xfId="3658"/>
    <cellStyle name="Comma 2 2 21 2 3 2" xfId="40071"/>
    <cellStyle name="Comma 2 2 21 2 4" xfId="3659"/>
    <cellStyle name="Comma 2 2 21 2 4 2" xfId="44132"/>
    <cellStyle name="Comma 2 2 21 2 5" xfId="48224"/>
    <cellStyle name="Comma 2 2 21 2 6" xfId="52371"/>
    <cellStyle name="Comma 2 2 21 2 7" xfId="56633"/>
    <cellStyle name="Comma 2 2 21 2 8" xfId="24065"/>
    <cellStyle name="Comma 2 2 21 2 9" xfId="58874"/>
    <cellStyle name="Comma 2 2 21 3" xfId="3660"/>
    <cellStyle name="Comma 2 2 21 3 2" xfId="30727"/>
    <cellStyle name="Comma 2 2 21 4" xfId="3661"/>
    <cellStyle name="Comma 2 2 21 4 2" xfId="34243"/>
    <cellStyle name="Comma 2 2 21 5" xfId="3662"/>
    <cellStyle name="Comma 2 2 21 5 2" xfId="38149"/>
    <cellStyle name="Comma 2 2 21 6" xfId="3663"/>
    <cellStyle name="Comma 2 2 21 6 2" xfId="42181"/>
    <cellStyle name="Comma 2 2 21 7" xfId="46302"/>
    <cellStyle name="Comma 2 2 21 8" xfId="50419"/>
    <cellStyle name="Comma 2 2 21 9" xfId="54711"/>
    <cellStyle name="Comma 2 2 22" xfId="3664"/>
    <cellStyle name="Comma 2 2 22 10" xfId="24066"/>
    <cellStyle name="Comma 2 2 22 11" xfId="58875"/>
    <cellStyle name="Comma 2 2 22 2" xfId="3665"/>
    <cellStyle name="Comma 2 2 22 2 2" xfId="3666"/>
    <cellStyle name="Comma 2 2 22 2 2 2" xfId="36179"/>
    <cellStyle name="Comma 2 2 22 2 3" xfId="3667"/>
    <cellStyle name="Comma 2 2 22 2 3 2" xfId="40085"/>
    <cellStyle name="Comma 2 2 22 2 4" xfId="3668"/>
    <cellStyle name="Comma 2 2 22 2 4 2" xfId="44146"/>
    <cellStyle name="Comma 2 2 22 2 5" xfId="48238"/>
    <cellStyle name="Comma 2 2 22 2 6" xfId="52385"/>
    <cellStyle name="Comma 2 2 22 2 7" xfId="56647"/>
    <cellStyle name="Comma 2 2 22 2 8" xfId="24067"/>
    <cellStyle name="Comma 2 2 22 2 9" xfId="58876"/>
    <cellStyle name="Comma 2 2 22 3" xfId="3669"/>
    <cellStyle name="Comma 2 2 22 3 2" xfId="30728"/>
    <cellStyle name="Comma 2 2 22 4" xfId="3670"/>
    <cellStyle name="Comma 2 2 22 4 2" xfId="34257"/>
    <cellStyle name="Comma 2 2 22 5" xfId="3671"/>
    <cellStyle name="Comma 2 2 22 5 2" xfId="38163"/>
    <cellStyle name="Comma 2 2 22 6" xfId="3672"/>
    <cellStyle name="Comma 2 2 22 6 2" xfId="42195"/>
    <cellStyle name="Comma 2 2 22 7" xfId="46316"/>
    <cellStyle name="Comma 2 2 22 8" xfId="50433"/>
    <cellStyle name="Comma 2 2 22 9" xfId="54725"/>
    <cellStyle name="Comma 2 2 23" xfId="3673"/>
    <cellStyle name="Comma 2 2 23 10" xfId="24068"/>
    <cellStyle name="Comma 2 2 23 11" xfId="58877"/>
    <cellStyle name="Comma 2 2 23 2" xfId="3674"/>
    <cellStyle name="Comma 2 2 23 2 2" xfId="3675"/>
    <cellStyle name="Comma 2 2 23 2 2 2" xfId="36202"/>
    <cellStyle name="Comma 2 2 23 2 3" xfId="3676"/>
    <cellStyle name="Comma 2 2 23 2 3 2" xfId="40108"/>
    <cellStyle name="Comma 2 2 23 2 4" xfId="3677"/>
    <cellStyle name="Comma 2 2 23 2 4 2" xfId="44169"/>
    <cellStyle name="Comma 2 2 23 2 5" xfId="48261"/>
    <cellStyle name="Comma 2 2 23 2 6" xfId="52408"/>
    <cellStyle name="Comma 2 2 23 2 7" xfId="56670"/>
    <cellStyle name="Comma 2 2 23 2 8" xfId="24069"/>
    <cellStyle name="Comma 2 2 23 2 9" xfId="58878"/>
    <cellStyle name="Comma 2 2 23 3" xfId="3678"/>
    <cellStyle name="Comma 2 2 23 3 2" xfId="30729"/>
    <cellStyle name="Comma 2 2 23 4" xfId="3679"/>
    <cellStyle name="Comma 2 2 23 4 2" xfId="34280"/>
    <cellStyle name="Comma 2 2 23 5" xfId="3680"/>
    <cellStyle name="Comma 2 2 23 5 2" xfId="38186"/>
    <cellStyle name="Comma 2 2 23 6" xfId="3681"/>
    <cellStyle name="Comma 2 2 23 6 2" xfId="42218"/>
    <cellStyle name="Comma 2 2 23 7" xfId="46339"/>
    <cellStyle name="Comma 2 2 23 8" xfId="50456"/>
    <cellStyle name="Comma 2 2 23 9" xfId="54748"/>
    <cellStyle name="Comma 2 2 24" xfId="3682"/>
    <cellStyle name="Comma 2 2 24 10" xfId="24070"/>
    <cellStyle name="Comma 2 2 24 11" xfId="58879"/>
    <cellStyle name="Comma 2 2 24 2" xfId="3683"/>
    <cellStyle name="Comma 2 2 24 2 2" xfId="3684"/>
    <cellStyle name="Comma 2 2 24 2 2 2" xfId="36256"/>
    <cellStyle name="Comma 2 2 24 2 3" xfId="3685"/>
    <cellStyle name="Comma 2 2 24 2 3 2" xfId="40162"/>
    <cellStyle name="Comma 2 2 24 2 4" xfId="3686"/>
    <cellStyle name="Comma 2 2 24 2 4 2" xfId="44223"/>
    <cellStyle name="Comma 2 2 24 2 5" xfId="48315"/>
    <cellStyle name="Comma 2 2 24 2 6" xfId="52462"/>
    <cellStyle name="Comma 2 2 24 2 7" xfId="56724"/>
    <cellStyle name="Comma 2 2 24 2 8" xfId="24071"/>
    <cellStyle name="Comma 2 2 24 2 9" xfId="58880"/>
    <cellStyle name="Comma 2 2 24 3" xfId="3687"/>
    <cellStyle name="Comma 2 2 24 3 2" xfId="30730"/>
    <cellStyle name="Comma 2 2 24 4" xfId="3688"/>
    <cellStyle name="Comma 2 2 24 4 2" xfId="34334"/>
    <cellStyle name="Comma 2 2 24 5" xfId="3689"/>
    <cellStyle name="Comma 2 2 24 5 2" xfId="38240"/>
    <cellStyle name="Comma 2 2 24 6" xfId="3690"/>
    <cellStyle name="Comma 2 2 24 6 2" xfId="42272"/>
    <cellStyle name="Comma 2 2 24 7" xfId="46393"/>
    <cellStyle name="Comma 2 2 24 8" xfId="50510"/>
    <cellStyle name="Comma 2 2 24 9" xfId="54802"/>
    <cellStyle name="Comma 2 2 25" xfId="3691"/>
    <cellStyle name="Comma 2 2 25 10" xfId="24072"/>
    <cellStyle name="Comma 2 2 25 11" xfId="58881"/>
    <cellStyle name="Comma 2 2 25 2" xfId="3692"/>
    <cellStyle name="Comma 2 2 25 2 2" xfId="3693"/>
    <cellStyle name="Comma 2 2 25 2 2 2" xfId="36310"/>
    <cellStyle name="Comma 2 2 25 2 3" xfId="3694"/>
    <cellStyle name="Comma 2 2 25 2 3 2" xfId="40216"/>
    <cellStyle name="Comma 2 2 25 2 4" xfId="3695"/>
    <cellStyle name="Comma 2 2 25 2 4 2" xfId="44277"/>
    <cellStyle name="Comma 2 2 25 2 5" xfId="48369"/>
    <cellStyle name="Comma 2 2 25 2 6" xfId="52516"/>
    <cellStyle name="Comma 2 2 25 2 7" xfId="56778"/>
    <cellStyle name="Comma 2 2 25 2 8" xfId="24073"/>
    <cellStyle name="Comma 2 2 25 2 9" xfId="58882"/>
    <cellStyle name="Comma 2 2 25 3" xfId="3696"/>
    <cellStyle name="Comma 2 2 25 3 2" xfId="30731"/>
    <cellStyle name="Comma 2 2 25 4" xfId="3697"/>
    <cellStyle name="Comma 2 2 25 4 2" xfId="34388"/>
    <cellStyle name="Comma 2 2 25 5" xfId="3698"/>
    <cellStyle name="Comma 2 2 25 5 2" xfId="38294"/>
    <cellStyle name="Comma 2 2 25 6" xfId="3699"/>
    <cellStyle name="Comma 2 2 25 6 2" xfId="42326"/>
    <cellStyle name="Comma 2 2 25 7" xfId="46447"/>
    <cellStyle name="Comma 2 2 25 8" xfId="50564"/>
    <cellStyle name="Comma 2 2 25 9" xfId="54856"/>
    <cellStyle name="Comma 2 2 26" xfId="3700"/>
    <cellStyle name="Comma 2 2 26 10" xfId="24074"/>
    <cellStyle name="Comma 2 2 26 11" xfId="58883"/>
    <cellStyle name="Comma 2 2 26 2" xfId="3701"/>
    <cellStyle name="Comma 2 2 26 2 2" xfId="3702"/>
    <cellStyle name="Comma 2 2 26 2 2 2" xfId="36362"/>
    <cellStyle name="Comma 2 2 26 2 3" xfId="3703"/>
    <cellStyle name="Comma 2 2 26 2 3 2" xfId="40268"/>
    <cellStyle name="Comma 2 2 26 2 4" xfId="3704"/>
    <cellStyle name="Comma 2 2 26 2 4 2" xfId="44329"/>
    <cellStyle name="Comma 2 2 26 2 5" xfId="48421"/>
    <cellStyle name="Comma 2 2 26 2 6" xfId="52568"/>
    <cellStyle name="Comma 2 2 26 2 7" xfId="56830"/>
    <cellStyle name="Comma 2 2 26 2 8" xfId="24075"/>
    <cellStyle name="Comma 2 2 26 2 9" xfId="58884"/>
    <cellStyle name="Comma 2 2 26 3" xfId="3705"/>
    <cellStyle name="Comma 2 2 26 3 2" xfId="30732"/>
    <cellStyle name="Comma 2 2 26 4" xfId="3706"/>
    <cellStyle name="Comma 2 2 26 4 2" xfId="34440"/>
    <cellStyle name="Comma 2 2 26 5" xfId="3707"/>
    <cellStyle name="Comma 2 2 26 5 2" xfId="38346"/>
    <cellStyle name="Comma 2 2 26 6" xfId="3708"/>
    <cellStyle name="Comma 2 2 26 6 2" xfId="42378"/>
    <cellStyle name="Comma 2 2 26 7" xfId="46499"/>
    <cellStyle name="Comma 2 2 26 8" xfId="50616"/>
    <cellStyle name="Comma 2 2 26 9" xfId="54908"/>
    <cellStyle name="Comma 2 2 27" xfId="3709"/>
    <cellStyle name="Comma 2 2 27 10" xfId="24076"/>
    <cellStyle name="Comma 2 2 27 11" xfId="58885"/>
    <cellStyle name="Comma 2 2 27 2" xfId="3710"/>
    <cellStyle name="Comma 2 2 27 2 2" xfId="3711"/>
    <cellStyle name="Comma 2 2 27 2 2 2" xfId="36415"/>
    <cellStyle name="Comma 2 2 27 2 3" xfId="3712"/>
    <cellStyle name="Comma 2 2 27 2 3 2" xfId="40321"/>
    <cellStyle name="Comma 2 2 27 2 4" xfId="3713"/>
    <cellStyle name="Comma 2 2 27 2 4 2" xfId="44382"/>
    <cellStyle name="Comma 2 2 27 2 5" xfId="48474"/>
    <cellStyle name="Comma 2 2 27 2 6" xfId="52621"/>
    <cellStyle name="Comma 2 2 27 2 7" xfId="56883"/>
    <cellStyle name="Comma 2 2 27 2 8" xfId="24077"/>
    <cellStyle name="Comma 2 2 27 2 9" xfId="58886"/>
    <cellStyle name="Comma 2 2 27 3" xfId="3714"/>
    <cellStyle name="Comma 2 2 27 3 2" xfId="30733"/>
    <cellStyle name="Comma 2 2 27 4" xfId="3715"/>
    <cellStyle name="Comma 2 2 27 4 2" xfId="34492"/>
    <cellStyle name="Comma 2 2 27 5" xfId="3716"/>
    <cellStyle name="Comma 2 2 27 5 2" xfId="38398"/>
    <cellStyle name="Comma 2 2 27 6" xfId="3717"/>
    <cellStyle name="Comma 2 2 27 6 2" xfId="42431"/>
    <cellStyle name="Comma 2 2 27 7" xfId="46551"/>
    <cellStyle name="Comma 2 2 27 8" xfId="50670"/>
    <cellStyle name="Comma 2 2 27 9" xfId="54960"/>
    <cellStyle name="Comma 2 2 28" xfId="3718"/>
    <cellStyle name="Comma 2 2 28 10" xfId="24078"/>
    <cellStyle name="Comma 2 2 28 11" xfId="58887"/>
    <cellStyle name="Comma 2 2 28 2" xfId="3719"/>
    <cellStyle name="Comma 2 2 28 2 2" xfId="3720"/>
    <cellStyle name="Comma 2 2 28 2 2 2" xfId="36468"/>
    <cellStyle name="Comma 2 2 28 2 3" xfId="3721"/>
    <cellStyle name="Comma 2 2 28 2 3 2" xfId="40374"/>
    <cellStyle name="Comma 2 2 28 2 4" xfId="3722"/>
    <cellStyle name="Comma 2 2 28 2 4 2" xfId="44435"/>
    <cellStyle name="Comma 2 2 28 2 5" xfId="48527"/>
    <cellStyle name="Comma 2 2 28 2 6" xfId="52674"/>
    <cellStyle name="Comma 2 2 28 2 7" xfId="56936"/>
    <cellStyle name="Comma 2 2 28 2 8" xfId="24079"/>
    <cellStyle name="Comma 2 2 28 2 9" xfId="58888"/>
    <cellStyle name="Comma 2 2 28 3" xfId="3723"/>
    <cellStyle name="Comma 2 2 28 3 2" xfId="30734"/>
    <cellStyle name="Comma 2 2 28 4" xfId="3724"/>
    <cellStyle name="Comma 2 2 28 4 2" xfId="34545"/>
    <cellStyle name="Comma 2 2 28 5" xfId="3725"/>
    <cellStyle name="Comma 2 2 28 5 2" xfId="38451"/>
    <cellStyle name="Comma 2 2 28 6" xfId="3726"/>
    <cellStyle name="Comma 2 2 28 6 2" xfId="42484"/>
    <cellStyle name="Comma 2 2 28 7" xfId="46604"/>
    <cellStyle name="Comma 2 2 28 8" xfId="50723"/>
    <cellStyle name="Comma 2 2 28 9" xfId="55013"/>
    <cellStyle name="Comma 2 2 29" xfId="3727"/>
    <cellStyle name="Comma 2 2 29 10" xfId="24080"/>
    <cellStyle name="Comma 2 2 29 11" xfId="58889"/>
    <cellStyle name="Comma 2 2 29 2" xfId="3728"/>
    <cellStyle name="Comma 2 2 29 2 2" xfId="3729"/>
    <cellStyle name="Comma 2 2 29 2 2 2" xfId="36528"/>
    <cellStyle name="Comma 2 2 29 2 3" xfId="3730"/>
    <cellStyle name="Comma 2 2 29 2 3 2" xfId="40434"/>
    <cellStyle name="Comma 2 2 29 2 4" xfId="3731"/>
    <cellStyle name="Comma 2 2 29 2 4 2" xfId="44495"/>
    <cellStyle name="Comma 2 2 29 2 5" xfId="48587"/>
    <cellStyle name="Comma 2 2 29 2 6" xfId="52734"/>
    <cellStyle name="Comma 2 2 29 2 7" xfId="56996"/>
    <cellStyle name="Comma 2 2 29 2 8" xfId="24081"/>
    <cellStyle name="Comma 2 2 29 2 9" xfId="58890"/>
    <cellStyle name="Comma 2 2 29 3" xfId="3732"/>
    <cellStyle name="Comma 2 2 29 3 2" xfId="30735"/>
    <cellStyle name="Comma 2 2 29 4" xfId="3733"/>
    <cellStyle name="Comma 2 2 29 4 2" xfId="34605"/>
    <cellStyle name="Comma 2 2 29 5" xfId="3734"/>
    <cellStyle name="Comma 2 2 29 5 2" xfId="38511"/>
    <cellStyle name="Comma 2 2 29 6" xfId="3735"/>
    <cellStyle name="Comma 2 2 29 6 2" xfId="42544"/>
    <cellStyle name="Comma 2 2 29 7" xfId="46664"/>
    <cellStyle name="Comma 2 2 29 8" xfId="50783"/>
    <cellStyle name="Comma 2 2 29 9" xfId="55073"/>
    <cellStyle name="Comma 2 2 3" xfId="3736"/>
    <cellStyle name="Comma 2 2 3 10" xfId="45227"/>
    <cellStyle name="Comma 2 2 3 11" xfId="49353"/>
    <cellStyle name="Comma 2 2 3 12" xfId="53884"/>
    <cellStyle name="Comma 2 2 3 13" xfId="24082"/>
    <cellStyle name="Comma 2 2 3 14" xfId="58165"/>
    <cellStyle name="Comma 2 2 3 15" xfId="58891"/>
    <cellStyle name="Comma 2 2 3 2" xfId="3737"/>
    <cellStyle name="Comma 2 2 3 2 10" xfId="49470"/>
    <cellStyle name="Comma 2 2 3 2 11" xfId="53665"/>
    <cellStyle name="Comma 2 2 3 2 12" xfId="24083"/>
    <cellStyle name="Comma 2 2 3 2 13" xfId="58892"/>
    <cellStyle name="Comma 2 2 3 2 2" xfId="3738"/>
    <cellStyle name="Comma 2 2 3 2 2 10" xfId="54020"/>
    <cellStyle name="Comma 2 2 3 2 2 11" xfId="24084"/>
    <cellStyle name="Comma 2 2 3 2 2 12" xfId="58893"/>
    <cellStyle name="Comma 2 2 3 2 2 2" xfId="3739"/>
    <cellStyle name="Comma 2 2 3 2 2 2 10" xfId="24085"/>
    <cellStyle name="Comma 2 2 3 2 2 2 11" xfId="58894"/>
    <cellStyle name="Comma 2 2 3 2 2 2 2" xfId="3740"/>
    <cellStyle name="Comma 2 2 3 2 2 2 2 2" xfId="3741"/>
    <cellStyle name="Comma 2 2 3 2 2 2 2 2 2" xfId="35671"/>
    <cellStyle name="Comma 2 2 3 2 2 2 2 3" xfId="3742"/>
    <cellStyle name="Comma 2 2 3 2 2 2 2 3 2" xfId="39577"/>
    <cellStyle name="Comma 2 2 3 2 2 2 2 4" xfId="3743"/>
    <cellStyle name="Comma 2 2 3 2 2 2 2 4 2" xfId="43623"/>
    <cellStyle name="Comma 2 2 3 2 2 2 2 5" xfId="47730"/>
    <cellStyle name="Comma 2 2 3 2 2 2 2 6" xfId="51862"/>
    <cellStyle name="Comma 2 2 3 2 2 2 2 7" xfId="56139"/>
    <cellStyle name="Comma 2 2 3 2 2 2 2 8" xfId="24086"/>
    <cellStyle name="Comma 2 2 3 2 2 2 2 9" xfId="58895"/>
    <cellStyle name="Comma 2 2 3 2 2 2 3" xfId="3744"/>
    <cellStyle name="Comma 2 2 3 2 2 2 3 2" xfId="30739"/>
    <cellStyle name="Comma 2 2 3 2 2 2 4" xfId="3745"/>
    <cellStyle name="Comma 2 2 3 2 2 2 4 2" xfId="33726"/>
    <cellStyle name="Comma 2 2 3 2 2 2 5" xfId="3746"/>
    <cellStyle name="Comma 2 2 3 2 2 2 5 2" xfId="37655"/>
    <cellStyle name="Comma 2 2 3 2 2 2 6" xfId="3747"/>
    <cellStyle name="Comma 2 2 3 2 2 2 6 2" xfId="41672"/>
    <cellStyle name="Comma 2 2 3 2 2 2 7" xfId="45808"/>
    <cellStyle name="Comma 2 2 3 2 2 2 8" xfId="49909"/>
    <cellStyle name="Comma 2 2 3 2 2 2 9" xfId="54223"/>
    <cellStyle name="Comma 2 2 3 2 2 3" xfId="3748"/>
    <cellStyle name="Comma 2 2 3 2 2 3 2" xfId="3749"/>
    <cellStyle name="Comma 2 2 3 2 2 3 2 2" xfId="35459"/>
    <cellStyle name="Comma 2 2 3 2 2 3 3" xfId="3750"/>
    <cellStyle name="Comma 2 2 3 2 2 3 3 2" xfId="39365"/>
    <cellStyle name="Comma 2 2 3 2 2 3 4" xfId="3751"/>
    <cellStyle name="Comma 2 2 3 2 2 3 4 2" xfId="43407"/>
    <cellStyle name="Comma 2 2 3 2 2 3 5" xfId="47518"/>
    <cellStyle name="Comma 2 2 3 2 2 3 6" xfId="51646"/>
    <cellStyle name="Comma 2 2 3 2 2 3 7" xfId="55927"/>
    <cellStyle name="Comma 2 2 3 2 2 3 8" xfId="24087"/>
    <cellStyle name="Comma 2 2 3 2 2 3 9" xfId="58896"/>
    <cellStyle name="Comma 2 2 3 2 2 4" xfId="3752"/>
    <cellStyle name="Comma 2 2 3 2 2 4 2" xfId="30738"/>
    <cellStyle name="Comma 2 2 3 2 2 5" xfId="3753"/>
    <cellStyle name="Comma 2 2 3 2 2 5 2" xfId="33472"/>
    <cellStyle name="Comma 2 2 3 2 2 6" xfId="3754"/>
    <cellStyle name="Comma 2 2 3 2 2 6 2" xfId="37447"/>
    <cellStyle name="Comma 2 2 3 2 2 7" xfId="3755"/>
    <cellStyle name="Comma 2 2 3 2 2 7 2" xfId="41461"/>
    <cellStyle name="Comma 2 2 3 2 2 8" xfId="45601"/>
    <cellStyle name="Comma 2 2 3 2 2 9" xfId="49692"/>
    <cellStyle name="Comma 2 2 3 2 3" xfId="3756"/>
    <cellStyle name="Comma 2 2 3 2 3 10" xfId="24088"/>
    <cellStyle name="Comma 2 2 3 2 3 11" xfId="58897"/>
    <cellStyle name="Comma 2 2 3 2 3 2" xfId="3757"/>
    <cellStyle name="Comma 2 2 3 2 3 2 2" xfId="3758"/>
    <cellStyle name="Comma 2 2 3 2 3 2 2 2" xfId="35672"/>
    <cellStyle name="Comma 2 2 3 2 3 2 3" xfId="3759"/>
    <cellStyle name="Comma 2 2 3 2 3 2 3 2" xfId="39578"/>
    <cellStyle name="Comma 2 2 3 2 3 2 4" xfId="3760"/>
    <cellStyle name="Comma 2 2 3 2 3 2 4 2" xfId="43624"/>
    <cellStyle name="Comma 2 2 3 2 3 2 5" xfId="47731"/>
    <cellStyle name="Comma 2 2 3 2 3 2 6" xfId="51863"/>
    <cellStyle name="Comma 2 2 3 2 3 2 7" xfId="56140"/>
    <cellStyle name="Comma 2 2 3 2 3 2 8" xfId="24089"/>
    <cellStyle name="Comma 2 2 3 2 3 2 9" xfId="58898"/>
    <cellStyle name="Comma 2 2 3 2 3 3" xfId="3761"/>
    <cellStyle name="Comma 2 2 3 2 3 3 2" xfId="30740"/>
    <cellStyle name="Comma 2 2 3 2 3 4" xfId="3762"/>
    <cellStyle name="Comma 2 2 3 2 3 4 2" xfId="33727"/>
    <cellStyle name="Comma 2 2 3 2 3 5" xfId="3763"/>
    <cellStyle name="Comma 2 2 3 2 3 5 2" xfId="37656"/>
    <cellStyle name="Comma 2 2 3 2 3 6" xfId="3764"/>
    <cellStyle name="Comma 2 2 3 2 3 6 2" xfId="41673"/>
    <cellStyle name="Comma 2 2 3 2 3 7" xfId="45809"/>
    <cellStyle name="Comma 2 2 3 2 3 8" xfId="49910"/>
    <cellStyle name="Comma 2 2 3 2 3 9" xfId="54224"/>
    <cellStyle name="Comma 2 2 3 2 4" xfId="3765"/>
    <cellStyle name="Comma 2 2 3 2 4 2" xfId="3766"/>
    <cellStyle name="Comma 2 2 3 2 4 2 2" xfId="35241"/>
    <cellStyle name="Comma 2 2 3 2 4 3" xfId="3767"/>
    <cellStyle name="Comma 2 2 3 2 4 3 2" xfId="39147"/>
    <cellStyle name="Comma 2 2 3 2 4 4" xfId="3768"/>
    <cellStyle name="Comma 2 2 3 2 4 4 2" xfId="43185"/>
    <cellStyle name="Comma 2 2 3 2 4 5" xfId="47300"/>
    <cellStyle name="Comma 2 2 3 2 4 6" xfId="51424"/>
    <cellStyle name="Comma 2 2 3 2 4 7" xfId="55709"/>
    <cellStyle name="Comma 2 2 3 2 4 8" xfId="24090"/>
    <cellStyle name="Comma 2 2 3 2 4 9" xfId="58899"/>
    <cellStyle name="Comma 2 2 3 2 5" xfId="3769"/>
    <cellStyle name="Comma 2 2 3 2 5 2" xfId="30737"/>
    <cellStyle name="Comma 2 2 3 2 6" xfId="3770"/>
    <cellStyle name="Comma 2 2 3 2 6 2" xfId="33256"/>
    <cellStyle name="Comma 2 2 3 2 7" xfId="3771"/>
    <cellStyle name="Comma 2 2 3 2 7 2" xfId="37231"/>
    <cellStyle name="Comma 2 2 3 2 8" xfId="3772"/>
    <cellStyle name="Comma 2 2 3 2 8 2" xfId="41245"/>
    <cellStyle name="Comma 2 2 3 2 9" xfId="45385"/>
    <cellStyle name="Comma 2 2 3 3" xfId="3773"/>
    <cellStyle name="Comma 2 2 3 3 10" xfId="53775"/>
    <cellStyle name="Comma 2 2 3 3 11" xfId="24091"/>
    <cellStyle name="Comma 2 2 3 3 12" xfId="58900"/>
    <cellStyle name="Comma 2 2 3 3 2" xfId="3774"/>
    <cellStyle name="Comma 2 2 3 3 2 10" xfId="24092"/>
    <cellStyle name="Comma 2 2 3 3 2 11" xfId="58901"/>
    <cellStyle name="Comma 2 2 3 3 2 2" xfId="3775"/>
    <cellStyle name="Comma 2 2 3 3 2 2 2" xfId="3776"/>
    <cellStyle name="Comma 2 2 3 3 2 2 2 2" xfId="35673"/>
    <cellStyle name="Comma 2 2 3 3 2 2 3" xfId="3777"/>
    <cellStyle name="Comma 2 2 3 3 2 2 3 2" xfId="39579"/>
    <cellStyle name="Comma 2 2 3 3 2 2 4" xfId="3778"/>
    <cellStyle name="Comma 2 2 3 3 2 2 4 2" xfId="43625"/>
    <cellStyle name="Comma 2 2 3 3 2 2 5" xfId="47732"/>
    <cellStyle name="Comma 2 2 3 3 2 2 6" xfId="51864"/>
    <cellStyle name="Comma 2 2 3 3 2 2 7" xfId="56141"/>
    <cellStyle name="Comma 2 2 3 3 2 2 8" xfId="24093"/>
    <cellStyle name="Comma 2 2 3 3 2 2 9" xfId="58902"/>
    <cellStyle name="Comma 2 2 3 3 2 3" xfId="3779"/>
    <cellStyle name="Comma 2 2 3 3 2 3 2" xfId="30742"/>
    <cellStyle name="Comma 2 2 3 3 2 4" xfId="3780"/>
    <cellStyle name="Comma 2 2 3 3 2 4 2" xfId="33728"/>
    <cellStyle name="Comma 2 2 3 3 2 5" xfId="3781"/>
    <cellStyle name="Comma 2 2 3 3 2 5 2" xfId="37657"/>
    <cellStyle name="Comma 2 2 3 3 2 6" xfId="3782"/>
    <cellStyle name="Comma 2 2 3 3 2 6 2" xfId="41674"/>
    <cellStyle name="Comma 2 2 3 3 2 7" xfId="45810"/>
    <cellStyle name="Comma 2 2 3 3 2 8" xfId="49911"/>
    <cellStyle name="Comma 2 2 3 3 2 9" xfId="54225"/>
    <cellStyle name="Comma 2 2 3 3 3" xfId="3783"/>
    <cellStyle name="Comma 2 2 3 3 3 2" xfId="3784"/>
    <cellStyle name="Comma 2 2 3 3 3 2 2" xfId="35349"/>
    <cellStyle name="Comma 2 2 3 3 3 3" xfId="3785"/>
    <cellStyle name="Comma 2 2 3 3 3 3 2" xfId="39255"/>
    <cellStyle name="Comma 2 2 3 3 3 4" xfId="3786"/>
    <cellStyle name="Comma 2 2 3 3 3 4 2" xfId="43296"/>
    <cellStyle name="Comma 2 2 3 3 3 5" xfId="47408"/>
    <cellStyle name="Comma 2 2 3 3 3 6" xfId="51535"/>
    <cellStyle name="Comma 2 2 3 3 3 7" xfId="55817"/>
    <cellStyle name="Comma 2 2 3 3 3 8" xfId="24094"/>
    <cellStyle name="Comma 2 2 3 3 3 9" xfId="58903"/>
    <cellStyle name="Comma 2 2 3 3 4" xfId="3787"/>
    <cellStyle name="Comma 2 2 3 3 4 2" xfId="30741"/>
    <cellStyle name="Comma 2 2 3 3 5" xfId="3788"/>
    <cellStyle name="Comma 2 2 3 3 5 2" xfId="33362"/>
    <cellStyle name="Comma 2 2 3 3 6" xfId="3789"/>
    <cellStyle name="Comma 2 2 3 3 6 2" xfId="37337"/>
    <cellStyle name="Comma 2 2 3 3 7" xfId="3790"/>
    <cellStyle name="Comma 2 2 3 3 7 2" xfId="41351"/>
    <cellStyle name="Comma 2 2 3 3 8" xfId="45491"/>
    <cellStyle name="Comma 2 2 3 3 9" xfId="49581"/>
    <cellStyle name="Comma 2 2 3 4" xfId="3791"/>
    <cellStyle name="Comma 2 2 3 4 10" xfId="24095"/>
    <cellStyle name="Comma 2 2 3 4 11" xfId="58904"/>
    <cellStyle name="Comma 2 2 3 4 2" xfId="3792"/>
    <cellStyle name="Comma 2 2 3 4 2 2" xfId="3793"/>
    <cellStyle name="Comma 2 2 3 4 2 2 2" xfId="35674"/>
    <cellStyle name="Comma 2 2 3 4 2 3" xfId="3794"/>
    <cellStyle name="Comma 2 2 3 4 2 3 2" xfId="39580"/>
    <cellStyle name="Comma 2 2 3 4 2 4" xfId="3795"/>
    <cellStyle name="Comma 2 2 3 4 2 4 2" xfId="43626"/>
    <cellStyle name="Comma 2 2 3 4 2 5" xfId="47733"/>
    <cellStyle name="Comma 2 2 3 4 2 6" xfId="51865"/>
    <cellStyle name="Comma 2 2 3 4 2 7" xfId="56142"/>
    <cellStyle name="Comma 2 2 3 4 2 8" xfId="24096"/>
    <cellStyle name="Comma 2 2 3 4 2 9" xfId="58905"/>
    <cellStyle name="Comma 2 2 3 4 3" xfId="3796"/>
    <cellStyle name="Comma 2 2 3 4 3 2" xfId="30743"/>
    <cellStyle name="Comma 2 2 3 4 4" xfId="3797"/>
    <cellStyle name="Comma 2 2 3 4 4 2" xfId="33729"/>
    <cellStyle name="Comma 2 2 3 4 5" xfId="3798"/>
    <cellStyle name="Comma 2 2 3 4 5 2" xfId="37658"/>
    <cellStyle name="Comma 2 2 3 4 6" xfId="3799"/>
    <cellStyle name="Comma 2 2 3 4 6 2" xfId="41675"/>
    <cellStyle name="Comma 2 2 3 4 7" xfId="45811"/>
    <cellStyle name="Comma 2 2 3 4 8" xfId="49912"/>
    <cellStyle name="Comma 2 2 3 4 9" xfId="54226"/>
    <cellStyle name="Comma 2 2 3 5" xfId="3800"/>
    <cellStyle name="Comma 2 2 3 5 2" xfId="3801"/>
    <cellStyle name="Comma 2 2 3 5 2 2" xfId="35131"/>
    <cellStyle name="Comma 2 2 3 5 3" xfId="3802"/>
    <cellStyle name="Comma 2 2 3 5 3 2" xfId="39037"/>
    <cellStyle name="Comma 2 2 3 5 4" xfId="3803"/>
    <cellStyle name="Comma 2 2 3 5 4 2" xfId="43070"/>
    <cellStyle name="Comma 2 2 3 5 5" xfId="47190"/>
    <cellStyle name="Comma 2 2 3 5 6" xfId="51309"/>
    <cellStyle name="Comma 2 2 3 5 7" xfId="55599"/>
    <cellStyle name="Comma 2 2 3 5 8" xfId="24097"/>
    <cellStyle name="Comma 2 2 3 5 9" xfId="58906"/>
    <cellStyle name="Comma 2 2 3 6" xfId="3804"/>
    <cellStyle name="Comma 2 2 3 6 2" xfId="3805"/>
    <cellStyle name="Comma 2 2 3 6 3" xfId="30736"/>
    <cellStyle name="Comma 2 2 3 6 4" xfId="58907"/>
    <cellStyle name="Comma 2 2 3 7" xfId="3806"/>
    <cellStyle name="Comma 2 2 3 7 2" xfId="33153"/>
    <cellStyle name="Comma 2 2 3 7 3" xfId="58908"/>
    <cellStyle name="Comma 2 2 3 8" xfId="3807"/>
    <cellStyle name="Comma 2 2 3 8 2" xfId="37079"/>
    <cellStyle name="Comma 2 2 3 9" xfId="3808"/>
    <cellStyle name="Comma 2 2 3 9 2" xfId="41089"/>
    <cellStyle name="Comma 2 2 30" xfId="3809"/>
    <cellStyle name="Comma 2 2 30 10" xfId="24098"/>
    <cellStyle name="Comma 2 2 30 11" xfId="58909"/>
    <cellStyle name="Comma 2 2 30 2" xfId="3810"/>
    <cellStyle name="Comma 2 2 30 2 2" xfId="3811"/>
    <cellStyle name="Comma 2 2 30 2 2 2" xfId="36586"/>
    <cellStyle name="Comma 2 2 30 2 3" xfId="3812"/>
    <cellStyle name="Comma 2 2 30 2 3 2" xfId="40492"/>
    <cellStyle name="Comma 2 2 30 2 4" xfId="3813"/>
    <cellStyle name="Comma 2 2 30 2 4 2" xfId="44553"/>
    <cellStyle name="Comma 2 2 30 2 5" xfId="48645"/>
    <cellStyle name="Comma 2 2 30 2 6" xfId="52792"/>
    <cellStyle name="Comma 2 2 30 2 7" xfId="57054"/>
    <cellStyle name="Comma 2 2 30 2 8" xfId="24099"/>
    <cellStyle name="Comma 2 2 30 2 9" xfId="58910"/>
    <cellStyle name="Comma 2 2 30 3" xfId="3814"/>
    <cellStyle name="Comma 2 2 30 3 2" xfId="30744"/>
    <cellStyle name="Comma 2 2 30 4" xfId="3815"/>
    <cellStyle name="Comma 2 2 30 4 2" xfId="34663"/>
    <cellStyle name="Comma 2 2 30 5" xfId="3816"/>
    <cellStyle name="Comma 2 2 30 5 2" xfId="38569"/>
    <cellStyle name="Comma 2 2 30 6" xfId="3817"/>
    <cellStyle name="Comma 2 2 30 6 2" xfId="42602"/>
    <cellStyle name="Comma 2 2 30 7" xfId="46722"/>
    <cellStyle name="Comma 2 2 30 8" xfId="50841"/>
    <cellStyle name="Comma 2 2 30 9" xfId="55131"/>
    <cellStyle name="Comma 2 2 31" xfId="3818"/>
    <cellStyle name="Comma 2 2 31 10" xfId="24100"/>
    <cellStyle name="Comma 2 2 31 11" xfId="58911"/>
    <cellStyle name="Comma 2 2 31 2" xfId="3819"/>
    <cellStyle name="Comma 2 2 31 2 2" xfId="3820"/>
    <cellStyle name="Comma 2 2 31 2 2 2" xfId="36644"/>
    <cellStyle name="Comma 2 2 31 2 3" xfId="3821"/>
    <cellStyle name="Comma 2 2 31 2 3 2" xfId="40549"/>
    <cellStyle name="Comma 2 2 31 2 4" xfId="3822"/>
    <cellStyle name="Comma 2 2 31 2 4 2" xfId="44610"/>
    <cellStyle name="Comma 2 2 31 2 5" xfId="48702"/>
    <cellStyle name="Comma 2 2 31 2 6" xfId="52849"/>
    <cellStyle name="Comma 2 2 31 2 7" xfId="57111"/>
    <cellStyle name="Comma 2 2 31 2 8" xfId="24101"/>
    <cellStyle name="Comma 2 2 31 2 9" xfId="58912"/>
    <cellStyle name="Comma 2 2 31 3" xfId="3823"/>
    <cellStyle name="Comma 2 2 31 3 2" xfId="30745"/>
    <cellStyle name="Comma 2 2 31 4" xfId="3824"/>
    <cellStyle name="Comma 2 2 31 4 2" xfId="34720"/>
    <cellStyle name="Comma 2 2 31 5" xfId="3825"/>
    <cellStyle name="Comma 2 2 31 5 2" xfId="38626"/>
    <cellStyle name="Comma 2 2 31 6" xfId="3826"/>
    <cellStyle name="Comma 2 2 31 6 2" xfId="42659"/>
    <cellStyle name="Comma 2 2 31 7" xfId="46779"/>
    <cellStyle name="Comma 2 2 31 8" xfId="50898"/>
    <cellStyle name="Comma 2 2 31 9" xfId="55188"/>
    <cellStyle name="Comma 2 2 32" xfId="3827"/>
    <cellStyle name="Comma 2 2 32 10" xfId="24102"/>
    <cellStyle name="Comma 2 2 32 11" xfId="58913"/>
    <cellStyle name="Comma 2 2 32 2" xfId="3828"/>
    <cellStyle name="Comma 2 2 32 2 2" xfId="3829"/>
    <cellStyle name="Comma 2 2 32 2 2 2" xfId="36697"/>
    <cellStyle name="Comma 2 2 32 2 3" xfId="3830"/>
    <cellStyle name="Comma 2 2 32 2 3 2" xfId="40602"/>
    <cellStyle name="Comma 2 2 32 2 4" xfId="3831"/>
    <cellStyle name="Comma 2 2 32 2 4 2" xfId="44663"/>
    <cellStyle name="Comma 2 2 32 2 5" xfId="48755"/>
    <cellStyle name="Comma 2 2 32 2 6" xfId="52902"/>
    <cellStyle name="Comma 2 2 32 2 7" xfId="57164"/>
    <cellStyle name="Comma 2 2 32 2 8" xfId="24103"/>
    <cellStyle name="Comma 2 2 32 2 9" xfId="58914"/>
    <cellStyle name="Comma 2 2 32 3" xfId="3832"/>
    <cellStyle name="Comma 2 2 32 3 2" xfId="30746"/>
    <cellStyle name="Comma 2 2 32 4" xfId="3833"/>
    <cellStyle name="Comma 2 2 32 4 2" xfId="34773"/>
    <cellStyle name="Comma 2 2 32 5" xfId="3834"/>
    <cellStyle name="Comma 2 2 32 5 2" xfId="38679"/>
    <cellStyle name="Comma 2 2 32 6" xfId="3835"/>
    <cellStyle name="Comma 2 2 32 6 2" xfId="42712"/>
    <cellStyle name="Comma 2 2 32 7" xfId="46832"/>
    <cellStyle name="Comma 2 2 32 8" xfId="50951"/>
    <cellStyle name="Comma 2 2 32 9" xfId="55241"/>
    <cellStyle name="Comma 2 2 33" xfId="3836"/>
    <cellStyle name="Comma 2 2 33 10" xfId="24104"/>
    <cellStyle name="Comma 2 2 33 11" xfId="58915"/>
    <cellStyle name="Comma 2 2 33 2" xfId="3837"/>
    <cellStyle name="Comma 2 2 33 2 2" xfId="3838"/>
    <cellStyle name="Comma 2 2 33 2 2 2" xfId="36760"/>
    <cellStyle name="Comma 2 2 33 2 3" xfId="3839"/>
    <cellStyle name="Comma 2 2 33 2 3 2" xfId="40664"/>
    <cellStyle name="Comma 2 2 33 2 4" xfId="3840"/>
    <cellStyle name="Comma 2 2 33 2 4 2" xfId="44725"/>
    <cellStyle name="Comma 2 2 33 2 5" xfId="48817"/>
    <cellStyle name="Comma 2 2 33 2 6" xfId="52964"/>
    <cellStyle name="Comma 2 2 33 2 7" xfId="57226"/>
    <cellStyle name="Comma 2 2 33 2 8" xfId="24105"/>
    <cellStyle name="Comma 2 2 33 2 9" xfId="58916"/>
    <cellStyle name="Comma 2 2 33 3" xfId="3841"/>
    <cellStyle name="Comma 2 2 33 3 2" xfId="30747"/>
    <cellStyle name="Comma 2 2 33 4" xfId="3842"/>
    <cellStyle name="Comma 2 2 33 4 2" xfId="34835"/>
    <cellStyle name="Comma 2 2 33 5" xfId="3843"/>
    <cellStyle name="Comma 2 2 33 5 2" xfId="38741"/>
    <cellStyle name="Comma 2 2 33 6" xfId="3844"/>
    <cellStyle name="Comma 2 2 33 6 2" xfId="42774"/>
    <cellStyle name="Comma 2 2 33 7" xfId="46894"/>
    <cellStyle name="Comma 2 2 33 8" xfId="51013"/>
    <cellStyle name="Comma 2 2 33 9" xfId="55303"/>
    <cellStyle name="Comma 2 2 34" xfId="3845"/>
    <cellStyle name="Comma 2 2 34 10" xfId="24106"/>
    <cellStyle name="Comma 2 2 34 11" xfId="58917"/>
    <cellStyle name="Comma 2 2 34 2" xfId="3846"/>
    <cellStyle name="Comma 2 2 34 2 2" xfId="3847"/>
    <cellStyle name="Comma 2 2 34 2 2 2" xfId="36817"/>
    <cellStyle name="Comma 2 2 34 2 3" xfId="3848"/>
    <cellStyle name="Comma 2 2 34 2 3 2" xfId="40721"/>
    <cellStyle name="Comma 2 2 34 2 4" xfId="3849"/>
    <cellStyle name="Comma 2 2 34 2 4 2" xfId="44782"/>
    <cellStyle name="Comma 2 2 34 2 5" xfId="48874"/>
    <cellStyle name="Comma 2 2 34 2 6" xfId="53021"/>
    <cellStyle name="Comma 2 2 34 2 7" xfId="57283"/>
    <cellStyle name="Comma 2 2 34 2 8" xfId="24107"/>
    <cellStyle name="Comma 2 2 34 2 9" xfId="58918"/>
    <cellStyle name="Comma 2 2 34 3" xfId="3850"/>
    <cellStyle name="Comma 2 2 34 3 2" xfId="30748"/>
    <cellStyle name="Comma 2 2 34 4" xfId="3851"/>
    <cellStyle name="Comma 2 2 34 4 2" xfId="34892"/>
    <cellStyle name="Comma 2 2 34 5" xfId="3852"/>
    <cellStyle name="Comma 2 2 34 5 2" xfId="38798"/>
    <cellStyle name="Comma 2 2 34 6" xfId="3853"/>
    <cellStyle name="Comma 2 2 34 6 2" xfId="42831"/>
    <cellStyle name="Comma 2 2 34 7" xfId="46951"/>
    <cellStyle name="Comma 2 2 34 8" xfId="51070"/>
    <cellStyle name="Comma 2 2 34 9" xfId="55360"/>
    <cellStyle name="Comma 2 2 35" xfId="3854"/>
    <cellStyle name="Comma 2 2 35 10" xfId="24108"/>
    <cellStyle name="Comma 2 2 35 11" xfId="58919"/>
    <cellStyle name="Comma 2 2 35 2" xfId="3855"/>
    <cellStyle name="Comma 2 2 35 2 2" xfId="3856"/>
    <cellStyle name="Comma 2 2 35 2 2 2" xfId="36869"/>
    <cellStyle name="Comma 2 2 35 2 3" xfId="3857"/>
    <cellStyle name="Comma 2 2 35 2 3 2" xfId="40773"/>
    <cellStyle name="Comma 2 2 35 2 4" xfId="3858"/>
    <cellStyle name="Comma 2 2 35 2 4 2" xfId="44834"/>
    <cellStyle name="Comma 2 2 35 2 5" xfId="48926"/>
    <cellStyle name="Comma 2 2 35 2 6" xfId="53073"/>
    <cellStyle name="Comma 2 2 35 2 7" xfId="57335"/>
    <cellStyle name="Comma 2 2 35 2 8" xfId="24109"/>
    <cellStyle name="Comma 2 2 35 2 9" xfId="58920"/>
    <cellStyle name="Comma 2 2 35 3" xfId="3859"/>
    <cellStyle name="Comma 2 2 35 3 2" xfId="30749"/>
    <cellStyle name="Comma 2 2 35 4" xfId="3860"/>
    <cellStyle name="Comma 2 2 35 4 2" xfId="34944"/>
    <cellStyle name="Comma 2 2 35 5" xfId="3861"/>
    <cellStyle name="Comma 2 2 35 5 2" xfId="38850"/>
    <cellStyle name="Comma 2 2 35 6" xfId="3862"/>
    <cellStyle name="Comma 2 2 35 6 2" xfId="42883"/>
    <cellStyle name="Comma 2 2 35 7" xfId="47003"/>
    <cellStyle name="Comma 2 2 35 8" xfId="51122"/>
    <cellStyle name="Comma 2 2 35 9" xfId="55412"/>
    <cellStyle name="Comma 2 2 36" xfId="3863"/>
    <cellStyle name="Comma 2 2 36 10" xfId="24110"/>
    <cellStyle name="Comma 2 2 36 11" xfId="58921"/>
    <cellStyle name="Comma 2 2 36 2" xfId="3864"/>
    <cellStyle name="Comma 2 2 36 2 2" xfId="3865"/>
    <cellStyle name="Comma 2 2 36 2 2 2" xfId="36921"/>
    <cellStyle name="Comma 2 2 36 2 3" xfId="3866"/>
    <cellStyle name="Comma 2 2 36 2 3 2" xfId="40825"/>
    <cellStyle name="Comma 2 2 36 2 4" xfId="3867"/>
    <cellStyle name="Comma 2 2 36 2 4 2" xfId="44886"/>
    <cellStyle name="Comma 2 2 36 2 5" xfId="48978"/>
    <cellStyle name="Comma 2 2 36 2 6" xfId="53125"/>
    <cellStyle name="Comma 2 2 36 2 7" xfId="57387"/>
    <cellStyle name="Comma 2 2 36 2 8" xfId="24111"/>
    <cellStyle name="Comma 2 2 36 2 9" xfId="58922"/>
    <cellStyle name="Comma 2 2 36 3" xfId="3868"/>
    <cellStyle name="Comma 2 2 36 3 2" xfId="30750"/>
    <cellStyle name="Comma 2 2 36 4" xfId="3869"/>
    <cellStyle name="Comma 2 2 36 4 2" xfId="34996"/>
    <cellStyle name="Comma 2 2 36 5" xfId="3870"/>
    <cellStyle name="Comma 2 2 36 5 2" xfId="38902"/>
    <cellStyle name="Comma 2 2 36 6" xfId="3871"/>
    <cellStyle name="Comma 2 2 36 6 2" xfId="42935"/>
    <cellStyle name="Comma 2 2 36 7" xfId="47055"/>
    <cellStyle name="Comma 2 2 36 8" xfId="51174"/>
    <cellStyle name="Comma 2 2 36 9" xfId="55464"/>
    <cellStyle name="Comma 2 2 37" xfId="3872"/>
    <cellStyle name="Comma 2 2 37 2" xfId="3873"/>
    <cellStyle name="Comma 2 2 37 2 2" xfId="35049"/>
    <cellStyle name="Comma 2 2 37 3" xfId="3874"/>
    <cellStyle name="Comma 2 2 37 3 2" xfId="38955"/>
    <cellStyle name="Comma 2 2 37 4" xfId="3875"/>
    <cellStyle name="Comma 2 2 37 4 2" xfId="42988"/>
    <cellStyle name="Comma 2 2 37 5" xfId="47108"/>
    <cellStyle name="Comma 2 2 37 6" xfId="51227"/>
    <cellStyle name="Comma 2 2 37 7" xfId="55517"/>
    <cellStyle name="Comma 2 2 37 8" xfId="24112"/>
    <cellStyle name="Comma 2 2 37 9" xfId="58923"/>
    <cellStyle name="Comma 2 2 38" xfId="3876"/>
    <cellStyle name="Comma 2 2 38 2" xfId="3877"/>
    <cellStyle name="Comma 2 2 38 2 2" xfId="35095"/>
    <cellStyle name="Comma 2 2 38 3" xfId="3878"/>
    <cellStyle name="Comma 2 2 38 3 2" xfId="39001"/>
    <cellStyle name="Comma 2 2 38 4" xfId="3879"/>
    <cellStyle name="Comma 2 2 38 4 2" xfId="43034"/>
    <cellStyle name="Comma 2 2 38 5" xfId="47154"/>
    <cellStyle name="Comma 2 2 38 6" xfId="51273"/>
    <cellStyle name="Comma 2 2 38 7" xfId="55563"/>
    <cellStyle name="Comma 2 2 38 8" xfId="24113"/>
    <cellStyle name="Comma 2 2 38 9" xfId="58924"/>
    <cellStyle name="Comma 2 2 39" xfId="3880"/>
    <cellStyle name="Comma 2 2 39 2" xfId="3881"/>
    <cellStyle name="Comma 2 2 39 2 2" xfId="36974"/>
    <cellStyle name="Comma 2 2 39 3" xfId="3882"/>
    <cellStyle name="Comma 2 2 39 3 2" xfId="40878"/>
    <cellStyle name="Comma 2 2 39 4" xfId="3883"/>
    <cellStyle name="Comma 2 2 39 4 2" xfId="44939"/>
    <cellStyle name="Comma 2 2 39 5" xfId="49031"/>
    <cellStyle name="Comma 2 2 39 6" xfId="53178"/>
    <cellStyle name="Comma 2 2 39 7" xfId="57440"/>
    <cellStyle name="Comma 2 2 39 8" xfId="24114"/>
    <cellStyle name="Comma 2 2 39 9" xfId="58925"/>
    <cellStyle name="Comma 2 2 4" xfId="3884"/>
    <cellStyle name="Comma 2 2 4 10" xfId="45309"/>
    <cellStyle name="Comma 2 2 4 11" xfId="49363"/>
    <cellStyle name="Comma 2 2 4 12" xfId="53659"/>
    <cellStyle name="Comma 2 2 4 13" xfId="24115"/>
    <cellStyle name="Comma 2 2 4 14" xfId="58926"/>
    <cellStyle name="Comma 2 2 4 2" xfId="3885"/>
    <cellStyle name="Comma 2 2 4 2 10" xfId="49480"/>
    <cellStyle name="Comma 2 2 4 2 11" xfId="53674"/>
    <cellStyle name="Comma 2 2 4 2 12" xfId="24116"/>
    <cellStyle name="Comma 2 2 4 2 13" xfId="58927"/>
    <cellStyle name="Comma 2 2 4 2 2" xfId="3886"/>
    <cellStyle name="Comma 2 2 4 2 2 10" xfId="54030"/>
    <cellStyle name="Comma 2 2 4 2 2 11" xfId="24117"/>
    <cellStyle name="Comma 2 2 4 2 2 12" xfId="58928"/>
    <cellStyle name="Comma 2 2 4 2 2 2" xfId="3887"/>
    <cellStyle name="Comma 2 2 4 2 2 2 10" xfId="24118"/>
    <cellStyle name="Comma 2 2 4 2 2 2 11" xfId="58929"/>
    <cellStyle name="Comma 2 2 4 2 2 2 2" xfId="3888"/>
    <cellStyle name="Comma 2 2 4 2 2 2 2 2" xfId="3889"/>
    <cellStyle name="Comma 2 2 4 2 2 2 2 2 2" xfId="35675"/>
    <cellStyle name="Comma 2 2 4 2 2 2 2 3" xfId="3890"/>
    <cellStyle name="Comma 2 2 4 2 2 2 2 3 2" xfId="39581"/>
    <cellStyle name="Comma 2 2 4 2 2 2 2 4" xfId="3891"/>
    <cellStyle name="Comma 2 2 4 2 2 2 2 4 2" xfId="43627"/>
    <cellStyle name="Comma 2 2 4 2 2 2 2 5" xfId="47734"/>
    <cellStyle name="Comma 2 2 4 2 2 2 2 6" xfId="51866"/>
    <cellStyle name="Comma 2 2 4 2 2 2 2 7" xfId="56143"/>
    <cellStyle name="Comma 2 2 4 2 2 2 2 8" xfId="24119"/>
    <cellStyle name="Comma 2 2 4 2 2 2 2 9" xfId="58930"/>
    <cellStyle name="Comma 2 2 4 2 2 2 3" xfId="3892"/>
    <cellStyle name="Comma 2 2 4 2 2 2 3 2" xfId="30754"/>
    <cellStyle name="Comma 2 2 4 2 2 2 4" xfId="3893"/>
    <cellStyle name="Comma 2 2 4 2 2 2 4 2" xfId="33730"/>
    <cellStyle name="Comma 2 2 4 2 2 2 5" xfId="3894"/>
    <cellStyle name="Comma 2 2 4 2 2 2 5 2" xfId="37659"/>
    <cellStyle name="Comma 2 2 4 2 2 2 6" xfId="3895"/>
    <cellStyle name="Comma 2 2 4 2 2 2 6 2" xfId="41676"/>
    <cellStyle name="Comma 2 2 4 2 2 2 7" xfId="45812"/>
    <cellStyle name="Comma 2 2 4 2 2 2 8" xfId="49913"/>
    <cellStyle name="Comma 2 2 4 2 2 2 9" xfId="54227"/>
    <cellStyle name="Comma 2 2 4 2 2 3" xfId="3896"/>
    <cellStyle name="Comma 2 2 4 2 2 3 2" xfId="3897"/>
    <cellStyle name="Comma 2 2 4 2 2 3 2 2" xfId="35469"/>
    <cellStyle name="Comma 2 2 4 2 2 3 3" xfId="3898"/>
    <cellStyle name="Comma 2 2 4 2 2 3 3 2" xfId="39375"/>
    <cellStyle name="Comma 2 2 4 2 2 3 4" xfId="3899"/>
    <cellStyle name="Comma 2 2 4 2 2 3 4 2" xfId="43417"/>
    <cellStyle name="Comma 2 2 4 2 2 3 5" xfId="47528"/>
    <cellStyle name="Comma 2 2 4 2 2 3 6" xfId="51656"/>
    <cellStyle name="Comma 2 2 4 2 2 3 7" xfId="55937"/>
    <cellStyle name="Comma 2 2 4 2 2 3 8" xfId="24120"/>
    <cellStyle name="Comma 2 2 4 2 2 3 9" xfId="58931"/>
    <cellStyle name="Comma 2 2 4 2 2 4" xfId="3900"/>
    <cellStyle name="Comma 2 2 4 2 2 4 2" xfId="30753"/>
    <cellStyle name="Comma 2 2 4 2 2 5" xfId="3901"/>
    <cellStyle name="Comma 2 2 4 2 2 5 2" xfId="33482"/>
    <cellStyle name="Comma 2 2 4 2 2 6" xfId="3902"/>
    <cellStyle name="Comma 2 2 4 2 2 6 2" xfId="37457"/>
    <cellStyle name="Comma 2 2 4 2 2 7" xfId="3903"/>
    <cellStyle name="Comma 2 2 4 2 2 7 2" xfId="41471"/>
    <cellStyle name="Comma 2 2 4 2 2 8" xfId="45611"/>
    <cellStyle name="Comma 2 2 4 2 2 9" xfId="49702"/>
    <cellStyle name="Comma 2 2 4 2 3" xfId="3904"/>
    <cellStyle name="Comma 2 2 4 2 3 10" xfId="24121"/>
    <cellStyle name="Comma 2 2 4 2 3 11" xfId="58932"/>
    <cellStyle name="Comma 2 2 4 2 3 2" xfId="3905"/>
    <cellStyle name="Comma 2 2 4 2 3 2 2" xfId="3906"/>
    <cellStyle name="Comma 2 2 4 2 3 2 2 2" xfId="35676"/>
    <cellStyle name="Comma 2 2 4 2 3 2 3" xfId="3907"/>
    <cellStyle name="Comma 2 2 4 2 3 2 3 2" xfId="39582"/>
    <cellStyle name="Comma 2 2 4 2 3 2 4" xfId="3908"/>
    <cellStyle name="Comma 2 2 4 2 3 2 4 2" xfId="43628"/>
    <cellStyle name="Comma 2 2 4 2 3 2 5" xfId="47735"/>
    <cellStyle name="Comma 2 2 4 2 3 2 6" xfId="51867"/>
    <cellStyle name="Comma 2 2 4 2 3 2 7" xfId="56144"/>
    <cellStyle name="Comma 2 2 4 2 3 2 8" xfId="24122"/>
    <cellStyle name="Comma 2 2 4 2 3 2 9" xfId="58933"/>
    <cellStyle name="Comma 2 2 4 2 3 3" xfId="3909"/>
    <cellStyle name="Comma 2 2 4 2 3 3 2" xfId="30755"/>
    <cellStyle name="Comma 2 2 4 2 3 4" xfId="3910"/>
    <cellStyle name="Comma 2 2 4 2 3 4 2" xfId="33731"/>
    <cellStyle name="Comma 2 2 4 2 3 5" xfId="3911"/>
    <cellStyle name="Comma 2 2 4 2 3 5 2" xfId="37660"/>
    <cellStyle name="Comma 2 2 4 2 3 6" xfId="3912"/>
    <cellStyle name="Comma 2 2 4 2 3 6 2" xfId="41677"/>
    <cellStyle name="Comma 2 2 4 2 3 7" xfId="45813"/>
    <cellStyle name="Comma 2 2 4 2 3 8" xfId="49914"/>
    <cellStyle name="Comma 2 2 4 2 3 9" xfId="54228"/>
    <cellStyle name="Comma 2 2 4 2 4" xfId="3913"/>
    <cellStyle name="Comma 2 2 4 2 4 2" xfId="3914"/>
    <cellStyle name="Comma 2 2 4 2 4 2 2" xfId="35251"/>
    <cellStyle name="Comma 2 2 4 2 4 3" xfId="3915"/>
    <cellStyle name="Comma 2 2 4 2 4 3 2" xfId="39157"/>
    <cellStyle name="Comma 2 2 4 2 4 4" xfId="3916"/>
    <cellStyle name="Comma 2 2 4 2 4 4 2" xfId="43195"/>
    <cellStyle name="Comma 2 2 4 2 4 5" xfId="47310"/>
    <cellStyle name="Comma 2 2 4 2 4 6" xfId="51434"/>
    <cellStyle name="Comma 2 2 4 2 4 7" xfId="55719"/>
    <cellStyle name="Comma 2 2 4 2 4 8" xfId="24123"/>
    <cellStyle name="Comma 2 2 4 2 4 9" xfId="58934"/>
    <cellStyle name="Comma 2 2 4 2 5" xfId="3917"/>
    <cellStyle name="Comma 2 2 4 2 5 2" xfId="30752"/>
    <cellStyle name="Comma 2 2 4 2 6" xfId="3918"/>
    <cellStyle name="Comma 2 2 4 2 6 2" xfId="33266"/>
    <cellStyle name="Comma 2 2 4 2 7" xfId="3919"/>
    <cellStyle name="Comma 2 2 4 2 7 2" xfId="37241"/>
    <cellStyle name="Comma 2 2 4 2 8" xfId="3920"/>
    <cellStyle name="Comma 2 2 4 2 8 2" xfId="41255"/>
    <cellStyle name="Comma 2 2 4 2 9" xfId="45395"/>
    <cellStyle name="Comma 2 2 4 3" xfId="3921"/>
    <cellStyle name="Comma 2 2 4 3 10" xfId="53923"/>
    <cellStyle name="Comma 2 2 4 3 11" xfId="24124"/>
    <cellStyle name="Comma 2 2 4 3 12" xfId="58935"/>
    <cellStyle name="Comma 2 2 4 3 2" xfId="3922"/>
    <cellStyle name="Comma 2 2 4 3 2 10" xfId="24125"/>
    <cellStyle name="Comma 2 2 4 3 2 11" xfId="58936"/>
    <cellStyle name="Comma 2 2 4 3 2 2" xfId="3923"/>
    <cellStyle name="Comma 2 2 4 3 2 2 2" xfId="3924"/>
    <cellStyle name="Comma 2 2 4 3 2 2 2 2" xfId="35677"/>
    <cellStyle name="Comma 2 2 4 3 2 2 3" xfId="3925"/>
    <cellStyle name="Comma 2 2 4 3 2 2 3 2" xfId="39583"/>
    <cellStyle name="Comma 2 2 4 3 2 2 4" xfId="3926"/>
    <cellStyle name="Comma 2 2 4 3 2 2 4 2" xfId="43629"/>
    <cellStyle name="Comma 2 2 4 3 2 2 5" xfId="47736"/>
    <cellStyle name="Comma 2 2 4 3 2 2 6" xfId="51868"/>
    <cellStyle name="Comma 2 2 4 3 2 2 7" xfId="56145"/>
    <cellStyle name="Comma 2 2 4 3 2 2 8" xfId="24126"/>
    <cellStyle name="Comma 2 2 4 3 2 2 9" xfId="58937"/>
    <cellStyle name="Comma 2 2 4 3 2 3" xfId="3927"/>
    <cellStyle name="Comma 2 2 4 3 2 3 2" xfId="30757"/>
    <cellStyle name="Comma 2 2 4 3 2 4" xfId="3928"/>
    <cellStyle name="Comma 2 2 4 3 2 4 2" xfId="33732"/>
    <cellStyle name="Comma 2 2 4 3 2 5" xfId="3929"/>
    <cellStyle name="Comma 2 2 4 3 2 5 2" xfId="37661"/>
    <cellStyle name="Comma 2 2 4 3 2 6" xfId="3930"/>
    <cellStyle name="Comma 2 2 4 3 2 6 2" xfId="41678"/>
    <cellStyle name="Comma 2 2 4 3 2 7" xfId="45814"/>
    <cellStyle name="Comma 2 2 4 3 2 8" xfId="49915"/>
    <cellStyle name="Comma 2 2 4 3 2 9" xfId="54229"/>
    <cellStyle name="Comma 2 2 4 3 3" xfId="3931"/>
    <cellStyle name="Comma 2 2 4 3 3 2" xfId="3932"/>
    <cellStyle name="Comma 2 2 4 3 3 2 2" xfId="35359"/>
    <cellStyle name="Comma 2 2 4 3 3 3" xfId="3933"/>
    <cellStyle name="Comma 2 2 4 3 3 3 2" xfId="39265"/>
    <cellStyle name="Comma 2 2 4 3 3 4" xfId="3934"/>
    <cellStyle name="Comma 2 2 4 3 3 4 2" xfId="43306"/>
    <cellStyle name="Comma 2 2 4 3 3 5" xfId="47418"/>
    <cellStyle name="Comma 2 2 4 3 3 6" xfId="51545"/>
    <cellStyle name="Comma 2 2 4 3 3 7" xfId="55827"/>
    <cellStyle name="Comma 2 2 4 3 3 8" xfId="24127"/>
    <cellStyle name="Comma 2 2 4 3 3 9" xfId="58938"/>
    <cellStyle name="Comma 2 2 4 3 4" xfId="3935"/>
    <cellStyle name="Comma 2 2 4 3 4 2" xfId="30756"/>
    <cellStyle name="Comma 2 2 4 3 5" xfId="3936"/>
    <cellStyle name="Comma 2 2 4 3 5 2" xfId="33372"/>
    <cellStyle name="Comma 2 2 4 3 6" xfId="3937"/>
    <cellStyle name="Comma 2 2 4 3 6 2" xfId="37347"/>
    <cellStyle name="Comma 2 2 4 3 7" xfId="3938"/>
    <cellStyle name="Comma 2 2 4 3 7 2" xfId="41361"/>
    <cellStyle name="Comma 2 2 4 3 8" xfId="45501"/>
    <cellStyle name="Comma 2 2 4 3 9" xfId="49591"/>
    <cellStyle name="Comma 2 2 4 4" xfId="3939"/>
    <cellStyle name="Comma 2 2 4 4 10" xfId="24128"/>
    <cellStyle name="Comma 2 2 4 4 11" xfId="58939"/>
    <cellStyle name="Comma 2 2 4 4 2" xfId="3940"/>
    <cellStyle name="Comma 2 2 4 4 2 2" xfId="3941"/>
    <cellStyle name="Comma 2 2 4 4 2 2 2" xfId="35678"/>
    <cellStyle name="Comma 2 2 4 4 2 3" xfId="3942"/>
    <cellStyle name="Comma 2 2 4 4 2 3 2" xfId="39584"/>
    <cellStyle name="Comma 2 2 4 4 2 4" xfId="3943"/>
    <cellStyle name="Comma 2 2 4 4 2 4 2" xfId="43630"/>
    <cellStyle name="Comma 2 2 4 4 2 5" xfId="47737"/>
    <cellStyle name="Comma 2 2 4 4 2 6" xfId="51869"/>
    <cellStyle name="Comma 2 2 4 4 2 7" xfId="56146"/>
    <cellStyle name="Comma 2 2 4 4 2 8" xfId="24129"/>
    <cellStyle name="Comma 2 2 4 4 2 9" xfId="58940"/>
    <cellStyle name="Comma 2 2 4 4 3" xfId="3944"/>
    <cellStyle name="Comma 2 2 4 4 3 2" xfId="30758"/>
    <cellStyle name="Comma 2 2 4 4 4" xfId="3945"/>
    <cellStyle name="Comma 2 2 4 4 4 2" xfId="33733"/>
    <cellStyle name="Comma 2 2 4 4 5" xfId="3946"/>
    <cellStyle name="Comma 2 2 4 4 5 2" xfId="37662"/>
    <cellStyle name="Comma 2 2 4 4 6" xfId="3947"/>
    <cellStyle name="Comma 2 2 4 4 6 2" xfId="41679"/>
    <cellStyle name="Comma 2 2 4 4 7" xfId="45815"/>
    <cellStyle name="Comma 2 2 4 4 8" xfId="49916"/>
    <cellStyle name="Comma 2 2 4 4 9" xfId="54230"/>
    <cellStyle name="Comma 2 2 4 5" xfId="3948"/>
    <cellStyle name="Comma 2 2 4 5 2" xfId="3949"/>
    <cellStyle name="Comma 2 2 4 5 2 2" xfId="35141"/>
    <cellStyle name="Comma 2 2 4 5 3" xfId="3950"/>
    <cellStyle name="Comma 2 2 4 5 3 2" xfId="39047"/>
    <cellStyle name="Comma 2 2 4 5 4" xfId="3951"/>
    <cellStyle name="Comma 2 2 4 5 4 2" xfId="43080"/>
    <cellStyle name="Comma 2 2 4 5 5" xfId="47200"/>
    <cellStyle name="Comma 2 2 4 5 6" xfId="51319"/>
    <cellStyle name="Comma 2 2 4 5 7" xfId="55609"/>
    <cellStyle name="Comma 2 2 4 5 8" xfId="24130"/>
    <cellStyle name="Comma 2 2 4 5 9" xfId="58941"/>
    <cellStyle name="Comma 2 2 4 6" xfId="3952"/>
    <cellStyle name="Comma 2 2 4 6 2" xfId="30751"/>
    <cellStyle name="Comma 2 2 4 6 3" xfId="58942"/>
    <cellStyle name="Comma 2 2 4 7" xfId="3953"/>
    <cellStyle name="Comma 2 2 4 7 2" xfId="33175"/>
    <cellStyle name="Comma 2 2 4 8" xfId="3954"/>
    <cellStyle name="Comma 2 2 4 8 2" xfId="37152"/>
    <cellStyle name="Comma 2 2 4 9" xfId="41166"/>
    <cellStyle name="Comma 2 2 40" xfId="3955"/>
    <cellStyle name="Comma 2 2 40 2" xfId="3956"/>
    <cellStyle name="Comma 2 2 40 2 2" xfId="37031"/>
    <cellStyle name="Comma 2 2 40 3" xfId="3957"/>
    <cellStyle name="Comma 2 2 40 3 2" xfId="40934"/>
    <cellStyle name="Comma 2 2 40 4" xfId="3958"/>
    <cellStyle name="Comma 2 2 40 4 2" xfId="44995"/>
    <cellStyle name="Comma 2 2 40 5" xfId="49087"/>
    <cellStyle name="Comma 2 2 40 6" xfId="53234"/>
    <cellStyle name="Comma 2 2 40 7" xfId="57496"/>
    <cellStyle name="Comma 2 2 40 8" xfId="30698"/>
    <cellStyle name="Comma 2 2 40 9" xfId="58943"/>
    <cellStyle name="Comma 2 2 41" xfId="3959"/>
    <cellStyle name="Comma 2 2 41 2" xfId="3960"/>
    <cellStyle name="Comma 2 2 41 2 2" xfId="40992"/>
    <cellStyle name="Comma 2 2 41 3" xfId="3961"/>
    <cellStyle name="Comma 2 2 41 3 2" xfId="45053"/>
    <cellStyle name="Comma 2 2 41 4" xfId="49145"/>
    <cellStyle name="Comma 2 2 41 5" xfId="53292"/>
    <cellStyle name="Comma 2 2 41 6" xfId="57554"/>
    <cellStyle name="Comma 2 2 41 7" xfId="33096"/>
    <cellStyle name="Comma 2 2 41 8" xfId="58944"/>
    <cellStyle name="Comma 2 2 42" xfId="3962"/>
    <cellStyle name="Comma 2 2 42 2" xfId="45115"/>
    <cellStyle name="Comma 2 2 42 3" xfId="49207"/>
    <cellStyle name="Comma 2 2 42 4" xfId="53354"/>
    <cellStyle name="Comma 2 2 42 5" xfId="57616"/>
    <cellStyle name="Comma 2 2 42 6" xfId="37107"/>
    <cellStyle name="Comma 2 2 43" xfId="41117"/>
    <cellStyle name="Comma 2 2 43 2" xfId="49265"/>
    <cellStyle name="Comma 2 2 43 3" xfId="53412"/>
    <cellStyle name="Comma 2 2 43 4" xfId="57674"/>
    <cellStyle name="Comma 2 2 44" xfId="45253"/>
    <cellStyle name="Comma 2 2 44 2" xfId="53470"/>
    <cellStyle name="Comma 2 2 44 3" xfId="57732"/>
    <cellStyle name="Comma 2 2 45" xfId="49315"/>
    <cellStyle name="Comma 2 2 46" xfId="53591"/>
    <cellStyle name="Comma 2 2 47" xfId="24007"/>
    <cellStyle name="Comma 2 2 48" xfId="57893"/>
    <cellStyle name="Comma 2 2 49" xfId="58815"/>
    <cellStyle name="Comma 2 2 5" xfId="3963"/>
    <cellStyle name="Comma 2 2 5 10" xfId="45302"/>
    <cellStyle name="Comma 2 2 5 11" xfId="49375"/>
    <cellStyle name="Comma 2 2 5 12" xfId="53794"/>
    <cellStyle name="Comma 2 2 5 13" xfId="24131"/>
    <cellStyle name="Comma 2 2 5 14" xfId="58945"/>
    <cellStyle name="Comma 2 2 5 2" xfId="3964"/>
    <cellStyle name="Comma 2 2 5 2 10" xfId="49492"/>
    <cellStyle name="Comma 2 2 5 2 11" xfId="53896"/>
    <cellStyle name="Comma 2 2 5 2 12" xfId="24132"/>
    <cellStyle name="Comma 2 2 5 2 13" xfId="58946"/>
    <cellStyle name="Comma 2 2 5 2 2" xfId="3965"/>
    <cellStyle name="Comma 2 2 5 2 2 10" xfId="54042"/>
    <cellStyle name="Comma 2 2 5 2 2 11" xfId="24133"/>
    <cellStyle name="Comma 2 2 5 2 2 12" xfId="58947"/>
    <cellStyle name="Comma 2 2 5 2 2 2" xfId="3966"/>
    <cellStyle name="Comma 2 2 5 2 2 2 10" xfId="24134"/>
    <cellStyle name="Comma 2 2 5 2 2 2 11" xfId="58948"/>
    <cellStyle name="Comma 2 2 5 2 2 2 2" xfId="3967"/>
    <cellStyle name="Comma 2 2 5 2 2 2 2 2" xfId="3968"/>
    <cellStyle name="Comma 2 2 5 2 2 2 2 2 2" xfId="35679"/>
    <cellStyle name="Comma 2 2 5 2 2 2 2 3" xfId="3969"/>
    <cellStyle name="Comma 2 2 5 2 2 2 2 3 2" xfId="39585"/>
    <cellStyle name="Comma 2 2 5 2 2 2 2 4" xfId="3970"/>
    <cellStyle name="Comma 2 2 5 2 2 2 2 4 2" xfId="43631"/>
    <cellStyle name="Comma 2 2 5 2 2 2 2 5" xfId="47738"/>
    <cellStyle name="Comma 2 2 5 2 2 2 2 6" xfId="51870"/>
    <cellStyle name="Comma 2 2 5 2 2 2 2 7" xfId="56147"/>
    <cellStyle name="Comma 2 2 5 2 2 2 2 8" xfId="24135"/>
    <cellStyle name="Comma 2 2 5 2 2 2 2 9" xfId="58949"/>
    <cellStyle name="Comma 2 2 5 2 2 2 3" xfId="3971"/>
    <cellStyle name="Comma 2 2 5 2 2 2 3 2" xfId="30762"/>
    <cellStyle name="Comma 2 2 5 2 2 2 4" xfId="3972"/>
    <cellStyle name="Comma 2 2 5 2 2 2 4 2" xfId="33734"/>
    <cellStyle name="Comma 2 2 5 2 2 2 5" xfId="3973"/>
    <cellStyle name="Comma 2 2 5 2 2 2 5 2" xfId="37663"/>
    <cellStyle name="Comma 2 2 5 2 2 2 6" xfId="3974"/>
    <cellStyle name="Comma 2 2 5 2 2 2 6 2" xfId="41680"/>
    <cellStyle name="Comma 2 2 5 2 2 2 7" xfId="45816"/>
    <cellStyle name="Comma 2 2 5 2 2 2 8" xfId="49917"/>
    <cellStyle name="Comma 2 2 5 2 2 2 9" xfId="54231"/>
    <cellStyle name="Comma 2 2 5 2 2 3" xfId="3975"/>
    <cellStyle name="Comma 2 2 5 2 2 3 2" xfId="3976"/>
    <cellStyle name="Comma 2 2 5 2 2 3 2 2" xfId="35481"/>
    <cellStyle name="Comma 2 2 5 2 2 3 3" xfId="3977"/>
    <cellStyle name="Comma 2 2 5 2 2 3 3 2" xfId="39387"/>
    <cellStyle name="Comma 2 2 5 2 2 3 4" xfId="3978"/>
    <cellStyle name="Comma 2 2 5 2 2 3 4 2" xfId="43429"/>
    <cellStyle name="Comma 2 2 5 2 2 3 5" xfId="47540"/>
    <cellStyle name="Comma 2 2 5 2 2 3 6" xfId="51668"/>
    <cellStyle name="Comma 2 2 5 2 2 3 7" xfId="55949"/>
    <cellStyle name="Comma 2 2 5 2 2 3 8" xfId="24136"/>
    <cellStyle name="Comma 2 2 5 2 2 3 9" xfId="58950"/>
    <cellStyle name="Comma 2 2 5 2 2 4" xfId="3979"/>
    <cellStyle name="Comma 2 2 5 2 2 4 2" xfId="30761"/>
    <cellStyle name="Comma 2 2 5 2 2 5" xfId="3980"/>
    <cellStyle name="Comma 2 2 5 2 2 5 2" xfId="33494"/>
    <cellStyle name="Comma 2 2 5 2 2 6" xfId="3981"/>
    <cellStyle name="Comma 2 2 5 2 2 6 2" xfId="37469"/>
    <cellStyle name="Comma 2 2 5 2 2 7" xfId="3982"/>
    <cellStyle name="Comma 2 2 5 2 2 7 2" xfId="41483"/>
    <cellStyle name="Comma 2 2 5 2 2 8" xfId="45623"/>
    <cellStyle name="Comma 2 2 5 2 2 9" xfId="49714"/>
    <cellStyle name="Comma 2 2 5 2 3" xfId="3983"/>
    <cellStyle name="Comma 2 2 5 2 3 10" xfId="24137"/>
    <cellStyle name="Comma 2 2 5 2 3 11" xfId="58951"/>
    <cellStyle name="Comma 2 2 5 2 3 2" xfId="3984"/>
    <cellStyle name="Comma 2 2 5 2 3 2 2" xfId="3985"/>
    <cellStyle name="Comma 2 2 5 2 3 2 2 2" xfId="35680"/>
    <cellStyle name="Comma 2 2 5 2 3 2 3" xfId="3986"/>
    <cellStyle name="Comma 2 2 5 2 3 2 3 2" xfId="39586"/>
    <cellStyle name="Comma 2 2 5 2 3 2 4" xfId="3987"/>
    <cellStyle name="Comma 2 2 5 2 3 2 4 2" xfId="43632"/>
    <cellStyle name="Comma 2 2 5 2 3 2 5" xfId="47739"/>
    <cellStyle name="Comma 2 2 5 2 3 2 6" xfId="51871"/>
    <cellStyle name="Comma 2 2 5 2 3 2 7" xfId="56148"/>
    <cellStyle name="Comma 2 2 5 2 3 2 8" xfId="24138"/>
    <cellStyle name="Comma 2 2 5 2 3 2 9" xfId="58952"/>
    <cellStyle name="Comma 2 2 5 2 3 3" xfId="3988"/>
    <cellStyle name="Comma 2 2 5 2 3 3 2" xfId="30763"/>
    <cellStyle name="Comma 2 2 5 2 3 4" xfId="3989"/>
    <cellStyle name="Comma 2 2 5 2 3 4 2" xfId="33735"/>
    <cellStyle name="Comma 2 2 5 2 3 5" xfId="3990"/>
    <cellStyle name="Comma 2 2 5 2 3 5 2" xfId="37664"/>
    <cellStyle name="Comma 2 2 5 2 3 6" xfId="3991"/>
    <cellStyle name="Comma 2 2 5 2 3 6 2" xfId="41681"/>
    <cellStyle name="Comma 2 2 5 2 3 7" xfId="45817"/>
    <cellStyle name="Comma 2 2 5 2 3 8" xfId="49918"/>
    <cellStyle name="Comma 2 2 5 2 3 9" xfId="54232"/>
    <cellStyle name="Comma 2 2 5 2 4" xfId="3992"/>
    <cellStyle name="Comma 2 2 5 2 4 2" xfId="3993"/>
    <cellStyle name="Comma 2 2 5 2 4 2 2" xfId="35263"/>
    <cellStyle name="Comma 2 2 5 2 4 3" xfId="3994"/>
    <cellStyle name="Comma 2 2 5 2 4 3 2" xfId="39169"/>
    <cellStyle name="Comma 2 2 5 2 4 4" xfId="3995"/>
    <cellStyle name="Comma 2 2 5 2 4 4 2" xfId="43207"/>
    <cellStyle name="Comma 2 2 5 2 4 5" xfId="47322"/>
    <cellStyle name="Comma 2 2 5 2 4 6" xfId="51446"/>
    <cellStyle name="Comma 2 2 5 2 4 7" xfId="55731"/>
    <cellStyle name="Comma 2 2 5 2 4 8" xfId="24139"/>
    <cellStyle name="Comma 2 2 5 2 4 9" xfId="58953"/>
    <cellStyle name="Comma 2 2 5 2 5" xfId="3996"/>
    <cellStyle name="Comma 2 2 5 2 5 2" xfId="30760"/>
    <cellStyle name="Comma 2 2 5 2 6" xfId="3997"/>
    <cellStyle name="Comma 2 2 5 2 6 2" xfId="33278"/>
    <cellStyle name="Comma 2 2 5 2 7" xfId="3998"/>
    <cellStyle name="Comma 2 2 5 2 7 2" xfId="37253"/>
    <cellStyle name="Comma 2 2 5 2 8" xfId="3999"/>
    <cellStyle name="Comma 2 2 5 2 8 2" xfId="41267"/>
    <cellStyle name="Comma 2 2 5 2 9" xfId="45407"/>
    <cellStyle name="Comma 2 2 5 3" xfId="4000"/>
    <cellStyle name="Comma 2 2 5 3 10" xfId="53935"/>
    <cellStyle name="Comma 2 2 5 3 11" xfId="24140"/>
    <cellStyle name="Comma 2 2 5 3 12" xfId="58954"/>
    <cellStyle name="Comma 2 2 5 3 2" xfId="4001"/>
    <cellStyle name="Comma 2 2 5 3 2 10" xfId="24141"/>
    <cellStyle name="Comma 2 2 5 3 2 11" xfId="58955"/>
    <cellStyle name="Comma 2 2 5 3 2 2" xfId="4002"/>
    <cellStyle name="Comma 2 2 5 3 2 2 2" xfId="4003"/>
    <cellStyle name="Comma 2 2 5 3 2 2 2 2" xfId="35681"/>
    <cellStyle name="Comma 2 2 5 3 2 2 3" xfId="4004"/>
    <cellStyle name="Comma 2 2 5 3 2 2 3 2" xfId="39587"/>
    <cellStyle name="Comma 2 2 5 3 2 2 4" xfId="4005"/>
    <cellStyle name="Comma 2 2 5 3 2 2 4 2" xfId="43633"/>
    <cellStyle name="Comma 2 2 5 3 2 2 5" xfId="47740"/>
    <cellStyle name="Comma 2 2 5 3 2 2 6" xfId="51872"/>
    <cellStyle name="Comma 2 2 5 3 2 2 7" xfId="56149"/>
    <cellStyle name="Comma 2 2 5 3 2 2 8" xfId="24142"/>
    <cellStyle name="Comma 2 2 5 3 2 2 9" xfId="58956"/>
    <cellStyle name="Comma 2 2 5 3 2 3" xfId="4006"/>
    <cellStyle name="Comma 2 2 5 3 2 3 2" xfId="30765"/>
    <cellStyle name="Comma 2 2 5 3 2 4" xfId="4007"/>
    <cellStyle name="Comma 2 2 5 3 2 4 2" xfId="33736"/>
    <cellStyle name="Comma 2 2 5 3 2 5" xfId="4008"/>
    <cellStyle name="Comma 2 2 5 3 2 5 2" xfId="37665"/>
    <cellStyle name="Comma 2 2 5 3 2 6" xfId="4009"/>
    <cellStyle name="Comma 2 2 5 3 2 6 2" xfId="41682"/>
    <cellStyle name="Comma 2 2 5 3 2 7" xfId="45818"/>
    <cellStyle name="Comma 2 2 5 3 2 8" xfId="49919"/>
    <cellStyle name="Comma 2 2 5 3 2 9" xfId="54233"/>
    <cellStyle name="Comma 2 2 5 3 3" xfId="4010"/>
    <cellStyle name="Comma 2 2 5 3 3 2" xfId="4011"/>
    <cellStyle name="Comma 2 2 5 3 3 2 2" xfId="35371"/>
    <cellStyle name="Comma 2 2 5 3 3 3" xfId="4012"/>
    <cellStyle name="Comma 2 2 5 3 3 3 2" xfId="39277"/>
    <cellStyle name="Comma 2 2 5 3 3 4" xfId="4013"/>
    <cellStyle name="Comma 2 2 5 3 3 4 2" xfId="43318"/>
    <cellStyle name="Comma 2 2 5 3 3 5" xfId="47430"/>
    <cellStyle name="Comma 2 2 5 3 3 6" xfId="51557"/>
    <cellStyle name="Comma 2 2 5 3 3 7" xfId="55839"/>
    <cellStyle name="Comma 2 2 5 3 3 8" xfId="24143"/>
    <cellStyle name="Comma 2 2 5 3 3 9" xfId="58957"/>
    <cellStyle name="Comma 2 2 5 3 4" xfId="4014"/>
    <cellStyle name="Comma 2 2 5 3 4 2" xfId="30764"/>
    <cellStyle name="Comma 2 2 5 3 5" xfId="4015"/>
    <cellStyle name="Comma 2 2 5 3 5 2" xfId="33384"/>
    <cellStyle name="Comma 2 2 5 3 6" xfId="4016"/>
    <cellStyle name="Comma 2 2 5 3 6 2" xfId="37359"/>
    <cellStyle name="Comma 2 2 5 3 7" xfId="4017"/>
    <cellStyle name="Comma 2 2 5 3 7 2" xfId="41373"/>
    <cellStyle name="Comma 2 2 5 3 8" xfId="45513"/>
    <cellStyle name="Comma 2 2 5 3 9" xfId="49603"/>
    <cellStyle name="Comma 2 2 5 4" xfId="4018"/>
    <cellStyle name="Comma 2 2 5 4 10" xfId="24144"/>
    <cellStyle name="Comma 2 2 5 4 11" xfId="58958"/>
    <cellStyle name="Comma 2 2 5 4 2" xfId="4019"/>
    <cellStyle name="Comma 2 2 5 4 2 2" xfId="4020"/>
    <cellStyle name="Comma 2 2 5 4 2 2 2" xfId="35682"/>
    <cellStyle name="Comma 2 2 5 4 2 3" xfId="4021"/>
    <cellStyle name="Comma 2 2 5 4 2 3 2" xfId="39588"/>
    <cellStyle name="Comma 2 2 5 4 2 4" xfId="4022"/>
    <cellStyle name="Comma 2 2 5 4 2 4 2" xfId="43634"/>
    <cellStyle name="Comma 2 2 5 4 2 5" xfId="47741"/>
    <cellStyle name="Comma 2 2 5 4 2 6" xfId="51873"/>
    <cellStyle name="Comma 2 2 5 4 2 7" xfId="56150"/>
    <cellStyle name="Comma 2 2 5 4 2 8" xfId="24145"/>
    <cellStyle name="Comma 2 2 5 4 2 9" xfId="58959"/>
    <cellStyle name="Comma 2 2 5 4 3" xfId="4023"/>
    <cellStyle name="Comma 2 2 5 4 3 2" xfId="30766"/>
    <cellStyle name="Comma 2 2 5 4 4" xfId="4024"/>
    <cellStyle name="Comma 2 2 5 4 4 2" xfId="33737"/>
    <cellStyle name="Comma 2 2 5 4 5" xfId="4025"/>
    <cellStyle name="Comma 2 2 5 4 5 2" xfId="37666"/>
    <cellStyle name="Comma 2 2 5 4 6" xfId="4026"/>
    <cellStyle name="Comma 2 2 5 4 6 2" xfId="41683"/>
    <cellStyle name="Comma 2 2 5 4 7" xfId="45819"/>
    <cellStyle name="Comma 2 2 5 4 8" xfId="49920"/>
    <cellStyle name="Comma 2 2 5 4 9" xfId="54234"/>
    <cellStyle name="Comma 2 2 5 5" xfId="4027"/>
    <cellStyle name="Comma 2 2 5 5 2" xfId="4028"/>
    <cellStyle name="Comma 2 2 5 5 2 2" xfId="35153"/>
    <cellStyle name="Comma 2 2 5 5 3" xfId="4029"/>
    <cellStyle name="Comma 2 2 5 5 3 2" xfId="39059"/>
    <cellStyle name="Comma 2 2 5 5 4" xfId="4030"/>
    <cellStyle name="Comma 2 2 5 5 4 2" xfId="43092"/>
    <cellStyle name="Comma 2 2 5 5 5" xfId="47212"/>
    <cellStyle name="Comma 2 2 5 5 6" xfId="51331"/>
    <cellStyle name="Comma 2 2 5 5 7" xfId="55621"/>
    <cellStyle name="Comma 2 2 5 5 8" xfId="24146"/>
    <cellStyle name="Comma 2 2 5 5 9" xfId="58960"/>
    <cellStyle name="Comma 2 2 5 6" xfId="4031"/>
    <cellStyle name="Comma 2 2 5 6 2" xfId="30759"/>
    <cellStyle name="Comma 2 2 5 7" xfId="4032"/>
    <cellStyle name="Comma 2 2 5 7 2" xfId="33182"/>
    <cellStyle name="Comma 2 2 5 8" xfId="4033"/>
    <cellStyle name="Comma 2 2 5 8 2" xfId="37159"/>
    <cellStyle name="Comma 2 2 5 9" xfId="4034"/>
    <cellStyle name="Comma 2 2 5 9 2" xfId="41172"/>
    <cellStyle name="Comma 2 2 6" xfId="4035"/>
    <cellStyle name="Comma 2 2 6 10" xfId="45321"/>
    <cellStyle name="Comma 2 2 6 11" xfId="49385"/>
    <cellStyle name="Comma 2 2 6 12" xfId="53901"/>
    <cellStyle name="Comma 2 2 6 13" xfId="24147"/>
    <cellStyle name="Comma 2 2 6 14" xfId="58961"/>
    <cellStyle name="Comma 2 2 6 2" xfId="4036"/>
    <cellStyle name="Comma 2 2 6 2 10" xfId="49502"/>
    <cellStyle name="Comma 2 2 6 2 11" xfId="53795"/>
    <cellStyle name="Comma 2 2 6 2 12" xfId="24148"/>
    <cellStyle name="Comma 2 2 6 2 13" xfId="58962"/>
    <cellStyle name="Comma 2 2 6 2 2" xfId="4037"/>
    <cellStyle name="Comma 2 2 6 2 2 10" xfId="54052"/>
    <cellStyle name="Comma 2 2 6 2 2 11" xfId="24149"/>
    <cellStyle name="Comma 2 2 6 2 2 12" xfId="58963"/>
    <cellStyle name="Comma 2 2 6 2 2 2" xfId="4038"/>
    <cellStyle name="Comma 2 2 6 2 2 2 10" xfId="24150"/>
    <cellStyle name="Comma 2 2 6 2 2 2 11" xfId="58964"/>
    <cellStyle name="Comma 2 2 6 2 2 2 2" xfId="4039"/>
    <cellStyle name="Comma 2 2 6 2 2 2 2 2" xfId="4040"/>
    <cellStyle name="Comma 2 2 6 2 2 2 2 2 2" xfId="35683"/>
    <cellStyle name="Comma 2 2 6 2 2 2 2 3" xfId="4041"/>
    <cellStyle name="Comma 2 2 6 2 2 2 2 3 2" xfId="39589"/>
    <cellStyle name="Comma 2 2 6 2 2 2 2 4" xfId="4042"/>
    <cellStyle name="Comma 2 2 6 2 2 2 2 4 2" xfId="43635"/>
    <cellStyle name="Comma 2 2 6 2 2 2 2 5" xfId="47742"/>
    <cellStyle name="Comma 2 2 6 2 2 2 2 6" xfId="51874"/>
    <cellStyle name="Comma 2 2 6 2 2 2 2 7" xfId="56151"/>
    <cellStyle name="Comma 2 2 6 2 2 2 2 8" xfId="24151"/>
    <cellStyle name="Comma 2 2 6 2 2 2 2 9" xfId="58965"/>
    <cellStyle name="Comma 2 2 6 2 2 2 3" xfId="4043"/>
    <cellStyle name="Comma 2 2 6 2 2 2 3 2" xfId="30770"/>
    <cellStyle name="Comma 2 2 6 2 2 2 4" xfId="4044"/>
    <cellStyle name="Comma 2 2 6 2 2 2 4 2" xfId="33738"/>
    <cellStyle name="Comma 2 2 6 2 2 2 5" xfId="4045"/>
    <cellStyle name="Comma 2 2 6 2 2 2 5 2" xfId="37667"/>
    <cellStyle name="Comma 2 2 6 2 2 2 6" xfId="4046"/>
    <cellStyle name="Comma 2 2 6 2 2 2 6 2" xfId="41684"/>
    <cellStyle name="Comma 2 2 6 2 2 2 7" xfId="45820"/>
    <cellStyle name="Comma 2 2 6 2 2 2 8" xfId="49921"/>
    <cellStyle name="Comma 2 2 6 2 2 2 9" xfId="54235"/>
    <cellStyle name="Comma 2 2 6 2 2 3" xfId="4047"/>
    <cellStyle name="Comma 2 2 6 2 2 3 2" xfId="4048"/>
    <cellStyle name="Comma 2 2 6 2 2 3 2 2" xfId="35491"/>
    <cellStyle name="Comma 2 2 6 2 2 3 3" xfId="4049"/>
    <cellStyle name="Comma 2 2 6 2 2 3 3 2" xfId="39397"/>
    <cellStyle name="Comma 2 2 6 2 2 3 4" xfId="4050"/>
    <cellStyle name="Comma 2 2 6 2 2 3 4 2" xfId="43439"/>
    <cellStyle name="Comma 2 2 6 2 2 3 5" xfId="47550"/>
    <cellStyle name="Comma 2 2 6 2 2 3 6" xfId="51678"/>
    <cellStyle name="Comma 2 2 6 2 2 3 7" xfId="55959"/>
    <cellStyle name="Comma 2 2 6 2 2 3 8" xfId="24152"/>
    <cellStyle name="Comma 2 2 6 2 2 3 9" xfId="58966"/>
    <cellStyle name="Comma 2 2 6 2 2 4" xfId="4051"/>
    <cellStyle name="Comma 2 2 6 2 2 4 2" xfId="30769"/>
    <cellStyle name="Comma 2 2 6 2 2 5" xfId="4052"/>
    <cellStyle name="Comma 2 2 6 2 2 5 2" xfId="33504"/>
    <cellStyle name="Comma 2 2 6 2 2 6" xfId="4053"/>
    <cellStyle name="Comma 2 2 6 2 2 6 2" xfId="37479"/>
    <cellStyle name="Comma 2 2 6 2 2 7" xfId="4054"/>
    <cellStyle name="Comma 2 2 6 2 2 7 2" xfId="41493"/>
    <cellStyle name="Comma 2 2 6 2 2 8" xfId="45633"/>
    <cellStyle name="Comma 2 2 6 2 2 9" xfId="49724"/>
    <cellStyle name="Comma 2 2 6 2 3" xfId="4055"/>
    <cellStyle name="Comma 2 2 6 2 3 10" xfId="24153"/>
    <cellStyle name="Comma 2 2 6 2 3 11" xfId="58967"/>
    <cellStyle name="Comma 2 2 6 2 3 2" xfId="4056"/>
    <cellStyle name="Comma 2 2 6 2 3 2 2" xfId="4057"/>
    <cellStyle name="Comma 2 2 6 2 3 2 2 2" xfId="35684"/>
    <cellStyle name="Comma 2 2 6 2 3 2 3" xfId="4058"/>
    <cellStyle name="Comma 2 2 6 2 3 2 3 2" xfId="39590"/>
    <cellStyle name="Comma 2 2 6 2 3 2 4" xfId="4059"/>
    <cellStyle name="Comma 2 2 6 2 3 2 4 2" xfId="43636"/>
    <cellStyle name="Comma 2 2 6 2 3 2 5" xfId="47743"/>
    <cellStyle name="Comma 2 2 6 2 3 2 6" xfId="51875"/>
    <cellStyle name="Comma 2 2 6 2 3 2 7" xfId="56152"/>
    <cellStyle name="Comma 2 2 6 2 3 2 8" xfId="24154"/>
    <cellStyle name="Comma 2 2 6 2 3 2 9" xfId="58968"/>
    <cellStyle name="Comma 2 2 6 2 3 3" xfId="4060"/>
    <cellStyle name="Comma 2 2 6 2 3 3 2" xfId="30771"/>
    <cellStyle name="Comma 2 2 6 2 3 4" xfId="4061"/>
    <cellStyle name="Comma 2 2 6 2 3 4 2" xfId="33739"/>
    <cellStyle name="Comma 2 2 6 2 3 5" xfId="4062"/>
    <cellStyle name="Comma 2 2 6 2 3 5 2" xfId="37668"/>
    <cellStyle name="Comma 2 2 6 2 3 6" xfId="4063"/>
    <cellStyle name="Comma 2 2 6 2 3 6 2" xfId="41685"/>
    <cellStyle name="Comma 2 2 6 2 3 7" xfId="45821"/>
    <cellStyle name="Comma 2 2 6 2 3 8" xfId="49922"/>
    <cellStyle name="Comma 2 2 6 2 3 9" xfId="54236"/>
    <cellStyle name="Comma 2 2 6 2 4" xfId="4064"/>
    <cellStyle name="Comma 2 2 6 2 4 2" xfId="4065"/>
    <cellStyle name="Comma 2 2 6 2 4 2 2" xfId="35273"/>
    <cellStyle name="Comma 2 2 6 2 4 3" xfId="4066"/>
    <cellStyle name="Comma 2 2 6 2 4 3 2" xfId="39179"/>
    <cellStyle name="Comma 2 2 6 2 4 4" xfId="4067"/>
    <cellStyle name="Comma 2 2 6 2 4 4 2" xfId="43217"/>
    <cellStyle name="Comma 2 2 6 2 4 5" xfId="47332"/>
    <cellStyle name="Comma 2 2 6 2 4 6" xfId="51456"/>
    <cellStyle name="Comma 2 2 6 2 4 7" xfId="55741"/>
    <cellStyle name="Comma 2 2 6 2 4 8" xfId="24155"/>
    <cellStyle name="Comma 2 2 6 2 4 9" xfId="58969"/>
    <cellStyle name="Comma 2 2 6 2 5" xfId="4068"/>
    <cellStyle name="Comma 2 2 6 2 5 2" xfId="30768"/>
    <cellStyle name="Comma 2 2 6 2 6" xfId="4069"/>
    <cellStyle name="Comma 2 2 6 2 6 2" xfId="33288"/>
    <cellStyle name="Comma 2 2 6 2 7" xfId="4070"/>
    <cellStyle name="Comma 2 2 6 2 7 2" xfId="37263"/>
    <cellStyle name="Comma 2 2 6 2 8" xfId="4071"/>
    <cellStyle name="Comma 2 2 6 2 8 2" xfId="41277"/>
    <cellStyle name="Comma 2 2 6 2 9" xfId="45417"/>
    <cellStyle name="Comma 2 2 6 3" xfId="4072"/>
    <cellStyle name="Comma 2 2 6 3 10" xfId="53945"/>
    <cellStyle name="Comma 2 2 6 3 11" xfId="24156"/>
    <cellStyle name="Comma 2 2 6 3 12" xfId="58970"/>
    <cellStyle name="Comma 2 2 6 3 2" xfId="4073"/>
    <cellStyle name="Comma 2 2 6 3 2 10" xfId="24157"/>
    <cellStyle name="Comma 2 2 6 3 2 11" xfId="58971"/>
    <cellStyle name="Comma 2 2 6 3 2 2" xfId="4074"/>
    <cellStyle name="Comma 2 2 6 3 2 2 2" xfId="4075"/>
    <cellStyle name="Comma 2 2 6 3 2 2 2 2" xfId="35685"/>
    <cellStyle name="Comma 2 2 6 3 2 2 3" xfId="4076"/>
    <cellStyle name="Comma 2 2 6 3 2 2 3 2" xfId="39591"/>
    <cellStyle name="Comma 2 2 6 3 2 2 4" xfId="4077"/>
    <cellStyle name="Comma 2 2 6 3 2 2 4 2" xfId="43637"/>
    <cellStyle name="Comma 2 2 6 3 2 2 5" xfId="47744"/>
    <cellStyle name="Comma 2 2 6 3 2 2 6" xfId="51876"/>
    <cellStyle name="Comma 2 2 6 3 2 2 7" xfId="56153"/>
    <cellStyle name="Comma 2 2 6 3 2 2 8" xfId="24158"/>
    <cellStyle name="Comma 2 2 6 3 2 2 9" xfId="58972"/>
    <cellStyle name="Comma 2 2 6 3 2 3" xfId="4078"/>
    <cellStyle name="Comma 2 2 6 3 2 3 2" xfId="30773"/>
    <cellStyle name="Comma 2 2 6 3 2 4" xfId="4079"/>
    <cellStyle name="Comma 2 2 6 3 2 4 2" xfId="33740"/>
    <cellStyle name="Comma 2 2 6 3 2 5" xfId="4080"/>
    <cellStyle name="Comma 2 2 6 3 2 5 2" xfId="37669"/>
    <cellStyle name="Comma 2 2 6 3 2 6" xfId="4081"/>
    <cellStyle name="Comma 2 2 6 3 2 6 2" xfId="41686"/>
    <cellStyle name="Comma 2 2 6 3 2 7" xfId="45822"/>
    <cellStyle name="Comma 2 2 6 3 2 8" xfId="49923"/>
    <cellStyle name="Comma 2 2 6 3 2 9" xfId="54237"/>
    <cellStyle name="Comma 2 2 6 3 3" xfId="4082"/>
    <cellStyle name="Comma 2 2 6 3 3 2" xfId="4083"/>
    <cellStyle name="Comma 2 2 6 3 3 2 2" xfId="35381"/>
    <cellStyle name="Comma 2 2 6 3 3 3" xfId="4084"/>
    <cellStyle name="Comma 2 2 6 3 3 3 2" xfId="39287"/>
    <cellStyle name="Comma 2 2 6 3 3 4" xfId="4085"/>
    <cellStyle name="Comma 2 2 6 3 3 4 2" xfId="43328"/>
    <cellStyle name="Comma 2 2 6 3 3 5" xfId="47440"/>
    <cellStyle name="Comma 2 2 6 3 3 6" xfId="51567"/>
    <cellStyle name="Comma 2 2 6 3 3 7" xfId="55849"/>
    <cellStyle name="Comma 2 2 6 3 3 8" xfId="24159"/>
    <cellStyle name="Comma 2 2 6 3 3 9" xfId="58973"/>
    <cellStyle name="Comma 2 2 6 3 4" xfId="4086"/>
    <cellStyle name="Comma 2 2 6 3 4 2" xfId="30772"/>
    <cellStyle name="Comma 2 2 6 3 5" xfId="4087"/>
    <cellStyle name="Comma 2 2 6 3 5 2" xfId="33394"/>
    <cellStyle name="Comma 2 2 6 3 6" xfId="4088"/>
    <cellStyle name="Comma 2 2 6 3 6 2" xfId="37369"/>
    <cellStyle name="Comma 2 2 6 3 7" xfId="4089"/>
    <cellStyle name="Comma 2 2 6 3 7 2" xfId="41383"/>
    <cellStyle name="Comma 2 2 6 3 8" xfId="45523"/>
    <cellStyle name="Comma 2 2 6 3 9" xfId="49613"/>
    <cellStyle name="Comma 2 2 6 4" xfId="4090"/>
    <cellStyle name="Comma 2 2 6 4 10" xfId="24160"/>
    <cellStyle name="Comma 2 2 6 4 11" xfId="58974"/>
    <cellStyle name="Comma 2 2 6 4 2" xfId="4091"/>
    <cellStyle name="Comma 2 2 6 4 2 2" xfId="4092"/>
    <cellStyle name="Comma 2 2 6 4 2 2 2" xfId="35686"/>
    <cellStyle name="Comma 2 2 6 4 2 3" xfId="4093"/>
    <cellStyle name="Comma 2 2 6 4 2 3 2" xfId="39592"/>
    <cellStyle name="Comma 2 2 6 4 2 4" xfId="4094"/>
    <cellStyle name="Comma 2 2 6 4 2 4 2" xfId="43638"/>
    <cellStyle name="Comma 2 2 6 4 2 5" xfId="47745"/>
    <cellStyle name="Comma 2 2 6 4 2 6" xfId="51877"/>
    <cellStyle name="Comma 2 2 6 4 2 7" xfId="56154"/>
    <cellStyle name="Comma 2 2 6 4 2 8" xfId="24161"/>
    <cellStyle name="Comma 2 2 6 4 2 9" xfId="58975"/>
    <cellStyle name="Comma 2 2 6 4 3" xfId="4095"/>
    <cellStyle name="Comma 2 2 6 4 3 2" xfId="30774"/>
    <cellStyle name="Comma 2 2 6 4 4" xfId="4096"/>
    <cellStyle name="Comma 2 2 6 4 4 2" xfId="33741"/>
    <cellStyle name="Comma 2 2 6 4 5" xfId="4097"/>
    <cellStyle name="Comma 2 2 6 4 5 2" xfId="37670"/>
    <cellStyle name="Comma 2 2 6 4 6" xfId="4098"/>
    <cellStyle name="Comma 2 2 6 4 6 2" xfId="41687"/>
    <cellStyle name="Comma 2 2 6 4 7" xfId="45823"/>
    <cellStyle name="Comma 2 2 6 4 8" xfId="49924"/>
    <cellStyle name="Comma 2 2 6 4 9" xfId="54238"/>
    <cellStyle name="Comma 2 2 6 5" xfId="4099"/>
    <cellStyle name="Comma 2 2 6 5 2" xfId="4100"/>
    <cellStyle name="Comma 2 2 6 5 2 2" xfId="35163"/>
    <cellStyle name="Comma 2 2 6 5 3" xfId="4101"/>
    <cellStyle name="Comma 2 2 6 5 3 2" xfId="39069"/>
    <cellStyle name="Comma 2 2 6 5 4" xfId="4102"/>
    <cellStyle name="Comma 2 2 6 5 4 2" xfId="43102"/>
    <cellStyle name="Comma 2 2 6 5 5" xfId="47222"/>
    <cellStyle name="Comma 2 2 6 5 6" xfId="51341"/>
    <cellStyle name="Comma 2 2 6 5 7" xfId="55631"/>
    <cellStyle name="Comma 2 2 6 5 8" xfId="24162"/>
    <cellStyle name="Comma 2 2 6 5 9" xfId="58976"/>
    <cellStyle name="Comma 2 2 6 6" xfId="4103"/>
    <cellStyle name="Comma 2 2 6 6 2" xfId="30767"/>
    <cellStyle name="Comma 2 2 6 7" xfId="4104"/>
    <cellStyle name="Comma 2 2 6 7 2" xfId="33189"/>
    <cellStyle name="Comma 2 2 6 8" xfId="4105"/>
    <cellStyle name="Comma 2 2 6 8 2" xfId="37166"/>
    <cellStyle name="Comma 2 2 6 9" xfId="4106"/>
    <cellStyle name="Comma 2 2 6 9 2" xfId="41179"/>
    <cellStyle name="Comma 2 2 7" xfId="4107"/>
    <cellStyle name="Comma 2 2 7 10" xfId="45337"/>
    <cellStyle name="Comma 2 2 7 11" xfId="49395"/>
    <cellStyle name="Comma 2 2 7 12" xfId="53637"/>
    <cellStyle name="Comma 2 2 7 13" xfId="24163"/>
    <cellStyle name="Comma 2 2 7 14" xfId="58977"/>
    <cellStyle name="Comma 2 2 7 2" xfId="4108"/>
    <cellStyle name="Comma 2 2 7 2 10" xfId="49512"/>
    <cellStyle name="Comma 2 2 7 2 11" xfId="53677"/>
    <cellStyle name="Comma 2 2 7 2 12" xfId="24164"/>
    <cellStyle name="Comma 2 2 7 2 13" xfId="58978"/>
    <cellStyle name="Comma 2 2 7 2 2" xfId="4109"/>
    <cellStyle name="Comma 2 2 7 2 2 10" xfId="54062"/>
    <cellStyle name="Comma 2 2 7 2 2 11" xfId="24165"/>
    <cellStyle name="Comma 2 2 7 2 2 12" xfId="58979"/>
    <cellStyle name="Comma 2 2 7 2 2 2" xfId="4110"/>
    <cellStyle name="Comma 2 2 7 2 2 2 10" xfId="24166"/>
    <cellStyle name="Comma 2 2 7 2 2 2 11" xfId="58980"/>
    <cellStyle name="Comma 2 2 7 2 2 2 2" xfId="4111"/>
    <cellStyle name="Comma 2 2 7 2 2 2 2 2" xfId="4112"/>
    <cellStyle name="Comma 2 2 7 2 2 2 2 2 2" xfId="35687"/>
    <cellStyle name="Comma 2 2 7 2 2 2 2 3" xfId="4113"/>
    <cellStyle name="Comma 2 2 7 2 2 2 2 3 2" xfId="39593"/>
    <cellStyle name="Comma 2 2 7 2 2 2 2 4" xfId="4114"/>
    <cellStyle name="Comma 2 2 7 2 2 2 2 4 2" xfId="43639"/>
    <cellStyle name="Comma 2 2 7 2 2 2 2 5" xfId="47746"/>
    <cellStyle name="Comma 2 2 7 2 2 2 2 6" xfId="51878"/>
    <cellStyle name="Comma 2 2 7 2 2 2 2 7" xfId="56155"/>
    <cellStyle name="Comma 2 2 7 2 2 2 2 8" xfId="24167"/>
    <cellStyle name="Comma 2 2 7 2 2 2 2 9" xfId="58981"/>
    <cellStyle name="Comma 2 2 7 2 2 2 3" xfId="4115"/>
    <cellStyle name="Comma 2 2 7 2 2 2 3 2" xfId="30778"/>
    <cellStyle name="Comma 2 2 7 2 2 2 4" xfId="4116"/>
    <cellStyle name="Comma 2 2 7 2 2 2 4 2" xfId="33742"/>
    <cellStyle name="Comma 2 2 7 2 2 2 5" xfId="4117"/>
    <cellStyle name="Comma 2 2 7 2 2 2 5 2" xfId="37671"/>
    <cellStyle name="Comma 2 2 7 2 2 2 6" xfId="4118"/>
    <cellStyle name="Comma 2 2 7 2 2 2 6 2" xfId="41688"/>
    <cellStyle name="Comma 2 2 7 2 2 2 7" xfId="45824"/>
    <cellStyle name="Comma 2 2 7 2 2 2 8" xfId="49925"/>
    <cellStyle name="Comma 2 2 7 2 2 2 9" xfId="54239"/>
    <cellStyle name="Comma 2 2 7 2 2 3" xfId="4119"/>
    <cellStyle name="Comma 2 2 7 2 2 3 2" xfId="4120"/>
    <cellStyle name="Comma 2 2 7 2 2 3 2 2" xfId="35501"/>
    <cellStyle name="Comma 2 2 7 2 2 3 3" xfId="4121"/>
    <cellStyle name="Comma 2 2 7 2 2 3 3 2" xfId="39407"/>
    <cellStyle name="Comma 2 2 7 2 2 3 4" xfId="4122"/>
    <cellStyle name="Comma 2 2 7 2 2 3 4 2" xfId="43449"/>
    <cellStyle name="Comma 2 2 7 2 2 3 5" xfId="47560"/>
    <cellStyle name="Comma 2 2 7 2 2 3 6" xfId="51688"/>
    <cellStyle name="Comma 2 2 7 2 2 3 7" xfId="55969"/>
    <cellStyle name="Comma 2 2 7 2 2 3 8" xfId="24168"/>
    <cellStyle name="Comma 2 2 7 2 2 3 9" xfId="58982"/>
    <cellStyle name="Comma 2 2 7 2 2 4" xfId="4123"/>
    <cellStyle name="Comma 2 2 7 2 2 4 2" xfId="30777"/>
    <cellStyle name="Comma 2 2 7 2 2 5" xfId="4124"/>
    <cellStyle name="Comma 2 2 7 2 2 5 2" xfId="33514"/>
    <cellStyle name="Comma 2 2 7 2 2 6" xfId="4125"/>
    <cellStyle name="Comma 2 2 7 2 2 6 2" xfId="37489"/>
    <cellStyle name="Comma 2 2 7 2 2 7" xfId="4126"/>
    <cellStyle name="Comma 2 2 7 2 2 7 2" xfId="41503"/>
    <cellStyle name="Comma 2 2 7 2 2 8" xfId="45643"/>
    <cellStyle name="Comma 2 2 7 2 2 9" xfId="49734"/>
    <cellStyle name="Comma 2 2 7 2 3" xfId="4127"/>
    <cellStyle name="Comma 2 2 7 2 3 10" xfId="24169"/>
    <cellStyle name="Comma 2 2 7 2 3 11" xfId="58983"/>
    <cellStyle name="Comma 2 2 7 2 3 2" xfId="4128"/>
    <cellStyle name="Comma 2 2 7 2 3 2 2" xfId="4129"/>
    <cellStyle name="Comma 2 2 7 2 3 2 2 2" xfId="35688"/>
    <cellStyle name="Comma 2 2 7 2 3 2 3" xfId="4130"/>
    <cellStyle name="Comma 2 2 7 2 3 2 3 2" xfId="39594"/>
    <cellStyle name="Comma 2 2 7 2 3 2 4" xfId="4131"/>
    <cellStyle name="Comma 2 2 7 2 3 2 4 2" xfId="43640"/>
    <cellStyle name="Comma 2 2 7 2 3 2 5" xfId="47747"/>
    <cellStyle name="Comma 2 2 7 2 3 2 6" xfId="51879"/>
    <cellStyle name="Comma 2 2 7 2 3 2 7" xfId="56156"/>
    <cellStyle name="Comma 2 2 7 2 3 2 8" xfId="24170"/>
    <cellStyle name="Comma 2 2 7 2 3 2 9" xfId="58984"/>
    <cellStyle name="Comma 2 2 7 2 3 3" xfId="4132"/>
    <cellStyle name="Comma 2 2 7 2 3 3 2" xfId="30779"/>
    <cellStyle name="Comma 2 2 7 2 3 4" xfId="4133"/>
    <cellStyle name="Comma 2 2 7 2 3 4 2" xfId="33743"/>
    <cellStyle name="Comma 2 2 7 2 3 5" xfId="4134"/>
    <cellStyle name="Comma 2 2 7 2 3 5 2" xfId="37672"/>
    <cellStyle name="Comma 2 2 7 2 3 6" xfId="4135"/>
    <cellStyle name="Comma 2 2 7 2 3 6 2" xfId="41689"/>
    <cellStyle name="Comma 2 2 7 2 3 7" xfId="45825"/>
    <cellStyle name="Comma 2 2 7 2 3 8" xfId="49926"/>
    <cellStyle name="Comma 2 2 7 2 3 9" xfId="54240"/>
    <cellStyle name="Comma 2 2 7 2 4" xfId="4136"/>
    <cellStyle name="Comma 2 2 7 2 4 2" xfId="4137"/>
    <cellStyle name="Comma 2 2 7 2 4 2 2" xfId="35283"/>
    <cellStyle name="Comma 2 2 7 2 4 3" xfId="4138"/>
    <cellStyle name="Comma 2 2 7 2 4 3 2" xfId="39189"/>
    <cellStyle name="Comma 2 2 7 2 4 4" xfId="4139"/>
    <cellStyle name="Comma 2 2 7 2 4 4 2" xfId="43227"/>
    <cellStyle name="Comma 2 2 7 2 4 5" xfId="47342"/>
    <cellStyle name="Comma 2 2 7 2 4 6" xfId="51466"/>
    <cellStyle name="Comma 2 2 7 2 4 7" xfId="55751"/>
    <cellStyle name="Comma 2 2 7 2 4 8" xfId="24171"/>
    <cellStyle name="Comma 2 2 7 2 4 9" xfId="58985"/>
    <cellStyle name="Comma 2 2 7 2 5" xfId="4140"/>
    <cellStyle name="Comma 2 2 7 2 5 2" xfId="30776"/>
    <cellStyle name="Comma 2 2 7 2 6" xfId="4141"/>
    <cellStyle name="Comma 2 2 7 2 6 2" xfId="33298"/>
    <cellStyle name="Comma 2 2 7 2 7" xfId="4142"/>
    <cellStyle name="Comma 2 2 7 2 7 2" xfId="37273"/>
    <cellStyle name="Comma 2 2 7 2 8" xfId="4143"/>
    <cellStyle name="Comma 2 2 7 2 8 2" xfId="41287"/>
    <cellStyle name="Comma 2 2 7 2 9" xfId="45427"/>
    <cellStyle name="Comma 2 2 7 3" xfId="4144"/>
    <cellStyle name="Comma 2 2 7 3 10" xfId="53955"/>
    <cellStyle name="Comma 2 2 7 3 11" xfId="24172"/>
    <cellStyle name="Comma 2 2 7 3 12" xfId="58986"/>
    <cellStyle name="Comma 2 2 7 3 2" xfId="4145"/>
    <cellStyle name="Comma 2 2 7 3 2 10" xfId="24173"/>
    <cellStyle name="Comma 2 2 7 3 2 11" xfId="58987"/>
    <cellStyle name="Comma 2 2 7 3 2 2" xfId="4146"/>
    <cellStyle name="Comma 2 2 7 3 2 2 2" xfId="4147"/>
    <cellStyle name="Comma 2 2 7 3 2 2 2 2" xfId="35689"/>
    <cellStyle name="Comma 2 2 7 3 2 2 3" xfId="4148"/>
    <cellStyle name="Comma 2 2 7 3 2 2 3 2" xfId="39595"/>
    <cellStyle name="Comma 2 2 7 3 2 2 4" xfId="4149"/>
    <cellStyle name="Comma 2 2 7 3 2 2 4 2" xfId="43641"/>
    <cellStyle name="Comma 2 2 7 3 2 2 5" xfId="47748"/>
    <cellStyle name="Comma 2 2 7 3 2 2 6" xfId="51880"/>
    <cellStyle name="Comma 2 2 7 3 2 2 7" xfId="56157"/>
    <cellStyle name="Comma 2 2 7 3 2 2 8" xfId="24174"/>
    <cellStyle name="Comma 2 2 7 3 2 2 9" xfId="58988"/>
    <cellStyle name="Comma 2 2 7 3 2 3" xfId="4150"/>
    <cellStyle name="Comma 2 2 7 3 2 3 2" xfId="30781"/>
    <cellStyle name="Comma 2 2 7 3 2 4" xfId="4151"/>
    <cellStyle name="Comma 2 2 7 3 2 4 2" xfId="33744"/>
    <cellStyle name="Comma 2 2 7 3 2 5" xfId="4152"/>
    <cellStyle name="Comma 2 2 7 3 2 5 2" xfId="37673"/>
    <cellStyle name="Comma 2 2 7 3 2 6" xfId="4153"/>
    <cellStyle name="Comma 2 2 7 3 2 6 2" xfId="41690"/>
    <cellStyle name="Comma 2 2 7 3 2 7" xfId="45826"/>
    <cellStyle name="Comma 2 2 7 3 2 8" xfId="49927"/>
    <cellStyle name="Comma 2 2 7 3 2 9" xfId="54241"/>
    <cellStyle name="Comma 2 2 7 3 3" xfId="4154"/>
    <cellStyle name="Comma 2 2 7 3 3 2" xfId="4155"/>
    <cellStyle name="Comma 2 2 7 3 3 2 2" xfId="35391"/>
    <cellStyle name="Comma 2 2 7 3 3 3" xfId="4156"/>
    <cellStyle name="Comma 2 2 7 3 3 3 2" xfId="39297"/>
    <cellStyle name="Comma 2 2 7 3 3 4" xfId="4157"/>
    <cellStyle name="Comma 2 2 7 3 3 4 2" xfId="43338"/>
    <cellStyle name="Comma 2 2 7 3 3 5" xfId="47450"/>
    <cellStyle name="Comma 2 2 7 3 3 6" xfId="51577"/>
    <cellStyle name="Comma 2 2 7 3 3 7" xfId="55859"/>
    <cellStyle name="Comma 2 2 7 3 3 8" xfId="24175"/>
    <cellStyle name="Comma 2 2 7 3 3 9" xfId="58989"/>
    <cellStyle name="Comma 2 2 7 3 4" xfId="4158"/>
    <cellStyle name="Comma 2 2 7 3 4 2" xfId="30780"/>
    <cellStyle name="Comma 2 2 7 3 5" xfId="4159"/>
    <cellStyle name="Comma 2 2 7 3 5 2" xfId="33404"/>
    <cellStyle name="Comma 2 2 7 3 6" xfId="4160"/>
    <cellStyle name="Comma 2 2 7 3 6 2" xfId="37379"/>
    <cellStyle name="Comma 2 2 7 3 7" xfId="4161"/>
    <cellStyle name="Comma 2 2 7 3 7 2" xfId="41393"/>
    <cellStyle name="Comma 2 2 7 3 8" xfId="45533"/>
    <cellStyle name="Comma 2 2 7 3 9" xfId="49623"/>
    <cellStyle name="Comma 2 2 7 4" xfId="4162"/>
    <cellStyle name="Comma 2 2 7 4 10" xfId="24176"/>
    <cellStyle name="Comma 2 2 7 4 11" xfId="58990"/>
    <cellStyle name="Comma 2 2 7 4 2" xfId="4163"/>
    <cellStyle name="Comma 2 2 7 4 2 2" xfId="4164"/>
    <cellStyle name="Comma 2 2 7 4 2 2 2" xfId="35690"/>
    <cellStyle name="Comma 2 2 7 4 2 3" xfId="4165"/>
    <cellStyle name="Comma 2 2 7 4 2 3 2" xfId="39596"/>
    <cellStyle name="Comma 2 2 7 4 2 4" xfId="4166"/>
    <cellStyle name="Comma 2 2 7 4 2 4 2" xfId="43642"/>
    <cellStyle name="Comma 2 2 7 4 2 5" xfId="47749"/>
    <cellStyle name="Comma 2 2 7 4 2 6" xfId="51881"/>
    <cellStyle name="Comma 2 2 7 4 2 7" xfId="56158"/>
    <cellStyle name="Comma 2 2 7 4 2 8" xfId="24177"/>
    <cellStyle name="Comma 2 2 7 4 2 9" xfId="58991"/>
    <cellStyle name="Comma 2 2 7 4 3" xfId="4167"/>
    <cellStyle name="Comma 2 2 7 4 3 2" xfId="30782"/>
    <cellStyle name="Comma 2 2 7 4 4" xfId="4168"/>
    <cellStyle name="Comma 2 2 7 4 4 2" xfId="33745"/>
    <cellStyle name="Comma 2 2 7 4 5" xfId="4169"/>
    <cellStyle name="Comma 2 2 7 4 5 2" xfId="37674"/>
    <cellStyle name="Comma 2 2 7 4 6" xfId="4170"/>
    <cellStyle name="Comma 2 2 7 4 6 2" xfId="41691"/>
    <cellStyle name="Comma 2 2 7 4 7" xfId="45827"/>
    <cellStyle name="Comma 2 2 7 4 8" xfId="49928"/>
    <cellStyle name="Comma 2 2 7 4 9" xfId="54242"/>
    <cellStyle name="Comma 2 2 7 5" xfId="4171"/>
    <cellStyle name="Comma 2 2 7 5 2" xfId="4172"/>
    <cellStyle name="Comma 2 2 7 5 2 2" xfId="35173"/>
    <cellStyle name="Comma 2 2 7 5 3" xfId="4173"/>
    <cellStyle name="Comma 2 2 7 5 3 2" xfId="39079"/>
    <cellStyle name="Comma 2 2 7 5 4" xfId="4174"/>
    <cellStyle name="Comma 2 2 7 5 4 2" xfId="43112"/>
    <cellStyle name="Comma 2 2 7 5 5" xfId="47232"/>
    <cellStyle name="Comma 2 2 7 5 6" xfId="51351"/>
    <cellStyle name="Comma 2 2 7 5 7" xfId="55641"/>
    <cellStyle name="Comma 2 2 7 5 8" xfId="24178"/>
    <cellStyle name="Comma 2 2 7 5 9" xfId="58992"/>
    <cellStyle name="Comma 2 2 7 6" xfId="4175"/>
    <cellStyle name="Comma 2 2 7 6 2" xfId="30775"/>
    <cellStyle name="Comma 2 2 7 7" xfId="4176"/>
    <cellStyle name="Comma 2 2 7 7 2" xfId="33198"/>
    <cellStyle name="Comma 2 2 7 8" xfId="4177"/>
    <cellStyle name="Comma 2 2 7 8 2" xfId="37173"/>
    <cellStyle name="Comma 2 2 7 9" xfId="4178"/>
    <cellStyle name="Comma 2 2 7 9 2" xfId="41186"/>
    <cellStyle name="Comma 2 2 8" xfId="4179"/>
    <cellStyle name="Comma 2 2 8 10" xfId="45300"/>
    <cellStyle name="Comma 2 2 8 11" xfId="49405"/>
    <cellStyle name="Comma 2 2 8 12" xfId="53858"/>
    <cellStyle name="Comma 2 2 8 13" xfId="24179"/>
    <cellStyle name="Comma 2 2 8 14" xfId="58993"/>
    <cellStyle name="Comma 2 2 8 2" xfId="4180"/>
    <cellStyle name="Comma 2 2 8 2 10" xfId="49522"/>
    <cellStyle name="Comma 2 2 8 2 11" xfId="53560"/>
    <cellStyle name="Comma 2 2 8 2 12" xfId="24180"/>
    <cellStyle name="Comma 2 2 8 2 13" xfId="58994"/>
    <cellStyle name="Comma 2 2 8 2 2" xfId="4181"/>
    <cellStyle name="Comma 2 2 8 2 2 10" xfId="54072"/>
    <cellStyle name="Comma 2 2 8 2 2 11" xfId="24181"/>
    <cellStyle name="Comma 2 2 8 2 2 12" xfId="58995"/>
    <cellStyle name="Comma 2 2 8 2 2 2" xfId="4182"/>
    <cellStyle name="Comma 2 2 8 2 2 2 10" xfId="24182"/>
    <cellStyle name="Comma 2 2 8 2 2 2 11" xfId="58996"/>
    <cellStyle name="Comma 2 2 8 2 2 2 2" xfId="4183"/>
    <cellStyle name="Comma 2 2 8 2 2 2 2 2" xfId="4184"/>
    <cellStyle name="Comma 2 2 8 2 2 2 2 2 2" xfId="35691"/>
    <cellStyle name="Comma 2 2 8 2 2 2 2 3" xfId="4185"/>
    <cellStyle name="Comma 2 2 8 2 2 2 2 3 2" xfId="39597"/>
    <cellStyle name="Comma 2 2 8 2 2 2 2 4" xfId="4186"/>
    <cellStyle name="Comma 2 2 8 2 2 2 2 4 2" xfId="43643"/>
    <cellStyle name="Comma 2 2 8 2 2 2 2 5" xfId="47750"/>
    <cellStyle name="Comma 2 2 8 2 2 2 2 6" xfId="51882"/>
    <cellStyle name="Comma 2 2 8 2 2 2 2 7" xfId="56159"/>
    <cellStyle name="Comma 2 2 8 2 2 2 2 8" xfId="24183"/>
    <cellStyle name="Comma 2 2 8 2 2 2 2 9" xfId="58997"/>
    <cellStyle name="Comma 2 2 8 2 2 2 3" xfId="4187"/>
    <cellStyle name="Comma 2 2 8 2 2 2 3 2" xfId="30786"/>
    <cellStyle name="Comma 2 2 8 2 2 2 4" xfId="4188"/>
    <cellStyle name="Comma 2 2 8 2 2 2 4 2" xfId="33746"/>
    <cellStyle name="Comma 2 2 8 2 2 2 5" xfId="4189"/>
    <cellStyle name="Comma 2 2 8 2 2 2 5 2" xfId="37675"/>
    <cellStyle name="Comma 2 2 8 2 2 2 6" xfId="4190"/>
    <cellStyle name="Comma 2 2 8 2 2 2 6 2" xfId="41692"/>
    <cellStyle name="Comma 2 2 8 2 2 2 7" xfId="45828"/>
    <cellStyle name="Comma 2 2 8 2 2 2 8" xfId="49929"/>
    <cellStyle name="Comma 2 2 8 2 2 2 9" xfId="54243"/>
    <cellStyle name="Comma 2 2 8 2 2 3" xfId="4191"/>
    <cellStyle name="Comma 2 2 8 2 2 3 2" xfId="4192"/>
    <cellStyle name="Comma 2 2 8 2 2 3 2 2" xfId="35511"/>
    <cellStyle name="Comma 2 2 8 2 2 3 3" xfId="4193"/>
    <cellStyle name="Comma 2 2 8 2 2 3 3 2" xfId="39417"/>
    <cellStyle name="Comma 2 2 8 2 2 3 4" xfId="4194"/>
    <cellStyle name="Comma 2 2 8 2 2 3 4 2" xfId="43459"/>
    <cellStyle name="Comma 2 2 8 2 2 3 5" xfId="47570"/>
    <cellStyle name="Comma 2 2 8 2 2 3 6" xfId="51698"/>
    <cellStyle name="Comma 2 2 8 2 2 3 7" xfId="55979"/>
    <cellStyle name="Comma 2 2 8 2 2 3 8" xfId="24184"/>
    <cellStyle name="Comma 2 2 8 2 2 3 9" xfId="58998"/>
    <cellStyle name="Comma 2 2 8 2 2 4" xfId="4195"/>
    <cellStyle name="Comma 2 2 8 2 2 4 2" xfId="30785"/>
    <cellStyle name="Comma 2 2 8 2 2 5" xfId="4196"/>
    <cellStyle name="Comma 2 2 8 2 2 5 2" xfId="33524"/>
    <cellStyle name="Comma 2 2 8 2 2 6" xfId="4197"/>
    <cellStyle name="Comma 2 2 8 2 2 6 2" xfId="37499"/>
    <cellStyle name="Comma 2 2 8 2 2 7" xfId="4198"/>
    <cellStyle name="Comma 2 2 8 2 2 7 2" xfId="41513"/>
    <cellStyle name="Comma 2 2 8 2 2 8" xfId="45653"/>
    <cellStyle name="Comma 2 2 8 2 2 9" xfId="49744"/>
    <cellStyle name="Comma 2 2 8 2 3" xfId="4199"/>
    <cellStyle name="Comma 2 2 8 2 3 10" xfId="24185"/>
    <cellStyle name="Comma 2 2 8 2 3 11" xfId="58999"/>
    <cellStyle name="Comma 2 2 8 2 3 2" xfId="4200"/>
    <cellStyle name="Comma 2 2 8 2 3 2 2" xfId="4201"/>
    <cellStyle name="Comma 2 2 8 2 3 2 2 2" xfId="35692"/>
    <cellStyle name="Comma 2 2 8 2 3 2 3" xfId="4202"/>
    <cellStyle name="Comma 2 2 8 2 3 2 3 2" xfId="39598"/>
    <cellStyle name="Comma 2 2 8 2 3 2 4" xfId="4203"/>
    <cellStyle name="Comma 2 2 8 2 3 2 4 2" xfId="43644"/>
    <cellStyle name="Comma 2 2 8 2 3 2 5" xfId="47751"/>
    <cellStyle name="Comma 2 2 8 2 3 2 6" xfId="51883"/>
    <cellStyle name="Comma 2 2 8 2 3 2 7" xfId="56160"/>
    <cellStyle name="Comma 2 2 8 2 3 2 8" xfId="24186"/>
    <cellStyle name="Comma 2 2 8 2 3 2 9" xfId="59000"/>
    <cellStyle name="Comma 2 2 8 2 3 3" xfId="4204"/>
    <cellStyle name="Comma 2 2 8 2 3 3 2" xfId="30787"/>
    <cellStyle name="Comma 2 2 8 2 3 4" xfId="4205"/>
    <cellStyle name="Comma 2 2 8 2 3 4 2" xfId="33747"/>
    <cellStyle name="Comma 2 2 8 2 3 5" xfId="4206"/>
    <cellStyle name="Comma 2 2 8 2 3 5 2" xfId="37676"/>
    <cellStyle name="Comma 2 2 8 2 3 6" xfId="4207"/>
    <cellStyle name="Comma 2 2 8 2 3 6 2" xfId="41693"/>
    <cellStyle name="Comma 2 2 8 2 3 7" xfId="45829"/>
    <cellStyle name="Comma 2 2 8 2 3 8" xfId="49930"/>
    <cellStyle name="Comma 2 2 8 2 3 9" xfId="54244"/>
    <cellStyle name="Comma 2 2 8 2 4" xfId="4208"/>
    <cellStyle name="Comma 2 2 8 2 4 2" xfId="4209"/>
    <cellStyle name="Comma 2 2 8 2 4 2 2" xfId="35293"/>
    <cellStyle name="Comma 2 2 8 2 4 3" xfId="4210"/>
    <cellStyle name="Comma 2 2 8 2 4 3 2" xfId="39199"/>
    <cellStyle name="Comma 2 2 8 2 4 4" xfId="4211"/>
    <cellStyle name="Comma 2 2 8 2 4 4 2" xfId="43237"/>
    <cellStyle name="Comma 2 2 8 2 4 5" xfId="47352"/>
    <cellStyle name="Comma 2 2 8 2 4 6" xfId="51476"/>
    <cellStyle name="Comma 2 2 8 2 4 7" xfId="55761"/>
    <cellStyle name="Comma 2 2 8 2 4 8" xfId="24187"/>
    <cellStyle name="Comma 2 2 8 2 4 9" xfId="59001"/>
    <cellStyle name="Comma 2 2 8 2 5" xfId="4212"/>
    <cellStyle name="Comma 2 2 8 2 5 2" xfId="30784"/>
    <cellStyle name="Comma 2 2 8 2 6" xfId="4213"/>
    <cellStyle name="Comma 2 2 8 2 6 2" xfId="33308"/>
    <cellStyle name="Comma 2 2 8 2 7" xfId="4214"/>
    <cellStyle name="Comma 2 2 8 2 7 2" xfId="37283"/>
    <cellStyle name="Comma 2 2 8 2 8" xfId="4215"/>
    <cellStyle name="Comma 2 2 8 2 8 2" xfId="41297"/>
    <cellStyle name="Comma 2 2 8 2 9" xfId="45437"/>
    <cellStyle name="Comma 2 2 8 3" xfId="4216"/>
    <cellStyle name="Comma 2 2 8 3 10" xfId="53965"/>
    <cellStyle name="Comma 2 2 8 3 11" xfId="24188"/>
    <cellStyle name="Comma 2 2 8 3 12" xfId="59002"/>
    <cellStyle name="Comma 2 2 8 3 2" xfId="4217"/>
    <cellStyle name="Comma 2 2 8 3 2 10" xfId="24189"/>
    <cellStyle name="Comma 2 2 8 3 2 11" xfId="59003"/>
    <cellStyle name="Comma 2 2 8 3 2 2" xfId="4218"/>
    <cellStyle name="Comma 2 2 8 3 2 2 2" xfId="4219"/>
    <cellStyle name="Comma 2 2 8 3 2 2 2 2" xfId="35693"/>
    <cellStyle name="Comma 2 2 8 3 2 2 3" xfId="4220"/>
    <cellStyle name="Comma 2 2 8 3 2 2 3 2" xfId="39599"/>
    <cellStyle name="Comma 2 2 8 3 2 2 4" xfId="4221"/>
    <cellStyle name="Comma 2 2 8 3 2 2 4 2" xfId="43645"/>
    <cellStyle name="Comma 2 2 8 3 2 2 5" xfId="47752"/>
    <cellStyle name="Comma 2 2 8 3 2 2 6" xfId="51884"/>
    <cellStyle name="Comma 2 2 8 3 2 2 7" xfId="56161"/>
    <cellStyle name="Comma 2 2 8 3 2 2 8" xfId="24190"/>
    <cellStyle name="Comma 2 2 8 3 2 2 9" xfId="59004"/>
    <cellStyle name="Comma 2 2 8 3 2 3" xfId="4222"/>
    <cellStyle name="Comma 2 2 8 3 2 3 2" xfId="30789"/>
    <cellStyle name="Comma 2 2 8 3 2 4" xfId="4223"/>
    <cellStyle name="Comma 2 2 8 3 2 4 2" xfId="33748"/>
    <cellStyle name="Comma 2 2 8 3 2 5" xfId="4224"/>
    <cellStyle name="Comma 2 2 8 3 2 5 2" xfId="37677"/>
    <cellStyle name="Comma 2 2 8 3 2 6" xfId="4225"/>
    <cellStyle name="Comma 2 2 8 3 2 6 2" xfId="41694"/>
    <cellStyle name="Comma 2 2 8 3 2 7" xfId="45830"/>
    <cellStyle name="Comma 2 2 8 3 2 8" xfId="49931"/>
    <cellStyle name="Comma 2 2 8 3 2 9" xfId="54245"/>
    <cellStyle name="Comma 2 2 8 3 3" xfId="4226"/>
    <cellStyle name="Comma 2 2 8 3 3 2" xfId="4227"/>
    <cellStyle name="Comma 2 2 8 3 3 2 2" xfId="35401"/>
    <cellStyle name="Comma 2 2 8 3 3 3" xfId="4228"/>
    <cellStyle name="Comma 2 2 8 3 3 3 2" xfId="39307"/>
    <cellStyle name="Comma 2 2 8 3 3 4" xfId="4229"/>
    <cellStyle name="Comma 2 2 8 3 3 4 2" xfId="43348"/>
    <cellStyle name="Comma 2 2 8 3 3 5" xfId="47460"/>
    <cellStyle name="Comma 2 2 8 3 3 6" xfId="51587"/>
    <cellStyle name="Comma 2 2 8 3 3 7" xfId="55869"/>
    <cellStyle name="Comma 2 2 8 3 3 8" xfId="24191"/>
    <cellStyle name="Comma 2 2 8 3 3 9" xfId="59005"/>
    <cellStyle name="Comma 2 2 8 3 4" xfId="4230"/>
    <cellStyle name="Comma 2 2 8 3 4 2" xfId="30788"/>
    <cellStyle name="Comma 2 2 8 3 5" xfId="4231"/>
    <cellStyle name="Comma 2 2 8 3 5 2" xfId="33414"/>
    <cellStyle name="Comma 2 2 8 3 6" xfId="4232"/>
    <cellStyle name="Comma 2 2 8 3 6 2" xfId="37389"/>
    <cellStyle name="Comma 2 2 8 3 7" xfId="4233"/>
    <cellStyle name="Comma 2 2 8 3 7 2" xfId="41403"/>
    <cellStyle name="Comma 2 2 8 3 8" xfId="45543"/>
    <cellStyle name="Comma 2 2 8 3 9" xfId="49633"/>
    <cellStyle name="Comma 2 2 8 4" xfId="4234"/>
    <cellStyle name="Comma 2 2 8 4 10" xfId="24192"/>
    <cellStyle name="Comma 2 2 8 4 11" xfId="59006"/>
    <cellStyle name="Comma 2 2 8 4 2" xfId="4235"/>
    <cellStyle name="Comma 2 2 8 4 2 2" xfId="4236"/>
    <cellStyle name="Comma 2 2 8 4 2 2 2" xfId="35694"/>
    <cellStyle name="Comma 2 2 8 4 2 3" xfId="4237"/>
    <cellStyle name="Comma 2 2 8 4 2 3 2" xfId="39600"/>
    <cellStyle name="Comma 2 2 8 4 2 4" xfId="4238"/>
    <cellStyle name="Comma 2 2 8 4 2 4 2" xfId="43646"/>
    <cellStyle name="Comma 2 2 8 4 2 5" xfId="47753"/>
    <cellStyle name="Comma 2 2 8 4 2 6" xfId="51885"/>
    <cellStyle name="Comma 2 2 8 4 2 7" xfId="56162"/>
    <cellStyle name="Comma 2 2 8 4 2 8" xfId="24193"/>
    <cellStyle name="Comma 2 2 8 4 2 9" xfId="59007"/>
    <cellStyle name="Comma 2 2 8 4 3" xfId="4239"/>
    <cellStyle name="Comma 2 2 8 4 3 2" xfId="30790"/>
    <cellStyle name="Comma 2 2 8 4 4" xfId="4240"/>
    <cellStyle name="Comma 2 2 8 4 4 2" xfId="33749"/>
    <cellStyle name="Comma 2 2 8 4 5" xfId="4241"/>
    <cellStyle name="Comma 2 2 8 4 5 2" xfId="37678"/>
    <cellStyle name="Comma 2 2 8 4 6" xfId="4242"/>
    <cellStyle name="Comma 2 2 8 4 6 2" xfId="41695"/>
    <cellStyle name="Comma 2 2 8 4 7" xfId="45831"/>
    <cellStyle name="Comma 2 2 8 4 8" xfId="49932"/>
    <cellStyle name="Comma 2 2 8 4 9" xfId="54246"/>
    <cellStyle name="Comma 2 2 8 5" xfId="4243"/>
    <cellStyle name="Comma 2 2 8 5 2" xfId="4244"/>
    <cellStyle name="Comma 2 2 8 5 2 2" xfId="35183"/>
    <cellStyle name="Comma 2 2 8 5 3" xfId="4245"/>
    <cellStyle name="Comma 2 2 8 5 3 2" xfId="39089"/>
    <cellStyle name="Comma 2 2 8 5 4" xfId="4246"/>
    <cellStyle name="Comma 2 2 8 5 4 2" xfId="43122"/>
    <cellStyle name="Comma 2 2 8 5 5" xfId="47242"/>
    <cellStyle name="Comma 2 2 8 5 6" xfId="51361"/>
    <cellStyle name="Comma 2 2 8 5 7" xfId="55651"/>
    <cellStyle name="Comma 2 2 8 5 8" xfId="24194"/>
    <cellStyle name="Comma 2 2 8 5 9" xfId="59008"/>
    <cellStyle name="Comma 2 2 8 6" xfId="4247"/>
    <cellStyle name="Comma 2 2 8 6 2" xfId="30783"/>
    <cellStyle name="Comma 2 2 8 7" xfId="4248"/>
    <cellStyle name="Comma 2 2 8 7 2" xfId="33205"/>
    <cellStyle name="Comma 2 2 8 8" xfId="4249"/>
    <cellStyle name="Comma 2 2 8 8 2" xfId="37180"/>
    <cellStyle name="Comma 2 2 8 9" xfId="4250"/>
    <cellStyle name="Comma 2 2 8 9 2" xfId="41194"/>
    <cellStyle name="Comma 2 2 9" xfId="4251"/>
    <cellStyle name="Comma 2 2 9 10" xfId="45342"/>
    <cellStyle name="Comma 2 2 9 11" xfId="49416"/>
    <cellStyle name="Comma 2 2 9 12" xfId="53891"/>
    <cellStyle name="Comma 2 2 9 13" xfId="24195"/>
    <cellStyle name="Comma 2 2 9 14" xfId="59009"/>
    <cellStyle name="Comma 2 2 9 2" xfId="4252"/>
    <cellStyle name="Comma 2 2 9 2 10" xfId="49533"/>
    <cellStyle name="Comma 2 2 9 2 11" xfId="53640"/>
    <cellStyle name="Comma 2 2 9 2 12" xfId="24196"/>
    <cellStyle name="Comma 2 2 9 2 13" xfId="59010"/>
    <cellStyle name="Comma 2 2 9 2 2" xfId="4253"/>
    <cellStyle name="Comma 2 2 9 2 2 10" xfId="54082"/>
    <cellStyle name="Comma 2 2 9 2 2 11" xfId="24197"/>
    <cellStyle name="Comma 2 2 9 2 2 12" xfId="59011"/>
    <cellStyle name="Comma 2 2 9 2 2 2" xfId="4254"/>
    <cellStyle name="Comma 2 2 9 2 2 2 10" xfId="24198"/>
    <cellStyle name="Comma 2 2 9 2 2 2 11" xfId="59012"/>
    <cellStyle name="Comma 2 2 9 2 2 2 2" xfId="4255"/>
    <cellStyle name="Comma 2 2 9 2 2 2 2 2" xfId="4256"/>
    <cellStyle name="Comma 2 2 9 2 2 2 2 2 2" xfId="35695"/>
    <cellStyle name="Comma 2 2 9 2 2 2 2 3" xfId="4257"/>
    <cellStyle name="Comma 2 2 9 2 2 2 2 3 2" xfId="39601"/>
    <cellStyle name="Comma 2 2 9 2 2 2 2 4" xfId="4258"/>
    <cellStyle name="Comma 2 2 9 2 2 2 2 4 2" xfId="43647"/>
    <cellStyle name="Comma 2 2 9 2 2 2 2 5" xfId="47754"/>
    <cellStyle name="Comma 2 2 9 2 2 2 2 6" xfId="51886"/>
    <cellStyle name="Comma 2 2 9 2 2 2 2 7" xfId="56163"/>
    <cellStyle name="Comma 2 2 9 2 2 2 2 8" xfId="24199"/>
    <cellStyle name="Comma 2 2 9 2 2 2 2 9" xfId="59013"/>
    <cellStyle name="Comma 2 2 9 2 2 2 3" xfId="4259"/>
    <cellStyle name="Comma 2 2 9 2 2 2 3 2" xfId="30794"/>
    <cellStyle name="Comma 2 2 9 2 2 2 4" xfId="4260"/>
    <cellStyle name="Comma 2 2 9 2 2 2 4 2" xfId="33750"/>
    <cellStyle name="Comma 2 2 9 2 2 2 5" xfId="4261"/>
    <cellStyle name="Comma 2 2 9 2 2 2 5 2" xfId="37679"/>
    <cellStyle name="Comma 2 2 9 2 2 2 6" xfId="4262"/>
    <cellStyle name="Comma 2 2 9 2 2 2 6 2" xfId="41696"/>
    <cellStyle name="Comma 2 2 9 2 2 2 7" xfId="45832"/>
    <cellStyle name="Comma 2 2 9 2 2 2 8" xfId="49933"/>
    <cellStyle name="Comma 2 2 9 2 2 2 9" xfId="54247"/>
    <cellStyle name="Comma 2 2 9 2 2 3" xfId="4263"/>
    <cellStyle name="Comma 2 2 9 2 2 3 2" xfId="4264"/>
    <cellStyle name="Comma 2 2 9 2 2 3 2 2" xfId="35521"/>
    <cellStyle name="Comma 2 2 9 2 2 3 3" xfId="4265"/>
    <cellStyle name="Comma 2 2 9 2 2 3 3 2" xfId="39427"/>
    <cellStyle name="Comma 2 2 9 2 2 3 4" xfId="4266"/>
    <cellStyle name="Comma 2 2 9 2 2 3 4 2" xfId="43470"/>
    <cellStyle name="Comma 2 2 9 2 2 3 5" xfId="47580"/>
    <cellStyle name="Comma 2 2 9 2 2 3 6" xfId="51709"/>
    <cellStyle name="Comma 2 2 9 2 2 3 7" xfId="55989"/>
    <cellStyle name="Comma 2 2 9 2 2 3 8" xfId="24200"/>
    <cellStyle name="Comma 2 2 9 2 2 3 9" xfId="59014"/>
    <cellStyle name="Comma 2 2 9 2 2 4" xfId="4267"/>
    <cellStyle name="Comma 2 2 9 2 2 4 2" xfId="30793"/>
    <cellStyle name="Comma 2 2 9 2 2 5" xfId="4268"/>
    <cellStyle name="Comma 2 2 9 2 2 5 2" xfId="33534"/>
    <cellStyle name="Comma 2 2 9 2 2 6" xfId="4269"/>
    <cellStyle name="Comma 2 2 9 2 2 6 2" xfId="37509"/>
    <cellStyle name="Comma 2 2 9 2 2 7" xfId="4270"/>
    <cellStyle name="Comma 2 2 9 2 2 7 2" xfId="41523"/>
    <cellStyle name="Comma 2 2 9 2 2 8" xfId="45663"/>
    <cellStyle name="Comma 2 2 9 2 2 9" xfId="49755"/>
    <cellStyle name="Comma 2 2 9 2 3" xfId="4271"/>
    <cellStyle name="Comma 2 2 9 2 3 10" xfId="24201"/>
    <cellStyle name="Comma 2 2 9 2 3 11" xfId="59015"/>
    <cellStyle name="Comma 2 2 9 2 3 2" xfId="4272"/>
    <cellStyle name="Comma 2 2 9 2 3 2 2" xfId="4273"/>
    <cellStyle name="Comma 2 2 9 2 3 2 2 2" xfId="35696"/>
    <cellStyle name="Comma 2 2 9 2 3 2 3" xfId="4274"/>
    <cellStyle name="Comma 2 2 9 2 3 2 3 2" xfId="39602"/>
    <cellStyle name="Comma 2 2 9 2 3 2 4" xfId="4275"/>
    <cellStyle name="Comma 2 2 9 2 3 2 4 2" xfId="43648"/>
    <cellStyle name="Comma 2 2 9 2 3 2 5" xfId="47755"/>
    <cellStyle name="Comma 2 2 9 2 3 2 6" xfId="51887"/>
    <cellStyle name="Comma 2 2 9 2 3 2 7" xfId="56164"/>
    <cellStyle name="Comma 2 2 9 2 3 2 8" xfId="24202"/>
    <cellStyle name="Comma 2 2 9 2 3 2 9" xfId="59016"/>
    <cellStyle name="Comma 2 2 9 2 3 3" xfId="4276"/>
    <cellStyle name="Comma 2 2 9 2 3 3 2" xfId="30795"/>
    <cellStyle name="Comma 2 2 9 2 3 4" xfId="4277"/>
    <cellStyle name="Comma 2 2 9 2 3 4 2" xfId="33751"/>
    <cellStyle name="Comma 2 2 9 2 3 5" xfId="4278"/>
    <cellStyle name="Comma 2 2 9 2 3 5 2" xfId="37680"/>
    <cellStyle name="Comma 2 2 9 2 3 6" xfId="4279"/>
    <cellStyle name="Comma 2 2 9 2 3 6 2" xfId="41697"/>
    <cellStyle name="Comma 2 2 9 2 3 7" xfId="45833"/>
    <cellStyle name="Comma 2 2 9 2 3 8" xfId="49934"/>
    <cellStyle name="Comma 2 2 9 2 3 9" xfId="54248"/>
    <cellStyle name="Comma 2 2 9 2 4" xfId="4280"/>
    <cellStyle name="Comma 2 2 9 2 4 2" xfId="4281"/>
    <cellStyle name="Comma 2 2 9 2 4 2 2" xfId="35303"/>
    <cellStyle name="Comma 2 2 9 2 4 3" xfId="4282"/>
    <cellStyle name="Comma 2 2 9 2 4 3 2" xfId="39209"/>
    <cellStyle name="Comma 2 2 9 2 4 4" xfId="4283"/>
    <cellStyle name="Comma 2 2 9 2 4 4 2" xfId="43248"/>
    <cellStyle name="Comma 2 2 9 2 4 5" xfId="47362"/>
    <cellStyle name="Comma 2 2 9 2 4 6" xfId="51487"/>
    <cellStyle name="Comma 2 2 9 2 4 7" xfId="55771"/>
    <cellStyle name="Comma 2 2 9 2 4 8" xfId="24203"/>
    <cellStyle name="Comma 2 2 9 2 4 9" xfId="59017"/>
    <cellStyle name="Comma 2 2 9 2 5" xfId="4284"/>
    <cellStyle name="Comma 2 2 9 2 5 2" xfId="30792"/>
    <cellStyle name="Comma 2 2 9 2 6" xfId="4285"/>
    <cellStyle name="Comma 2 2 9 2 6 2" xfId="33318"/>
    <cellStyle name="Comma 2 2 9 2 7" xfId="4286"/>
    <cellStyle name="Comma 2 2 9 2 7 2" xfId="37293"/>
    <cellStyle name="Comma 2 2 9 2 8" xfId="4287"/>
    <cellStyle name="Comma 2 2 9 2 8 2" xfId="41307"/>
    <cellStyle name="Comma 2 2 9 2 9" xfId="45447"/>
    <cellStyle name="Comma 2 2 9 3" xfId="4288"/>
    <cellStyle name="Comma 2 2 9 3 10" xfId="53975"/>
    <cellStyle name="Comma 2 2 9 3 11" xfId="24204"/>
    <cellStyle name="Comma 2 2 9 3 12" xfId="59018"/>
    <cellStyle name="Comma 2 2 9 3 2" xfId="4289"/>
    <cellStyle name="Comma 2 2 9 3 2 10" xfId="24205"/>
    <cellStyle name="Comma 2 2 9 3 2 11" xfId="59019"/>
    <cellStyle name="Comma 2 2 9 3 2 2" xfId="4290"/>
    <cellStyle name="Comma 2 2 9 3 2 2 2" xfId="4291"/>
    <cellStyle name="Comma 2 2 9 3 2 2 2 2" xfId="35697"/>
    <cellStyle name="Comma 2 2 9 3 2 2 3" xfId="4292"/>
    <cellStyle name="Comma 2 2 9 3 2 2 3 2" xfId="39603"/>
    <cellStyle name="Comma 2 2 9 3 2 2 4" xfId="4293"/>
    <cellStyle name="Comma 2 2 9 3 2 2 4 2" xfId="43649"/>
    <cellStyle name="Comma 2 2 9 3 2 2 5" xfId="47756"/>
    <cellStyle name="Comma 2 2 9 3 2 2 6" xfId="51888"/>
    <cellStyle name="Comma 2 2 9 3 2 2 7" xfId="56165"/>
    <cellStyle name="Comma 2 2 9 3 2 2 8" xfId="24206"/>
    <cellStyle name="Comma 2 2 9 3 2 2 9" xfId="59020"/>
    <cellStyle name="Comma 2 2 9 3 2 3" xfId="4294"/>
    <cellStyle name="Comma 2 2 9 3 2 3 2" xfId="30797"/>
    <cellStyle name="Comma 2 2 9 3 2 4" xfId="4295"/>
    <cellStyle name="Comma 2 2 9 3 2 4 2" xfId="33752"/>
    <cellStyle name="Comma 2 2 9 3 2 5" xfId="4296"/>
    <cellStyle name="Comma 2 2 9 3 2 5 2" xfId="37681"/>
    <cellStyle name="Comma 2 2 9 3 2 6" xfId="4297"/>
    <cellStyle name="Comma 2 2 9 3 2 6 2" xfId="41698"/>
    <cellStyle name="Comma 2 2 9 3 2 7" xfId="45834"/>
    <cellStyle name="Comma 2 2 9 3 2 8" xfId="49935"/>
    <cellStyle name="Comma 2 2 9 3 2 9" xfId="54249"/>
    <cellStyle name="Comma 2 2 9 3 3" xfId="4298"/>
    <cellStyle name="Comma 2 2 9 3 3 2" xfId="4299"/>
    <cellStyle name="Comma 2 2 9 3 3 2 2" xfId="35411"/>
    <cellStyle name="Comma 2 2 9 3 3 3" xfId="4300"/>
    <cellStyle name="Comma 2 2 9 3 3 3 2" xfId="39317"/>
    <cellStyle name="Comma 2 2 9 3 3 4" xfId="4301"/>
    <cellStyle name="Comma 2 2 9 3 3 4 2" xfId="43358"/>
    <cellStyle name="Comma 2 2 9 3 3 5" xfId="47470"/>
    <cellStyle name="Comma 2 2 9 3 3 6" xfId="51597"/>
    <cellStyle name="Comma 2 2 9 3 3 7" xfId="55879"/>
    <cellStyle name="Comma 2 2 9 3 3 8" xfId="24207"/>
    <cellStyle name="Comma 2 2 9 3 3 9" xfId="59021"/>
    <cellStyle name="Comma 2 2 9 3 4" xfId="4302"/>
    <cellStyle name="Comma 2 2 9 3 4 2" xfId="30796"/>
    <cellStyle name="Comma 2 2 9 3 5" xfId="4303"/>
    <cellStyle name="Comma 2 2 9 3 5 2" xfId="33424"/>
    <cellStyle name="Comma 2 2 9 3 6" xfId="4304"/>
    <cellStyle name="Comma 2 2 9 3 6 2" xfId="37399"/>
    <cellStyle name="Comma 2 2 9 3 7" xfId="4305"/>
    <cellStyle name="Comma 2 2 9 3 7 2" xfId="41413"/>
    <cellStyle name="Comma 2 2 9 3 8" xfId="45553"/>
    <cellStyle name="Comma 2 2 9 3 9" xfId="49643"/>
    <cellStyle name="Comma 2 2 9 4" xfId="4306"/>
    <cellStyle name="Comma 2 2 9 4 10" xfId="24208"/>
    <cellStyle name="Comma 2 2 9 4 11" xfId="59022"/>
    <cellStyle name="Comma 2 2 9 4 2" xfId="4307"/>
    <cellStyle name="Comma 2 2 9 4 2 2" xfId="4308"/>
    <cellStyle name="Comma 2 2 9 4 2 2 2" xfId="35698"/>
    <cellStyle name="Comma 2 2 9 4 2 3" xfId="4309"/>
    <cellStyle name="Comma 2 2 9 4 2 3 2" xfId="39604"/>
    <cellStyle name="Comma 2 2 9 4 2 4" xfId="4310"/>
    <cellStyle name="Comma 2 2 9 4 2 4 2" xfId="43650"/>
    <cellStyle name="Comma 2 2 9 4 2 5" xfId="47757"/>
    <cellStyle name="Comma 2 2 9 4 2 6" xfId="51889"/>
    <cellStyle name="Comma 2 2 9 4 2 7" xfId="56166"/>
    <cellStyle name="Comma 2 2 9 4 2 8" xfId="24209"/>
    <cellStyle name="Comma 2 2 9 4 2 9" xfId="59023"/>
    <cellStyle name="Comma 2 2 9 4 3" xfId="4311"/>
    <cellStyle name="Comma 2 2 9 4 3 2" xfId="30798"/>
    <cellStyle name="Comma 2 2 9 4 4" xfId="4312"/>
    <cellStyle name="Comma 2 2 9 4 4 2" xfId="33753"/>
    <cellStyle name="Comma 2 2 9 4 5" xfId="4313"/>
    <cellStyle name="Comma 2 2 9 4 5 2" xfId="37682"/>
    <cellStyle name="Comma 2 2 9 4 6" xfId="4314"/>
    <cellStyle name="Comma 2 2 9 4 6 2" xfId="41699"/>
    <cellStyle name="Comma 2 2 9 4 7" xfId="45835"/>
    <cellStyle name="Comma 2 2 9 4 8" xfId="49936"/>
    <cellStyle name="Comma 2 2 9 4 9" xfId="54250"/>
    <cellStyle name="Comma 2 2 9 5" xfId="4315"/>
    <cellStyle name="Comma 2 2 9 5 2" xfId="4316"/>
    <cellStyle name="Comma 2 2 9 5 2 2" xfId="35193"/>
    <cellStyle name="Comma 2 2 9 5 3" xfId="4317"/>
    <cellStyle name="Comma 2 2 9 5 3 2" xfId="39099"/>
    <cellStyle name="Comma 2 2 9 5 4" xfId="4318"/>
    <cellStyle name="Comma 2 2 9 5 4 2" xfId="43133"/>
    <cellStyle name="Comma 2 2 9 5 5" xfId="47252"/>
    <cellStyle name="Comma 2 2 9 5 6" xfId="51372"/>
    <cellStyle name="Comma 2 2 9 5 7" xfId="55661"/>
    <cellStyle name="Comma 2 2 9 5 8" xfId="24210"/>
    <cellStyle name="Comma 2 2 9 5 9" xfId="59024"/>
    <cellStyle name="Comma 2 2 9 6" xfId="4319"/>
    <cellStyle name="Comma 2 2 9 6 2" xfId="30791"/>
    <cellStyle name="Comma 2 2 9 7" xfId="4320"/>
    <cellStyle name="Comma 2 2 9 7 2" xfId="33213"/>
    <cellStyle name="Comma 2 2 9 8" xfId="4321"/>
    <cellStyle name="Comma 2 2 9 8 2" xfId="37188"/>
    <cellStyle name="Comma 2 2 9 9" xfId="4322"/>
    <cellStyle name="Comma 2 2 9 9 2" xfId="41202"/>
    <cellStyle name="Comma 2 2_ PDR" xfId="4323"/>
    <cellStyle name="Comma 2 20" xfId="4324"/>
    <cellStyle name="Comma 2 20 10" xfId="24211"/>
    <cellStyle name="Comma 2 20 11" xfId="59025"/>
    <cellStyle name="Comma 2 20 2" xfId="4325"/>
    <cellStyle name="Comma 2 20 2 2" xfId="4326"/>
    <cellStyle name="Comma 2 20 2 2 2" xfId="35699"/>
    <cellStyle name="Comma 2 20 2 3" xfId="4327"/>
    <cellStyle name="Comma 2 20 2 3 2" xfId="39605"/>
    <cellStyle name="Comma 2 20 2 4" xfId="4328"/>
    <cellStyle name="Comma 2 20 2 4 2" xfId="43651"/>
    <cellStyle name="Comma 2 20 2 5" xfId="47758"/>
    <cellStyle name="Comma 2 20 2 6" xfId="51890"/>
    <cellStyle name="Comma 2 20 2 7" xfId="56167"/>
    <cellStyle name="Comma 2 20 2 8" xfId="24212"/>
    <cellStyle name="Comma 2 20 2 9" xfId="59026"/>
    <cellStyle name="Comma 2 20 3" xfId="4329"/>
    <cellStyle name="Comma 2 20 3 2" xfId="30799"/>
    <cellStyle name="Comma 2 20 4" xfId="4330"/>
    <cellStyle name="Comma 2 20 4 2" xfId="33754"/>
    <cellStyle name="Comma 2 20 5" xfId="4331"/>
    <cellStyle name="Comma 2 20 5 2" xfId="37683"/>
    <cellStyle name="Comma 2 20 6" xfId="4332"/>
    <cellStyle name="Comma 2 20 6 2" xfId="41700"/>
    <cellStyle name="Comma 2 20 7" xfId="45836"/>
    <cellStyle name="Comma 2 20 8" xfId="49937"/>
    <cellStyle name="Comma 2 20 9" xfId="54251"/>
    <cellStyle name="Comma 2 21" xfId="4333"/>
    <cellStyle name="Comma 2 21 10" xfId="24213"/>
    <cellStyle name="Comma 2 21 11" xfId="59027"/>
    <cellStyle name="Comma 2 21 2" xfId="4334"/>
    <cellStyle name="Comma 2 21 2 2" xfId="4335"/>
    <cellStyle name="Comma 2 21 2 2 2" xfId="36114"/>
    <cellStyle name="Comma 2 21 2 3" xfId="4336"/>
    <cellStyle name="Comma 2 21 2 3 2" xfId="40020"/>
    <cellStyle name="Comma 2 21 2 4" xfId="4337"/>
    <cellStyle name="Comma 2 21 2 4 2" xfId="44081"/>
    <cellStyle name="Comma 2 21 2 5" xfId="48173"/>
    <cellStyle name="Comma 2 21 2 6" xfId="52320"/>
    <cellStyle name="Comma 2 21 2 7" xfId="56582"/>
    <cellStyle name="Comma 2 21 2 8" xfId="24214"/>
    <cellStyle name="Comma 2 21 2 9" xfId="59028"/>
    <cellStyle name="Comma 2 21 3" xfId="4338"/>
    <cellStyle name="Comma 2 21 3 2" xfId="30800"/>
    <cellStyle name="Comma 2 21 4" xfId="4339"/>
    <cellStyle name="Comma 2 21 4 2" xfId="34192"/>
    <cellStyle name="Comma 2 21 5" xfId="4340"/>
    <cellStyle name="Comma 2 21 5 2" xfId="38098"/>
    <cellStyle name="Comma 2 21 6" xfId="4341"/>
    <cellStyle name="Comma 2 21 6 2" xfId="42130"/>
    <cellStyle name="Comma 2 21 7" xfId="46251"/>
    <cellStyle name="Comma 2 21 8" xfId="50368"/>
    <cellStyle name="Comma 2 21 9" xfId="54660"/>
    <cellStyle name="Comma 2 22" xfId="4342"/>
    <cellStyle name="Comma 2 22 10" xfId="24215"/>
    <cellStyle name="Comma 2 22 11" xfId="59029"/>
    <cellStyle name="Comma 2 22 2" xfId="4343"/>
    <cellStyle name="Comma 2 22 2 2" xfId="4344"/>
    <cellStyle name="Comma 2 22 2 2 2" xfId="36130"/>
    <cellStyle name="Comma 2 22 2 3" xfId="4345"/>
    <cellStyle name="Comma 2 22 2 3 2" xfId="40036"/>
    <cellStyle name="Comma 2 22 2 4" xfId="4346"/>
    <cellStyle name="Comma 2 22 2 4 2" xfId="44097"/>
    <cellStyle name="Comma 2 22 2 5" xfId="48189"/>
    <cellStyle name="Comma 2 22 2 6" xfId="52336"/>
    <cellStyle name="Comma 2 22 2 7" xfId="56598"/>
    <cellStyle name="Comma 2 22 2 8" xfId="24216"/>
    <cellStyle name="Comma 2 22 2 9" xfId="59030"/>
    <cellStyle name="Comma 2 22 3" xfId="4347"/>
    <cellStyle name="Comma 2 22 3 2" xfId="30801"/>
    <cellStyle name="Comma 2 22 4" xfId="4348"/>
    <cellStyle name="Comma 2 22 4 2" xfId="34208"/>
    <cellStyle name="Comma 2 22 5" xfId="4349"/>
    <cellStyle name="Comma 2 22 5 2" xfId="38114"/>
    <cellStyle name="Comma 2 22 6" xfId="4350"/>
    <cellStyle name="Comma 2 22 6 2" xfId="42146"/>
    <cellStyle name="Comma 2 22 7" xfId="46267"/>
    <cellStyle name="Comma 2 22 8" xfId="50384"/>
    <cellStyle name="Comma 2 22 9" xfId="54676"/>
    <cellStyle name="Comma 2 23" xfId="4351"/>
    <cellStyle name="Comma 2 23 10" xfId="24217"/>
    <cellStyle name="Comma 2 23 11" xfId="59031"/>
    <cellStyle name="Comma 2 23 2" xfId="4352"/>
    <cellStyle name="Comma 2 23 2 2" xfId="4353"/>
    <cellStyle name="Comma 2 23 2 2 2" xfId="36146"/>
    <cellStyle name="Comma 2 23 2 3" xfId="4354"/>
    <cellStyle name="Comma 2 23 2 3 2" xfId="40052"/>
    <cellStyle name="Comma 2 23 2 4" xfId="4355"/>
    <cellStyle name="Comma 2 23 2 4 2" xfId="44113"/>
    <cellStyle name="Comma 2 23 2 5" xfId="48205"/>
    <cellStyle name="Comma 2 23 2 6" xfId="52352"/>
    <cellStyle name="Comma 2 23 2 7" xfId="56614"/>
    <cellStyle name="Comma 2 23 2 8" xfId="24218"/>
    <cellStyle name="Comma 2 23 2 9" xfId="59032"/>
    <cellStyle name="Comma 2 23 3" xfId="4356"/>
    <cellStyle name="Comma 2 23 3 2" xfId="30802"/>
    <cellStyle name="Comma 2 23 4" xfId="4357"/>
    <cellStyle name="Comma 2 23 4 2" xfId="34224"/>
    <cellStyle name="Comma 2 23 5" xfId="4358"/>
    <cellStyle name="Comma 2 23 5 2" xfId="38130"/>
    <cellStyle name="Comma 2 23 6" xfId="4359"/>
    <cellStyle name="Comma 2 23 6 2" xfId="42162"/>
    <cellStyle name="Comma 2 23 7" xfId="46283"/>
    <cellStyle name="Comma 2 23 8" xfId="50400"/>
    <cellStyle name="Comma 2 23 9" xfId="54692"/>
    <cellStyle name="Comma 2 24" xfId="4360"/>
    <cellStyle name="Comma 2 24 10" xfId="24219"/>
    <cellStyle name="Comma 2 24 11" xfId="59033"/>
    <cellStyle name="Comma 2 24 2" xfId="4361"/>
    <cellStyle name="Comma 2 24 2 2" xfId="4362"/>
    <cellStyle name="Comma 2 24 2 2 2" xfId="36164"/>
    <cellStyle name="Comma 2 24 2 3" xfId="4363"/>
    <cellStyle name="Comma 2 24 2 3 2" xfId="40070"/>
    <cellStyle name="Comma 2 24 2 4" xfId="4364"/>
    <cellStyle name="Comma 2 24 2 4 2" xfId="44131"/>
    <cellStyle name="Comma 2 24 2 5" xfId="48223"/>
    <cellStyle name="Comma 2 24 2 6" xfId="52370"/>
    <cellStyle name="Comma 2 24 2 7" xfId="56632"/>
    <cellStyle name="Comma 2 24 2 8" xfId="24220"/>
    <cellStyle name="Comma 2 24 2 9" xfId="59034"/>
    <cellStyle name="Comma 2 24 3" xfId="4365"/>
    <cellStyle name="Comma 2 24 3 2" xfId="30803"/>
    <cellStyle name="Comma 2 24 4" xfId="4366"/>
    <cellStyle name="Comma 2 24 4 2" xfId="34242"/>
    <cellStyle name="Comma 2 24 5" xfId="4367"/>
    <cellStyle name="Comma 2 24 5 2" xfId="38148"/>
    <cellStyle name="Comma 2 24 6" xfId="4368"/>
    <cellStyle name="Comma 2 24 6 2" xfId="42180"/>
    <cellStyle name="Comma 2 24 7" xfId="46301"/>
    <cellStyle name="Comma 2 24 8" xfId="50418"/>
    <cellStyle name="Comma 2 24 9" xfId="54710"/>
    <cellStyle name="Comma 2 25" xfId="4369"/>
    <cellStyle name="Comma 2 25 10" xfId="24221"/>
    <cellStyle name="Comma 2 25 11" xfId="59035"/>
    <cellStyle name="Comma 2 25 2" xfId="4370"/>
    <cellStyle name="Comma 2 25 2 2" xfId="4371"/>
    <cellStyle name="Comma 2 25 2 2 2" xfId="36178"/>
    <cellStyle name="Comma 2 25 2 3" xfId="4372"/>
    <cellStyle name="Comma 2 25 2 3 2" xfId="40084"/>
    <cellStyle name="Comma 2 25 2 4" xfId="4373"/>
    <cellStyle name="Comma 2 25 2 4 2" xfId="44145"/>
    <cellStyle name="Comma 2 25 2 5" xfId="48237"/>
    <cellStyle name="Comma 2 25 2 6" xfId="52384"/>
    <cellStyle name="Comma 2 25 2 7" xfId="56646"/>
    <cellStyle name="Comma 2 25 2 8" xfId="24222"/>
    <cellStyle name="Comma 2 25 2 9" xfId="59036"/>
    <cellStyle name="Comma 2 25 3" xfId="4374"/>
    <cellStyle name="Comma 2 25 3 2" xfId="30804"/>
    <cellStyle name="Comma 2 25 4" xfId="4375"/>
    <cellStyle name="Comma 2 25 4 2" xfId="34256"/>
    <cellStyle name="Comma 2 25 5" xfId="4376"/>
    <cellStyle name="Comma 2 25 5 2" xfId="38162"/>
    <cellStyle name="Comma 2 25 6" xfId="4377"/>
    <cellStyle name="Comma 2 25 6 2" xfId="42194"/>
    <cellStyle name="Comma 2 25 7" xfId="46315"/>
    <cellStyle name="Comma 2 25 8" xfId="50432"/>
    <cellStyle name="Comma 2 25 9" xfId="54724"/>
    <cellStyle name="Comma 2 26" xfId="4378"/>
    <cellStyle name="Comma 2 26 10" xfId="24223"/>
    <cellStyle name="Comma 2 26 11" xfId="59037"/>
    <cellStyle name="Comma 2 26 2" xfId="4379"/>
    <cellStyle name="Comma 2 26 2 2" xfId="4380"/>
    <cellStyle name="Comma 2 26 2 2 2" xfId="36201"/>
    <cellStyle name="Comma 2 26 2 3" xfId="4381"/>
    <cellStyle name="Comma 2 26 2 3 2" xfId="40107"/>
    <cellStyle name="Comma 2 26 2 4" xfId="4382"/>
    <cellStyle name="Comma 2 26 2 4 2" xfId="44168"/>
    <cellStyle name="Comma 2 26 2 5" xfId="48260"/>
    <cellStyle name="Comma 2 26 2 6" xfId="52407"/>
    <cellStyle name="Comma 2 26 2 7" xfId="56669"/>
    <cellStyle name="Comma 2 26 2 8" xfId="24224"/>
    <cellStyle name="Comma 2 26 2 9" xfId="59038"/>
    <cellStyle name="Comma 2 26 3" xfId="4383"/>
    <cellStyle name="Comma 2 26 3 2" xfId="30805"/>
    <cellStyle name="Comma 2 26 4" xfId="4384"/>
    <cellStyle name="Comma 2 26 4 2" xfId="34279"/>
    <cellStyle name="Comma 2 26 5" xfId="4385"/>
    <cellStyle name="Comma 2 26 5 2" xfId="38185"/>
    <cellStyle name="Comma 2 26 6" xfId="4386"/>
    <cellStyle name="Comma 2 26 6 2" xfId="42217"/>
    <cellStyle name="Comma 2 26 7" xfId="46338"/>
    <cellStyle name="Comma 2 26 8" xfId="50455"/>
    <cellStyle name="Comma 2 26 9" xfId="54747"/>
    <cellStyle name="Comma 2 27" xfId="4387"/>
    <cellStyle name="Comma 2 27 10" xfId="24225"/>
    <cellStyle name="Comma 2 27 11" xfId="59039"/>
    <cellStyle name="Comma 2 27 2" xfId="4388"/>
    <cellStyle name="Comma 2 27 2 2" xfId="4389"/>
    <cellStyle name="Comma 2 27 2 2 2" xfId="36255"/>
    <cellStyle name="Comma 2 27 2 3" xfId="4390"/>
    <cellStyle name="Comma 2 27 2 3 2" xfId="40161"/>
    <cellStyle name="Comma 2 27 2 4" xfId="4391"/>
    <cellStyle name="Comma 2 27 2 4 2" xfId="44222"/>
    <cellStyle name="Comma 2 27 2 5" xfId="48314"/>
    <cellStyle name="Comma 2 27 2 6" xfId="52461"/>
    <cellStyle name="Comma 2 27 2 7" xfId="56723"/>
    <cellStyle name="Comma 2 27 2 8" xfId="24226"/>
    <cellStyle name="Comma 2 27 2 9" xfId="59040"/>
    <cellStyle name="Comma 2 27 3" xfId="4392"/>
    <cellStyle name="Comma 2 27 3 2" xfId="30806"/>
    <cellStyle name="Comma 2 27 4" xfId="4393"/>
    <cellStyle name="Comma 2 27 4 2" xfId="34333"/>
    <cellStyle name="Comma 2 27 5" xfId="4394"/>
    <cellStyle name="Comma 2 27 5 2" xfId="38239"/>
    <cellStyle name="Comma 2 27 6" xfId="4395"/>
    <cellStyle name="Comma 2 27 6 2" xfId="42271"/>
    <cellStyle name="Comma 2 27 7" xfId="46392"/>
    <cellStyle name="Comma 2 27 8" xfId="50509"/>
    <cellStyle name="Comma 2 27 9" xfId="54801"/>
    <cellStyle name="Comma 2 28" xfId="4396"/>
    <cellStyle name="Comma 2 28 10" xfId="24227"/>
    <cellStyle name="Comma 2 28 11" xfId="59041"/>
    <cellStyle name="Comma 2 28 2" xfId="4397"/>
    <cellStyle name="Comma 2 28 2 2" xfId="4398"/>
    <cellStyle name="Comma 2 28 2 2 2" xfId="36309"/>
    <cellStyle name="Comma 2 28 2 3" xfId="4399"/>
    <cellStyle name="Comma 2 28 2 3 2" xfId="40215"/>
    <cellStyle name="Comma 2 28 2 4" xfId="4400"/>
    <cellStyle name="Comma 2 28 2 4 2" xfId="44276"/>
    <cellStyle name="Comma 2 28 2 5" xfId="48368"/>
    <cellStyle name="Comma 2 28 2 6" xfId="52515"/>
    <cellStyle name="Comma 2 28 2 7" xfId="56777"/>
    <cellStyle name="Comma 2 28 2 8" xfId="24228"/>
    <cellStyle name="Comma 2 28 2 9" xfId="59042"/>
    <cellStyle name="Comma 2 28 3" xfId="4401"/>
    <cellStyle name="Comma 2 28 3 2" xfId="30807"/>
    <cellStyle name="Comma 2 28 4" xfId="4402"/>
    <cellStyle name="Comma 2 28 4 2" xfId="34387"/>
    <cellStyle name="Comma 2 28 5" xfId="4403"/>
    <cellStyle name="Comma 2 28 5 2" xfId="38293"/>
    <cellStyle name="Comma 2 28 6" xfId="4404"/>
    <cellStyle name="Comma 2 28 6 2" xfId="42325"/>
    <cellStyle name="Comma 2 28 7" xfId="46446"/>
    <cellStyle name="Comma 2 28 8" xfId="50563"/>
    <cellStyle name="Comma 2 28 9" xfId="54855"/>
    <cellStyle name="Comma 2 29" xfId="4405"/>
    <cellStyle name="Comma 2 29 10" xfId="24229"/>
    <cellStyle name="Comma 2 29 11" xfId="59043"/>
    <cellStyle name="Comma 2 29 2" xfId="4406"/>
    <cellStyle name="Comma 2 29 2 2" xfId="4407"/>
    <cellStyle name="Comma 2 29 2 2 2" xfId="36361"/>
    <cellStyle name="Comma 2 29 2 3" xfId="4408"/>
    <cellStyle name="Comma 2 29 2 3 2" xfId="40267"/>
    <cellStyle name="Comma 2 29 2 4" xfId="4409"/>
    <cellStyle name="Comma 2 29 2 4 2" xfId="44328"/>
    <cellStyle name="Comma 2 29 2 5" xfId="48420"/>
    <cellStyle name="Comma 2 29 2 6" xfId="52567"/>
    <cellStyle name="Comma 2 29 2 7" xfId="56829"/>
    <cellStyle name="Comma 2 29 2 8" xfId="24230"/>
    <cellStyle name="Comma 2 29 2 9" xfId="59044"/>
    <cellStyle name="Comma 2 29 3" xfId="4410"/>
    <cellStyle name="Comma 2 29 3 2" xfId="30808"/>
    <cellStyle name="Comma 2 29 4" xfId="4411"/>
    <cellStyle name="Comma 2 29 4 2" xfId="34439"/>
    <cellStyle name="Comma 2 29 5" xfId="4412"/>
    <cellStyle name="Comma 2 29 5 2" xfId="38345"/>
    <cellStyle name="Comma 2 29 6" xfId="4413"/>
    <cellStyle name="Comma 2 29 6 2" xfId="42377"/>
    <cellStyle name="Comma 2 29 7" xfId="46498"/>
    <cellStyle name="Comma 2 29 8" xfId="50615"/>
    <cellStyle name="Comma 2 29 9" xfId="54907"/>
    <cellStyle name="Comma 2 3" xfId="4414"/>
    <cellStyle name="Comma 2 3 10" xfId="45238"/>
    <cellStyle name="Comma 2 3 11" xfId="49330"/>
    <cellStyle name="Comma 2 3 12" xfId="53725"/>
    <cellStyle name="Comma 2 3 13" xfId="24231"/>
    <cellStyle name="Comma 2 3 14" xfId="57895"/>
    <cellStyle name="Comma 2 3 15" xfId="59045"/>
    <cellStyle name="Comma 2 3 2" xfId="4415"/>
    <cellStyle name="Comma 2 3 2 10" xfId="4416"/>
    <cellStyle name="Comma 2 3 2 10 2" xfId="30810"/>
    <cellStyle name="Comma 2 3 2 11" xfId="4417"/>
    <cellStyle name="Comma 2 3 2 11 2" xfId="33233"/>
    <cellStyle name="Comma 2 3 2 12" xfId="4418"/>
    <cellStyle name="Comma 2 3 2 12 2" xfId="37208"/>
    <cellStyle name="Comma 2 3 2 13" xfId="4419"/>
    <cellStyle name="Comma 2 3 2 13 2" xfId="41222"/>
    <cellStyle name="Comma 2 3 2 14" xfId="4420"/>
    <cellStyle name="Comma 2 3 2 14 2" xfId="45362"/>
    <cellStyle name="Comma 2 3 2 15" xfId="49445"/>
    <cellStyle name="Comma 2 3 2 16" xfId="53868"/>
    <cellStyle name="Comma 2 3 2 17" xfId="24232"/>
    <cellStyle name="Comma 2 3 2 18" xfId="57896"/>
    <cellStyle name="Comma 2 3 2 19" xfId="59046"/>
    <cellStyle name="Comma 2 3 2 2" xfId="4421"/>
    <cellStyle name="Comma 2 3 2 2 10" xfId="53997"/>
    <cellStyle name="Comma 2 3 2 2 11" xfId="24233"/>
    <cellStyle name="Comma 2 3 2 2 12" xfId="58062"/>
    <cellStyle name="Comma 2 3 2 2 13" xfId="59047"/>
    <cellStyle name="Comma 2 3 2 2 2" xfId="4422"/>
    <cellStyle name="Comma 2 3 2 2 2 10" xfId="24234"/>
    <cellStyle name="Comma 2 3 2 2 2 11" xfId="59048"/>
    <cellStyle name="Comma 2 3 2 2 2 2" xfId="4423"/>
    <cellStyle name="Comma 2 3 2 2 2 2 2" xfId="4424"/>
    <cellStyle name="Comma 2 3 2 2 2 2 2 2" xfId="35700"/>
    <cellStyle name="Comma 2 3 2 2 2 2 3" xfId="4425"/>
    <cellStyle name="Comma 2 3 2 2 2 2 3 2" xfId="39606"/>
    <cellStyle name="Comma 2 3 2 2 2 2 4" xfId="4426"/>
    <cellStyle name="Comma 2 3 2 2 2 2 4 2" xfId="43652"/>
    <cellStyle name="Comma 2 3 2 2 2 2 5" xfId="47759"/>
    <cellStyle name="Comma 2 3 2 2 2 2 6" xfId="51891"/>
    <cellStyle name="Comma 2 3 2 2 2 2 7" xfId="56168"/>
    <cellStyle name="Comma 2 3 2 2 2 2 8" xfId="24235"/>
    <cellStyle name="Comma 2 3 2 2 2 2 9" xfId="59049"/>
    <cellStyle name="Comma 2 3 2 2 2 3" xfId="4427"/>
    <cellStyle name="Comma 2 3 2 2 2 3 2" xfId="30812"/>
    <cellStyle name="Comma 2 3 2 2 2 4" xfId="4428"/>
    <cellStyle name="Comma 2 3 2 2 2 4 2" xfId="33755"/>
    <cellStyle name="Comma 2 3 2 2 2 5" xfId="4429"/>
    <cellStyle name="Comma 2 3 2 2 2 5 2" xfId="37684"/>
    <cellStyle name="Comma 2 3 2 2 2 6" xfId="4430"/>
    <cellStyle name="Comma 2 3 2 2 2 6 2" xfId="41701"/>
    <cellStyle name="Comma 2 3 2 2 2 7" xfId="45837"/>
    <cellStyle name="Comma 2 3 2 2 2 8" xfId="49938"/>
    <cellStyle name="Comma 2 3 2 2 2 9" xfId="54252"/>
    <cellStyle name="Comma 2 3 2 2 3" xfId="4431"/>
    <cellStyle name="Comma 2 3 2 2 3 2" xfId="4432"/>
    <cellStyle name="Comma 2 3 2 2 3 2 2" xfId="35436"/>
    <cellStyle name="Comma 2 3 2 2 3 3" xfId="4433"/>
    <cellStyle name="Comma 2 3 2 2 3 3 2" xfId="39342"/>
    <cellStyle name="Comma 2 3 2 2 3 4" xfId="4434"/>
    <cellStyle name="Comma 2 3 2 2 3 4 2" xfId="43384"/>
    <cellStyle name="Comma 2 3 2 2 3 5" xfId="47495"/>
    <cellStyle name="Comma 2 3 2 2 3 6" xfId="51623"/>
    <cellStyle name="Comma 2 3 2 2 3 7" xfId="55904"/>
    <cellStyle name="Comma 2 3 2 2 3 8" xfId="24236"/>
    <cellStyle name="Comma 2 3 2 2 3 9" xfId="59050"/>
    <cellStyle name="Comma 2 3 2 2 4" xfId="4435"/>
    <cellStyle name="Comma 2 3 2 2 4 2" xfId="30811"/>
    <cellStyle name="Comma 2 3 2 2 5" xfId="4436"/>
    <cellStyle name="Comma 2 3 2 2 5 2" xfId="33449"/>
    <cellStyle name="Comma 2 3 2 2 6" xfId="4437"/>
    <cellStyle name="Comma 2 3 2 2 6 2" xfId="37424"/>
    <cellStyle name="Comma 2 3 2 2 7" xfId="4438"/>
    <cellStyle name="Comma 2 3 2 2 7 2" xfId="41438"/>
    <cellStyle name="Comma 2 3 2 2 8" xfId="45578"/>
    <cellStyle name="Comma 2 3 2 2 9" xfId="49669"/>
    <cellStyle name="Comma 2 3 2 3" xfId="4439"/>
    <cellStyle name="Comma 2 3 2 3 10" xfId="24237"/>
    <cellStyle name="Comma 2 3 2 3 11" xfId="58168"/>
    <cellStyle name="Comma 2 3 2 3 12" xfId="59051"/>
    <cellStyle name="Comma 2 3 2 3 2" xfId="4440"/>
    <cellStyle name="Comma 2 3 2 3 2 2" xfId="4441"/>
    <cellStyle name="Comma 2 3 2 3 2 2 2" xfId="35701"/>
    <cellStyle name="Comma 2 3 2 3 2 3" xfId="4442"/>
    <cellStyle name="Comma 2 3 2 3 2 3 2" xfId="39607"/>
    <cellStyle name="Comma 2 3 2 3 2 4" xfId="4443"/>
    <cellStyle name="Comma 2 3 2 3 2 4 2" xfId="43653"/>
    <cellStyle name="Comma 2 3 2 3 2 5" xfId="47760"/>
    <cellStyle name="Comma 2 3 2 3 2 6" xfId="51892"/>
    <cellStyle name="Comma 2 3 2 3 2 7" xfId="56169"/>
    <cellStyle name="Comma 2 3 2 3 2 8" xfId="24238"/>
    <cellStyle name="Comma 2 3 2 3 2 9" xfId="59052"/>
    <cellStyle name="Comma 2 3 2 3 3" xfId="4444"/>
    <cellStyle name="Comma 2 3 2 3 3 2" xfId="30813"/>
    <cellStyle name="Comma 2 3 2 3 4" xfId="4445"/>
    <cellStyle name="Comma 2 3 2 3 4 2" xfId="33756"/>
    <cellStyle name="Comma 2 3 2 3 5" xfId="4446"/>
    <cellStyle name="Comma 2 3 2 3 5 2" xfId="37685"/>
    <cellStyle name="Comma 2 3 2 3 6" xfId="4447"/>
    <cellStyle name="Comma 2 3 2 3 6 2" xfId="41702"/>
    <cellStyle name="Comma 2 3 2 3 7" xfId="45838"/>
    <cellStyle name="Comma 2 3 2 3 8" xfId="49939"/>
    <cellStyle name="Comma 2 3 2 3 9" xfId="54253"/>
    <cellStyle name="Comma 2 3 2 4" xfId="4448"/>
    <cellStyle name="Comma 2 3 2 4 10" xfId="59053"/>
    <cellStyle name="Comma 2 3 2 4 2" xfId="4449"/>
    <cellStyle name="Comma 2 3 2 4 2 2" xfId="30814"/>
    <cellStyle name="Comma 2 3 2 4 3" xfId="4450"/>
    <cellStyle name="Comma 2 3 2 4 3 2" xfId="35218"/>
    <cellStyle name="Comma 2 3 2 4 4" xfId="4451"/>
    <cellStyle name="Comma 2 3 2 4 4 2" xfId="39124"/>
    <cellStyle name="Comma 2 3 2 4 5" xfId="4452"/>
    <cellStyle name="Comma 2 3 2 4 5 2" xfId="43162"/>
    <cellStyle name="Comma 2 3 2 4 6" xfId="47277"/>
    <cellStyle name="Comma 2 3 2 4 7" xfId="51401"/>
    <cellStyle name="Comma 2 3 2 4 8" xfId="55686"/>
    <cellStyle name="Comma 2 3 2 4 9" xfId="24239"/>
    <cellStyle name="Comma 2 3 2 5" xfId="4453"/>
    <cellStyle name="Comma 2 3 2 5 2" xfId="4454"/>
    <cellStyle name="Comma 2 3 2 5 2 2" xfId="24241"/>
    <cellStyle name="Comma 2 3 2 5 3" xfId="4455"/>
    <cellStyle name="Comma 2 3 2 5 3 2" xfId="24242"/>
    <cellStyle name="Comma 2 3 2 5 4" xfId="4456"/>
    <cellStyle name="Comma 2 3 2 5 4 2" xfId="30815"/>
    <cellStyle name="Comma 2 3 2 5 5" xfId="24240"/>
    <cellStyle name="Comma 2 3 2 6" xfId="4457"/>
    <cellStyle name="Comma 2 3 2 6 2" xfId="4458"/>
    <cellStyle name="Comma 2 3 2 6 2 2" xfId="24244"/>
    <cellStyle name="Comma 2 3 2 6 3" xfId="4459"/>
    <cellStyle name="Comma 2 3 2 6 3 2" xfId="24245"/>
    <cellStyle name="Comma 2 3 2 6 4" xfId="4460"/>
    <cellStyle name="Comma 2 3 2 6 4 2" xfId="30816"/>
    <cellStyle name="Comma 2 3 2 6 5" xfId="24243"/>
    <cellStyle name="Comma 2 3 2 7" xfId="4461"/>
    <cellStyle name="Comma 2 3 2 7 2" xfId="4462"/>
    <cellStyle name="Comma 2 3 2 7 2 2" xfId="24247"/>
    <cellStyle name="Comma 2 3 2 7 3" xfId="4463"/>
    <cellStyle name="Comma 2 3 2 7 3 2" xfId="24248"/>
    <cellStyle name="Comma 2 3 2 7 4" xfId="4464"/>
    <cellStyle name="Comma 2 3 2 7 4 2" xfId="30817"/>
    <cellStyle name="Comma 2 3 2 7 5" xfId="24246"/>
    <cellStyle name="Comma 2 3 2 8" xfId="4465"/>
    <cellStyle name="Comma 2 3 2 8 2" xfId="24249"/>
    <cellStyle name="Comma 2 3 2 9" xfId="4466"/>
    <cellStyle name="Comma 2 3 2 9 2" xfId="24250"/>
    <cellStyle name="Comma 2 3 3" xfId="4467"/>
    <cellStyle name="Comma 2 3 3 10" xfId="53847"/>
    <cellStyle name="Comma 2 3 3 11" xfId="24251"/>
    <cellStyle name="Comma 2 3 3 12" xfId="57897"/>
    <cellStyle name="Comma 2 3 3 13" xfId="59054"/>
    <cellStyle name="Comma 2 3 3 2" xfId="4468"/>
    <cellStyle name="Comma 2 3 3 2 10" xfId="24252"/>
    <cellStyle name="Comma 2 3 3 2 11" xfId="58063"/>
    <cellStyle name="Comma 2 3 3 2 12" xfId="59055"/>
    <cellStyle name="Comma 2 3 3 2 2" xfId="4469"/>
    <cellStyle name="Comma 2 3 3 2 2 2" xfId="4470"/>
    <cellStyle name="Comma 2 3 3 2 2 2 2" xfId="35702"/>
    <cellStyle name="Comma 2 3 3 2 2 3" xfId="4471"/>
    <cellStyle name="Comma 2 3 3 2 2 3 2" xfId="39608"/>
    <cellStyle name="Comma 2 3 3 2 2 4" xfId="4472"/>
    <cellStyle name="Comma 2 3 3 2 2 4 2" xfId="43654"/>
    <cellStyle name="Comma 2 3 3 2 2 5" xfId="47761"/>
    <cellStyle name="Comma 2 3 3 2 2 6" xfId="51893"/>
    <cellStyle name="Comma 2 3 3 2 2 7" xfId="56170"/>
    <cellStyle name="Comma 2 3 3 2 2 8" xfId="24253"/>
    <cellStyle name="Comma 2 3 3 2 2 9" xfId="59056"/>
    <cellStyle name="Comma 2 3 3 2 3" xfId="4473"/>
    <cellStyle name="Comma 2 3 3 2 3 2" xfId="30819"/>
    <cellStyle name="Comma 2 3 3 2 4" xfId="4474"/>
    <cellStyle name="Comma 2 3 3 2 4 2" xfId="33757"/>
    <cellStyle name="Comma 2 3 3 2 5" xfId="4475"/>
    <cellStyle name="Comma 2 3 3 2 5 2" xfId="37686"/>
    <cellStyle name="Comma 2 3 3 2 6" xfId="4476"/>
    <cellStyle name="Comma 2 3 3 2 6 2" xfId="41703"/>
    <cellStyle name="Comma 2 3 3 2 7" xfId="45839"/>
    <cellStyle name="Comma 2 3 3 2 8" xfId="49940"/>
    <cellStyle name="Comma 2 3 3 2 9" xfId="54254"/>
    <cellStyle name="Comma 2 3 3 3" xfId="4477"/>
    <cellStyle name="Comma 2 3 3 3 10" xfId="58169"/>
    <cellStyle name="Comma 2 3 3 3 11" xfId="59057"/>
    <cellStyle name="Comma 2 3 3 3 2" xfId="4478"/>
    <cellStyle name="Comma 2 3 3 3 2 2" xfId="30820"/>
    <cellStyle name="Comma 2 3 3 3 3" xfId="4479"/>
    <cellStyle name="Comma 2 3 3 3 3 2" xfId="35326"/>
    <cellStyle name="Comma 2 3 3 3 4" xfId="4480"/>
    <cellStyle name="Comma 2 3 3 3 4 2" xfId="39232"/>
    <cellStyle name="Comma 2 3 3 3 5" xfId="4481"/>
    <cellStyle name="Comma 2 3 3 3 5 2" xfId="43273"/>
    <cellStyle name="Comma 2 3 3 3 6" xfId="47385"/>
    <cellStyle name="Comma 2 3 3 3 7" xfId="51512"/>
    <cellStyle name="Comma 2 3 3 3 8" xfId="55794"/>
    <cellStyle name="Comma 2 3 3 3 9" xfId="24254"/>
    <cellStyle name="Comma 2 3 3 4" xfId="4482"/>
    <cellStyle name="Comma 2 3 3 4 2" xfId="30818"/>
    <cellStyle name="Comma 2 3 3 5" xfId="4483"/>
    <cellStyle name="Comma 2 3 3 5 2" xfId="33339"/>
    <cellStyle name="Comma 2 3 3 6" xfId="4484"/>
    <cellStyle name="Comma 2 3 3 6 2" xfId="37314"/>
    <cellStyle name="Comma 2 3 3 7" xfId="4485"/>
    <cellStyle name="Comma 2 3 3 7 2" xfId="41328"/>
    <cellStyle name="Comma 2 3 3 8" xfId="4486"/>
    <cellStyle name="Comma 2 3 3 8 2" xfId="45468"/>
    <cellStyle name="Comma 2 3 3 9" xfId="49558"/>
    <cellStyle name="Comma 2 3 4" xfId="4487"/>
    <cellStyle name="Comma 2 3 4 10" xfId="24255"/>
    <cellStyle name="Comma 2 3 4 11" xfId="57898"/>
    <cellStyle name="Comma 2 3 4 12" xfId="59058"/>
    <cellStyle name="Comma 2 3 4 2" xfId="4488"/>
    <cellStyle name="Comma 2 3 4 2 10" xfId="59059"/>
    <cellStyle name="Comma 2 3 4 2 2" xfId="4489"/>
    <cellStyle name="Comma 2 3 4 2 2 2" xfId="35703"/>
    <cellStyle name="Comma 2 3 4 2 3" xfId="4490"/>
    <cellStyle name="Comma 2 3 4 2 3 2" xfId="39609"/>
    <cellStyle name="Comma 2 3 4 2 4" xfId="4491"/>
    <cellStyle name="Comma 2 3 4 2 4 2" xfId="43655"/>
    <cellStyle name="Comma 2 3 4 2 5" xfId="47762"/>
    <cellStyle name="Comma 2 3 4 2 6" xfId="51894"/>
    <cellStyle name="Comma 2 3 4 2 7" xfId="56171"/>
    <cellStyle name="Comma 2 3 4 2 8" xfId="24256"/>
    <cellStyle name="Comma 2 3 4 2 9" xfId="58064"/>
    <cellStyle name="Comma 2 3 4 3" xfId="4492"/>
    <cellStyle name="Comma 2 3 4 3 2" xfId="30821"/>
    <cellStyle name="Comma 2 3 4 3 3" xfId="58170"/>
    <cellStyle name="Comma 2 3 4 4" xfId="4493"/>
    <cellStyle name="Comma 2 3 4 4 2" xfId="33758"/>
    <cellStyle name="Comma 2 3 4 5" xfId="4494"/>
    <cellStyle name="Comma 2 3 4 5 2" xfId="37687"/>
    <cellStyle name="Comma 2 3 4 6" xfId="4495"/>
    <cellStyle name="Comma 2 3 4 6 2" xfId="41704"/>
    <cellStyle name="Comma 2 3 4 7" xfId="4496"/>
    <cellStyle name="Comma 2 3 4 7 2" xfId="45840"/>
    <cellStyle name="Comma 2 3 4 8" xfId="49941"/>
    <cellStyle name="Comma 2 3 4 9" xfId="54255"/>
    <cellStyle name="Comma 2 3 5" xfId="4497"/>
    <cellStyle name="Comma 2 3 5 10" xfId="57899"/>
    <cellStyle name="Comma 2 3 5 11" xfId="59060"/>
    <cellStyle name="Comma 2 3 5 2" xfId="4498"/>
    <cellStyle name="Comma 2 3 5 2 2" xfId="30822"/>
    <cellStyle name="Comma 2 3 5 2 3" xfId="58065"/>
    <cellStyle name="Comma 2 3 5 3" xfId="4499"/>
    <cellStyle name="Comma 2 3 5 3 2" xfId="35108"/>
    <cellStyle name="Comma 2 3 5 3 3" xfId="58171"/>
    <cellStyle name="Comma 2 3 5 4" xfId="4500"/>
    <cellStyle name="Comma 2 3 5 4 2" xfId="39014"/>
    <cellStyle name="Comma 2 3 5 5" xfId="4501"/>
    <cellStyle name="Comma 2 3 5 5 2" xfId="43047"/>
    <cellStyle name="Comma 2 3 5 6" xfId="4502"/>
    <cellStyle name="Comma 2 3 5 6 2" xfId="47167"/>
    <cellStyle name="Comma 2 3 5 7" xfId="51286"/>
    <cellStyle name="Comma 2 3 5 8" xfId="55576"/>
    <cellStyle name="Comma 2 3 5 9" xfId="24257"/>
    <cellStyle name="Comma 2 3 6" xfId="4503"/>
    <cellStyle name="Comma 2 3 6 2" xfId="4504"/>
    <cellStyle name="Comma 2 3 6 2 2" xfId="57789"/>
    <cellStyle name="Comma 2 3 6 2 3" xfId="58066"/>
    <cellStyle name="Comma 2 3 6 3" xfId="30809"/>
    <cellStyle name="Comma 2 3 6 3 2" xfId="58172"/>
    <cellStyle name="Comma 2 3 6 4" xfId="57900"/>
    <cellStyle name="Comma 2 3 6 5" xfId="59061"/>
    <cellStyle name="Comma 2 3 7" xfId="4505"/>
    <cellStyle name="Comma 2 3 7 2" xfId="33069"/>
    <cellStyle name="Comma 2 3 7 3" xfId="58061"/>
    <cellStyle name="Comma 2 3 8" xfId="4506"/>
    <cellStyle name="Comma 2 3 8 2" xfId="37092"/>
    <cellStyle name="Comma 2 3 8 3" xfId="58167"/>
    <cellStyle name="Comma 2 3 9" xfId="4507"/>
    <cellStyle name="Comma 2 3 9 2" xfId="41102"/>
    <cellStyle name="Comma 2 30" xfId="4508"/>
    <cellStyle name="Comma 2 30 10" xfId="24258"/>
    <cellStyle name="Comma 2 30 11" xfId="59062"/>
    <cellStyle name="Comma 2 30 2" xfId="4509"/>
    <cellStyle name="Comma 2 30 2 2" xfId="4510"/>
    <cellStyle name="Comma 2 30 2 2 2" xfId="36414"/>
    <cellStyle name="Comma 2 30 2 3" xfId="4511"/>
    <cellStyle name="Comma 2 30 2 3 2" xfId="40320"/>
    <cellStyle name="Comma 2 30 2 4" xfId="4512"/>
    <cellStyle name="Comma 2 30 2 4 2" xfId="44381"/>
    <cellStyle name="Comma 2 30 2 5" xfId="48473"/>
    <cellStyle name="Comma 2 30 2 6" xfId="52620"/>
    <cellStyle name="Comma 2 30 2 7" xfId="56882"/>
    <cellStyle name="Comma 2 30 2 8" xfId="24259"/>
    <cellStyle name="Comma 2 30 2 9" xfId="59063"/>
    <cellStyle name="Comma 2 30 3" xfId="4513"/>
    <cellStyle name="Comma 2 30 3 2" xfId="30823"/>
    <cellStyle name="Comma 2 30 4" xfId="4514"/>
    <cellStyle name="Comma 2 30 4 2" xfId="34491"/>
    <cellStyle name="Comma 2 30 5" xfId="4515"/>
    <cellStyle name="Comma 2 30 5 2" xfId="38397"/>
    <cellStyle name="Comma 2 30 6" xfId="4516"/>
    <cellStyle name="Comma 2 30 6 2" xfId="42430"/>
    <cellStyle name="Comma 2 30 7" xfId="46550"/>
    <cellStyle name="Comma 2 30 8" xfId="50669"/>
    <cellStyle name="Comma 2 30 9" xfId="54959"/>
    <cellStyle name="Comma 2 31" xfId="4517"/>
    <cellStyle name="Comma 2 31 10" xfId="24260"/>
    <cellStyle name="Comma 2 31 11" xfId="59064"/>
    <cellStyle name="Comma 2 31 2" xfId="4518"/>
    <cellStyle name="Comma 2 31 2 2" xfId="4519"/>
    <cellStyle name="Comma 2 31 2 2 2" xfId="36467"/>
    <cellStyle name="Comma 2 31 2 3" xfId="4520"/>
    <cellStyle name="Comma 2 31 2 3 2" xfId="40373"/>
    <cellStyle name="Comma 2 31 2 4" xfId="4521"/>
    <cellStyle name="Comma 2 31 2 4 2" xfId="44434"/>
    <cellStyle name="Comma 2 31 2 5" xfId="48526"/>
    <cellStyle name="Comma 2 31 2 6" xfId="52673"/>
    <cellStyle name="Comma 2 31 2 7" xfId="56935"/>
    <cellStyle name="Comma 2 31 2 8" xfId="24261"/>
    <cellStyle name="Comma 2 31 2 9" xfId="59065"/>
    <cellStyle name="Comma 2 31 3" xfId="4522"/>
    <cellStyle name="Comma 2 31 3 2" xfId="30824"/>
    <cellStyle name="Comma 2 31 4" xfId="4523"/>
    <cellStyle name="Comma 2 31 4 2" xfId="34544"/>
    <cellStyle name="Comma 2 31 5" xfId="4524"/>
    <cellStyle name="Comma 2 31 5 2" xfId="38450"/>
    <cellStyle name="Comma 2 31 6" xfId="4525"/>
    <cellStyle name="Comma 2 31 6 2" xfId="42483"/>
    <cellStyle name="Comma 2 31 7" xfId="46603"/>
    <cellStyle name="Comma 2 31 8" xfId="50722"/>
    <cellStyle name="Comma 2 31 9" xfId="55012"/>
    <cellStyle name="Comma 2 32" xfId="4526"/>
    <cellStyle name="Comma 2 32 10" xfId="24262"/>
    <cellStyle name="Comma 2 32 11" xfId="59066"/>
    <cellStyle name="Comma 2 32 2" xfId="4527"/>
    <cellStyle name="Comma 2 32 2 2" xfId="4528"/>
    <cellStyle name="Comma 2 32 2 2 2" xfId="36527"/>
    <cellStyle name="Comma 2 32 2 3" xfId="4529"/>
    <cellStyle name="Comma 2 32 2 3 2" xfId="40433"/>
    <cellStyle name="Comma 2 32 2 4" xfId="4530"/>
    <cellStyle name="Comma 2 32 2 4 2" xfId="44494"/>
    <cellStyle name="Comma 2 32 2 5" xfId="48586"/>
    <cellStyle name="Comma 2 32 2 6" xfId="52733"/>
    <cellStyle name="Comma 2 32 2 7" xfId="56995"/>
    <cellStyle name="Comma 2 32 2 8" xfId="24263"/>
    <cellStyle name="Comma 2 32 2 9" xfId="59067"/>
    <cellStyle name="Comma 2 32 3" xfId="4531"/>
    <cellStyle name="Comma 2 32 3 2" xfId="30825"/>
    <cellStyle name="Comma 2 32 4" xfId="4532"/>
    <cellStyle name="Comma 2 32 4 2" xfId="34604"/>
    <cellStyle name="Comma 2 32 5" xfId="4533"/>
    <cellStyle name="Comma 2 32 5 2" xfId="38510"/>
    <cellStyle name="Comma 2 32 6" xfId="4534"/>
    <cellStyle name="Comma 2 32 6 2" xfId="42543"/>
    <cellStyle name="Comma 2 32 7" xfId="46663"/>
    <cellStyle name="Comma 2 32 8" xfId="50782"/>
    <cellStyle name="Comma 2 32 9" xfId="55072"/>
    <cellStyle name="Comma 2 33" xfId="4535"/>
    <cellStyle name="Comma 2 33 10" xfId="24264"/>
    <cellStyle name="Comma 2 33 11" xfId="59068"/>
    <cellStyle name="Comma 2 33 2" xfId="4536"/>
    <cellStyle name="Comma 2 33 2 2" xfId="4537"/>
    <cellStyle name="Comma 2 33 2 2 2" xfId="36585"/>
    <cellStyle name="Comma 2 33 2 3" xfId="4538"/>
    <cellStyle name="Comma 2 33 2 3 2" xfId="40491"/>
    <cellStyle name="Comma 2 33 2 4" xfId="4539"/>
    <cellStyle name="Comma 2 33 2 4 2" xfId="44552"/>
    <cellStyle name="Comma 2 33 2 5" xfId="48644"/>
    <cellStyle name="Comma 2 33 2 6" xfId="52791"/>
    <cellStyle name="Comma 2 33 2 7" xfId="57053"/>
    <cellStyle name="Comma 2 33 2 8" xfId="24265"/>
    <cellStyle name="Comma 2 33 2 9" xfId="59069"/>
    <cellStyle name="Comma 2 33 3" xfId="4540"/>
    <cellStyle name="Comma 2 33 3 2" xfId="30826"/>
    <cellStyle name="Comma 2 33 4" xfId="4541"/>
    <cellStyle name="Comma 2 33 4 2" xfId="34662"/>
    <cellStyle name="Comma 2 33 5" xfId="4542"/>
    <cellStyle name="Comma 2 33 5 2" xfId="38568"/>
    <cellStyle name="Comma 2 33 6" xfId="4543"/>
    <cellStyle name="Comma 2 33 6 2" xfId="42601"/>
    <cellStyle name="Comma 2 33 7" xfId="46721"/>
    <cellStyle name="Comma 2 33 8" xfId="50840"/>
    <cellStyle name="Comma 2 33 9" xfId="55130"/>
    <cellStyle name="Comma 2 34" xfId="4544"/>
    <cellStyle name="Comma 2 34 10" xfId="24266"/>
    <cellStyle name="Comma 2 34 11" xfId="59070"/>
    <cellStyle name="Comma 2 34 2" xfId="4545"/>
    <cellStyle name="Comma 2 34 2 2" xfId="4546"/>
    <cellStyle name="Comma 2 34 2 2 2" xfId="36643"/>
    <cellStyle name="Comma 2 34 2 3" xfId="4547"/>
    <cellStyle name="Comma 2 34 2 3 2" xfId="40548"/>
    <cellStyle name="Comma 2 34 2 4" xfId="4548"/>
    <cellStyle name="Comma 2 34 2 4 2" xfId="44609"/>
    <cellStyle name="Comma 2 34 2 5" xfId="48701"/>
    <cellStyle name="Comma 2 34 2 6" xfId="52848"/>
    <cellStyle name="Comma 2 34 2 7" xfId="57110"/>
    <cellStyle name="Comma 2 34 2 8" xfId="24267"/>
    <cellStyle name="Comma 2 34 2 9" xfId="59071"/>
    <cellStyle name="Comma 2 34 3" xfId="4549"/>
    <cellStyle name="Comma 2 34 3 2" xfId="30827"/>
    <cellStyle name="Comma 2 34 4" xfId="4550"/>
    <cellStyle name="Comma 2 34 4 2" xfId="34719"/>
    <cellStyle name="Comma 2 34 5" xfId="4551"/>
    <cellStyle name="Comma 2 34 5 2" xfId="38625"/>
    <cellStyle name="Comma 2 34 6" xfId="4552"/>
    <cellStyle name="Comma 2 34 6 2" xfId="42658"/>
    <cellStyle name="Comma 2 34 7" xfId="46778"/>
    <cellStyle name="Comma 2 34 8" xfId="50897"/>
    <cellStyle name="Comma 2 34 9" xfId="55187"/>
    <cellStyle name="Comma 2 35" xfId="4553"/>
    <cellStyle name="Comma 2 35 10" xfId="24268"/>
    <cellStyle name="Comma 2 35 11" xfId="59072"/>
    <cellStyle name="Comma 2 35 2" xfId="4554"/>
    <cellStyle name="Comma 2 35 2 2" xfId="4555"/>
    <cellStyle name="Comma 2 35 2 2 2" xfId="36696"/>
    <cellStyle name="Comma 2 35 2 3" xfId="4556"/>
    <cellStyle name="Comma 2 35 2 3 2" xfId="40601"/>
    <cellStyle name="Comma 2 35 2 4" xfId="4557"/>
    <cellStyle name="Comma 2 35 2 4 2" xfId="44662"/>
    <cellStyle name="Comma 2 35 2 5" xfId="48754"/>
    <cellStyle name="Comma 2 35 2 6" xfId="52901"/>
    <cellStyle name="Comma 2 35 2 7" xfId="57163"/>
    <cellStyle name="Comma 2 35 2 8" xfId="24269"/>
    <cellStyle name="Comma 2 35 2 9" xfId="59073"/>
    <cellStyle name="Comma 2 35 3" xfId="4558"/>
    <cellStyle name="Comma 2 35 3 2" xfId="30828"/>
    <cellStyle name="Comma 2 35 4" xfId="4559"/>
    <cellStyle name="Comma 2 35 4 2" xfId="34772"/>
    <cellStyle name="Comma 2 35 5" xfId="4560"/>
    <cellStyle name="Comma 2 35 5 2" xfId="38678"/>
    <cellStyle name="Comma 2 35 6" xfId="4561"/>
    <cellStyle name="Comma 2 35 6 2" xfId="42711"/>
    <cellStyle name="Comma 2 35 7" xfId="46831"/>
    <cellStyle name="Comma 2 35 8" xfId="50950"/>
    <cellStyle name="Comma 2 35 9" xfId="55240"/>
    <cellStyle name="Comma 2 36" xfId="4562"/>
    <cellStyle name="Comma 2 36 10" xfId="24270"/>
    <cellStyle name="Comma 2 36 11" xfId="59074"/>
    <cellStyle name="Comma 2 36 2" xfId="4563"/>
    <cellStyle name="Comma 2 36 2 2" xfId="4564"/>
    <cellStyle name="Comma 2 36 2 2 2" xfId="36759"/>
    <cellStyle name="Comma 2 36 2 3" xfId="4565"/>
    <cellStyle name="Comma 2 36 2 3 2" xfId="40663"/>
    <cellStyle name="Comma 2 36 2 4" xfId="4566"/>
    <cellStyle name="Comma 2 36 2 4 2" xfId="44724"/>
    <cellStyle name="Comma 2 36 2 5" xfId="48816"/>
    <cellStyle name="Comma 2 36 2 6" xfId="52963"/>
    <cellStyle name="Comma 2 36 2 7" xfId="57225"/>
    <cellStyle name="Comma 2 36 2 8" xfId="24271"/>
    <cellStyle name="Comma 2 36 2 9" xfId="59075"/>
    <cellStyle name="Comma 2 36 3" xfId="4567"/>
    <cellStyle name="Comma 2 36 3 2" xfId="30829"/>
    <cellStyle name="Comma 2 36 4" xfId="4568"/>
    <cellStyle name="Comma 2 36 4 2" xfId="34834"/>
    <cellStyle name="Comma 2 36 5" xfId="4569"/>
    <cellStyle name="Comma 2 36 5 2" xfId="38740"/>
    <cellStyle name="Comma 2 36 6" xfId="4570"/>
    <cellStyle name="Comma 2 36 6 2" xfId="42773"/>
    <cellStyle name="Comma 2 36 7" xfId="46893"/>
    <cellStyle name="Comma 2 36 8" xfId="51012"/>
    <cellStyle name="Comma 2 36 9" xfId="55302"/>
    <cellStyle name="Comma 2 37" xfId="4571"/>
    <cellStyle name="Comma 2 37 10" xfId="24272"/>
    <cellStyle name="Comma 2 37 11" xfId="59076"/>
    <cellStyle name="Comma 2 37 2" xfId="4572"/>
    <cellStyle name="Comma 2 37 2 2" xfId="4573"/>
    <cellStyle name="Comma 2 37 2 2 2" xfId="36816"/>
    <cellStyle name="Comma 2 37 2 3" xfId="4574"/>
    <cellStyle name="Comma 2 37 2 3 2" xfId="40720"/>
    <cellStyle name="Comma 2 37 2 4" xfId="4575"/>
    <cellStyle name="Comma 2 37 2 4 2" xfId="44781"/>
    <cellStyle name="Comma 2 37 2 5" xfId="48873"/>
    <cellStyle name="Comma 2 37 2 6" xfId="53020"/>
    <cellStyle name="Comma 2 37 2 7" xfId="57282"/>
    <cellStyle name="Comma 2 37 2 8" xfId="24273"/>
    <cellStyle name="Comma 2 37 2 9" xfId="59077"/>
    <cellStyle name="Comma 2 37 3" xfId="4576"/>
    <cellStyle name="Comma 2 37 3 2" xfId="30830"/>
    <cellStyle name="Comma 2 37 4" xfId="4577"/>
    <cellStyle name="Comma 2 37 4 2" xfId="34891"/>
    <cellStyle name="Comma 2 37 5" xfId="4578"/>
    <cellStyle name="Comma 2 37 5 2" xfId="38797"/>
    <cellStyle name="Comma 2 37 6" xfId="4579"/>
    <cellStyle name="Comma 2 37 6 2" xfId="42830"/>
    <cellStyle name="Comma 2 37 7" xfId="46950"/>
    <cellStyle name="Comma 2 37 8" xfId="51069"/>
    <cellStyle name="Comma 2 37 9" xfId="55359"/>
    <cellStyle name="Comma 2 38" xfId="4580"/>
    <cellStyle name="Comma 2 38 10" xfId="24274"/>
    <cellStyle name="Comma 2 38 11" xfId="59078"/>
    <cellStyle name="Comma 2 38 2" xfId="4581"/>
    <cellStyle name="Comma 2 38 2 2" xfId="4582"/>
    <cellStyle name="Comma 2 38 2 2 2" xfId="36868"/>
    <cellStyle name="Comma 2 38 2 3" xfId="4583"/>
    <cellStyle name="Comma 2 38 2 3 2" xfId="40772"/>
    <cellStyle name="Comma 2 38 2 4" xfId="4584"/>
    <cellStyle name="Comma 2 38 2 4 2" xfId="44833"/>
    <cellStyle name="Comma 2 38 2 5" xfId="48925"/>
    <cellStyle name="Comma 2 38 2 6" xfId="53072"/>
    <cellStyle name="Comma 2 38 2 7" xfId="57334"/>
    <cellStyle name="Comma 2 38 2 8" xfId="24275"/>
    <cellStyle name="Comma 2 38 2 9" xfId="59079"/>
    <cellStyle name="Comma 2 38 3" xfId="4585"/>
    <cellStyle name="Comma 2 38 3 2" xfId="30831"/>
    <cellStyle name="Comma 2 38 4" xfId="4586"/>
    <cellStyle name="Comma 2 38 4 2" xfId="34943"/>
    <cellStyle name="Comma 2 38 5" xfId="4587"/>
    <cellStyle name="Comma 2 38 5 2" xfId="38849"/>
    <cellStyle name="Comma 2 38 6" xfId="4588"/>
    <cellStyle name="Comma 2 38 6 2" xfId="42882"/>
    <cellStyle name="Comma 2 38 7" xfId="47002"/>
    <cellStyle name="Comma 2 38 8" xfId="51121"/>
    <cellStyle name="Comma 2 38 9" xfId="55411"/>
    <cellStyle name="Comma 2 39" xfId="4589"/>
    <cellStyle name="Comma 2 39 10" xfId="24276"/>
    <cellStyle name="Comma 2 39 11" xfId="59080"/>
    <cellStyle name="Comma 2 39 2" xfId="4590"/>
    <cellStyle name="Comma 2 39 2 2" xfId="4591"/>
    <cellStyle name="Comma 2 39 2 2 2" xfId="36920"/>
    <cellStyle name="Comma 2 39 2 3" xfId="4592"/>
    <cellStyle name="Comma 2 39 2 3 2" xfId="40824"/>
    <cellStyle name="Comma 2 39 2 4" xfId="4593"/>
    <cellStyle name="Comma 2 39 2 4 2" xfId="44885"/>
    <cellStyle name="Comma 2 39 2 5" xfId="48977"/>
    <cellStyle name="Comma 2 39 2 6" xfId="53124"/>
    <cellStyle name="Comma 2 39 2 7" xfId="57386"/>
    <cellStyle name="Comma 2 39 2 8" xfId="24277"/>
    <cellStyle name="Comma 2 39 2 9" xfId="59081"/>
    <cellStyle name="Comma 2 39 3" xfId="4594"/>
    <cellStyle name="Comma 2 39 3 2" xfId="30832"/>
    <cellStyle name="Comma 2 39 4" xfId="4595"/>
    <cellStyle name="Comma 2 39 4 2" xfId="34995"/>
    <cellStyle name="Comma 2 39 5" xfId="4596"/>
    <cellStyle name="Comma 2 39 5 2" xfId="38901"/>
    <cellStyle name="Comma 2 39 6" xfId="4597"/>
    <cellStyle name="Comma 2 39 6 2" xfId="42934"/>
    <cellStyle name="Comma 2 39 7" xfId="47054"/>
    <cellStyle name="Comma 2 39 8" xfId="51173"/>
    <cellStyle name="Comma 2 39 9" xfId="55463"/>
    <cellStyle name="Comma 2 4" xfId="4598"/>
    <cellStyle name="Comma 2 4 10" xfId="45240"/>
    <cellStyle name="Comma 2 4 11" xfId="49328"/>
    <cellStyle name="Comma 2 4 12" xfId="53679"/>
    <cellStyle name="Comma 2 4 13" xfId="24278"/>
    <cellStyle name="Comma 2 4 14" xfId="57901"/>
    <cellStyle name="Comma 2 4 15" xfId="59082"/>
    <cellStyle name="Comma 2 4 2" xfId="4599"/>
    <cellStyle name="Comma 2 4 2 10" xfId="49443"/>
    <cellStyle name="Comma 2 4 2 11" xfId="53913"/>
    <cellStyle name="Comma 2 4 2 12" xfId="24279"/>
    <cellStyle name="Comma 2 4 2 13" xfId="58067"/>
    <cellStyle name="Comma 2 4 2 14" xfId="59083"/>
    <cellStyle name="Comma 2 4 2 2" xfId="4600"/>
    <cellStyle name="Comma 2 4 2 2 10" xfId="53995"/>
    <cellStyle name="Comma 2 4 2 2 11" xfId="24280"/>
    <cellStyle name="Comma 2 4 2 2 12" xfId="59084"/>
    <cellStyle name="Comma 2 4 2 2 2" xfId="4601"/>
    <cellStyle name="Comma 2 4 2 2 2 10" xfId="24281"/>
    <cellStyle name="Comma 2 4 2 2 2 11" xfId="59085"/>
    <cellStyle name="Comma 2 4 2 2 2 2" xfId="4602"/>
    <cellStyle name="Comma 2 4 2 2 2 2 2" xfId="4603"/>
    <cellStyle name="Comma 2 4 2 2 2 2 2 2" xfId="35704"/>
    <cellStyle name="Comma 2 4 2 2 2 2 3" xfId="4604"/>
    <cellStyle name="Comma 2 4 2 2 2 2 3 2" xfId="39610"/>
    <cellStyle name="Comma 2 4 2 2 2 2 4" xfId="4605"/>
    <cellStyle name="Comma 2 4 2 2 2 2 4 2" xfId="43656"/>
    <cellStyle name="Comma 2 4 2 2 2 2 5" xfId="47763"/>
    <cellStyle name="Comma 2 4 2 2 2 2 6" xfId="51895"/>
    <cellStyle name="Comma 2 4 2 2 2 2 7" xfId="56172"/>
    <cellStyle name="Comma 2 4 2 2 2 2 8" xfId="24282"/>
    <cellStyle name="Comma 2 4 2 2 2 2 9" xfId="59086"/>
    <cellStyle name="Comma 2 4 2 2 2 3" xfId="4606"/>
    <cellStyle name="Comma 2 4 2 2 2 3 2" xfId="30836"/>
    <cellStyle name="Comma 2 4 2 2 2 4" xfId="4607"/>
    <cellStyle name="Comma 2 4 2 2 2 4 2" xfId="33759"/>
    <cellStyle name="Comma 2 4 2 2 2 5" xfId="4608"/>
    <cellStyle name="Comma 2 4 2 2 2 5 2" xfId="37688"/>
    <cellStyle name="Comma 2 4 2 2 2 6" xfId="4609"/>
    <cellStyle name="Comma 2 4 2 2 2 6 2" xfId="41705"/>
    <cellStyle name="Comma 2 4 2 2 2 7" xfId="45841"/>
    <cellStyle name="Comma 2 4 2 2 2 8" xfId="49942"/>
    <cellStyle name="Comma 2 4 2 2 2 9" xfId="54256"/>
    <cellStyle name="Comma 2 4 2 2 3" xfId="4610"/>
    <cellStyle name="Comma 2 4 2 2 3 2" xfId="4611"/>
    <cellStyle name="Comma 2 4 2 2 3 2 2" xfId="35434"/>
    <cellStyle name="Comma 2 4 2 2 3 3" xfId="4612"/>
    <cellStyle name="Comma 2 4 2 2 3 3 2" xfId="39340"/>
    <cellStyle name="Comma 2 4 2 2 3 4" xfId="4613"/>
    <cellStyle name="Comma 2 4 2 2 3 4 2" xfId="43382"/>
    <cellStyle name="Comma 2 4 2 2 3 5" xfId="47493"/>
    <cellStyle name="Comma 2 4 2 2 3 6" xfId="51621"/>
    <cellStyle name="Comma 2 4 2 2 3 7" xfId="55902"/>
    <cellStyle name="Comma 2 4 2 2 3 8" xfId="24283"/>
    <cellStyle name="Comma 2 4 2 2 3 9" xfId="59087"/>
    <cellStyle name="Comma 2 4 2 2 4" xfId="4614"/>
    <cellStyle name="Comma 2 4 2 2 4 2" xfId="30835"/>
    <cellStyle name="Comma 2 4 2 2 5" xfId="4615"/>
    <cellStyle name="Comma 2 4 2 2 5 2" xfId="33447"/>
    <cellStyle name="Comma 2 4 2 2 6" xfId="4616"/>
    <cellStyle name="Comma 2 4 2 2 6 2" xfId="37422"/>
    <cellStyle name="Comma 2 4 2 2 7" xfId="4617"/>
    <cellStyle name="Comma 2 4 2 2 7 2" xfId="41436"/>
    <cellStyle name="Comma 2 4 2 2 8" xfId="45576"/>
    <cellStyle name="Comma 2 4 2 2 9" xfId="49667"/>
    <cellStyle name="Comma 2 4 2 3" xfId="4618"/>
    <cellStyle name="Comma 2 4 2 3 10" xfId="24284"/>
    <cellStyle name="Comma 2 4 2 3 11" xfId="59088"/>
    <cellStyle name="Comma 2 4 2 3 2" xfId="4619"/>
    <cellStyle name="Comma 2 4 2 3 2 2" xfId="4620"/>
    <cellStyle name="Comma 2 4 2 3 2 2 2" xfId="35705"/>
    <cellStyle name="Comma 2 4 2 3 2 3" xfId="4621"/>
    <cellStyle name="Comma 2 4 2 3 2 3 2" xfId="39611"/>
    <cellStyle name="Comma 2 4 2 3 2 4" xfId="4622"/>
    <cellStyle name="Comma 2 4 2 3 2 4 2" xfId="43657"/>
    <cellStyle name="Comma 2 4 2 3 2 5" xfId="47764"/>
    <cellStyle name="Comma 2 4 2 3 2 6" xfId="51896"/>
    <cellStyle name="Comma 2 4 2 3 2 7" xfId="56173"/>
    <cellStyle name="Comma 2 4 2 3 2 8" xfId="24285"/>
    <cellStyle name="Comma 2 4 2 3 2 9" xfId="59089"/>
    <cellStyle name="Comma 2 4 2 3 3" xfId="4623"/>
    <cellStyle name="Comma 2 4 2 3 3 2" xfId="30837"/>
    <cellStyle name="Comma 2 4 2 3 4" xfId="4624"/>
    <cellStyle name="Comma 2 4 2 3 4 2" xfId="33760"/>
    <cellStyle name="Comma 2 4 2 3 5" xfId="4625"/>
    <cellStyle name="Comma 2 4 2 3 5 2" xfId="37689"/>
    <cellStyle name="Comma 2 4 2 3 6" xfId="4626"/>
    <cellStyle name="Comma 2 4 2 3 6 2" xfId="41706"/>
    <cellStyle name="Comma 2 4 2 3 7" xfId="45842"/>
    <cellStyle name="Comma 2 4 2 3 8" xfId="49943"/>
    <cellStyle name="Comma 2 4 2 3 9" xfId="54257"/>
    <cellStyle name="Comma 2 4 2 4" xfId="4627"/>
    <cellStyle name="Comma 2 4 2 4 2" xfId="4628"/>
    <cellStyle name="Comma 2 4 2 4 2 2" xfId="35216"/>
    <cellStyle name="Comma 2 4 2 4 3" xfId="4629"/>
    <cellStyle name="Comma 2 4 2 4 3 2" xfId="39122"/>
    <cellStyle name="Comma 2 4 2 4 4" xfId="4630"/>
    <cellStyle name="Comma 2 4 2 4 4 2" xfId="43160"/>
    <cellStyle name="Comma 2 4 2 4 5" xfId="47275"/>
    <cellStyle name="Comma 2 4 2 4 6" xfId="51399"/>
    <cellStyle name="Comma 2 4 2 4 7" xfId="55684"/>
    <cellStyle name="Comma 2 4 2 4 8" xfId="24286"/>
    <cellStyle name="Comma 2 4 2 4 9" xfId="59090"/>
    <cellStyle name="Comma 2 4 2 5" xfId="4631"/>
    <cellStyle name="Comma 2 4 2 5 2" xfId="4632"/>
    <cellStyle name="Comma 2 4 2 5 3" xfId="30834"/>
    <cellStyle name="Comma 2 4 2 5 4" xfId="59091"/>
    <cellStyle name="Comma 2 4 2 6" xfId="4633"/>
    <cellStyle name="Comma 2 4 2 6 2" xfId="33231"/>
    <cellStyle name="Comma 2 4 2 6 3" xfId="59092"/>
    <cellStyle name="Comma 2 4 2 7" xfId="4634"/>
    <cellStyle name="Comma 2 4 2 7 2" xfId="37206"/>
    <cellStyle name="Comma 2 4 2 8" xfId="4635"/>
    <cellStyle name="Comma 2 4 2 8 2" xfId="41220"/>
    <cellStyle name="Comma 2 4 2 9" xfId="45360"/>
    <cellStyle name="Comma 2 4 3" xfId="4636"/>
    <cellStyle name="Comma 2 4 3 10" xfId="53657"/>
    <cellStyle name="Comma 2 4 3 11" xfId="24287"/>
    <cellStyle name="Comma 2 4 3 12" xfId="58173"/>
    <cellStyle name="Comma 2 4 3 13" xfId="59093"/>
    <cellStyle name="Comma 2 4 3 2" xfId="4637"/>
    <cellStyle name="Comma 2 4 3 2 10" xfId="24288"/>
    <cellStyle name="Comma 2 4 3 2 11" xfId="59094"/>
    <cellStyle name="Comma 2 4 3 2 2" xfId="4638"/>
    <cellStyle name="Comma 2 4 3 2 2 2" xfId="4639"/>
    <cellStyle name="Comma 2 4 3 2 2 2 2" xfId="35706"/>
    <cellStyle name="Comma 2 4 3 2 2 3" xfId="4640"/>
    <cellStyle name="Comma 2 4 3 2 2 3 2" xfId="39612"/>
    <cellStyle name="Comma 2 4 3 2 2 4" xfId="4641"/>
    <cellStyle name="Comma 2 4 3 2 2 4 2" xfId="43658"/>
    <cellStyle name="Comma 2 4 3 2 2 5" xfId="47765"/>
    <cellStyle name="Comma 2 4 3 2 2 6" xfId="51897"/>
    <cellStyle name="Comma 2 4 3 2 2 7" xfId="56174"/>
    <cellStyle name="Comma 2 4 3 2 2 8" xfId="24289"/>
    <cellStyle name="Comma 2 4 3 2 2 9" xfId="59095"/>
    <cellStyle name="Comma 2 4 3 2 3" xfId="4642"/>
    <cellStyle name="Comma 2 4 3 2 3 2" xfId="30839"/>
    <cellStyle name="Comma 2 4 3 2 4" xfId="4643"/>
    <cellStyle name="Comma 2 4 3 2 4 2" xfId="33761"/>
    <cellStyle name="Comma 2 4 3 2 5" xfId="4644"/>
    <cellStyle name="Comma 2 4 3 2 5 2" xfId="37690"/>
    <cellStyle name="Comma 2 4 3 2 6" xfId="4645"/>
    <cellStyle name="Comma 2 4 3 2 6 2" xfId="41707"/>
    <cellStyle name="Comma 2 4 3 2 7" xfId="45843"/>
    <cellStyle name="Comma 2 4 3 2 8" xfId="49944"/>
    <cellStyle name="Comma 2 4 3 2 9" xfId="54258"/>
    <cellStyle name="Comma 2 4 3 3" xfId="4646"/>
    <cellStyle name="Comma 2 4 3 3 2" xfId="4647"/>
    <cellStyle name="Comma 2 4 3 3 2 2" xfId="35324"/>
    <cellStyle name="Comma 2 4 3 3 3" xfId="4648"/>
    <cellStyle name="Comma 2 4 3 3 3 2" xfId="39230"/>
    <cellStyle name="Comma 2 4 3 3 4" xfId="4649"/>
    <cellStyle name="Comma 2 4 3 3 4 2" xfId="43271"/>
    <cellStyle name="Comma 2 4 3 3 5" xfId="47383"/>
    <cellStyle name="Comma 2 4 3 3 6" xfId="51510"/>
    <cellStyle name="Comma 2 4 3 3 7" xfId="55792"/>
    <cellStyle name="Comma 2 4 3 3 8" xfId="24290"/>
    <cellStyle name="Comma 2 4 3 3 9" xfId="59096"/>
    <cellStyle name="Comma 2 4 3 4" xfId="4650"/>
    <cellStyle name="Comma 2 4 3 4 2" xfId="30838"/>
    <cellStyle name="Comma 2 4 3 4 3" xfId="59097"/>
    <cellStyle name="Comma 2 4 3 5" xfId="4651"/>
    <cellStyle name="Comma 2 4 3 5 2" xfId="33337"/>
    <cellStyle name="Comma 2 4 3 6" xfId="4652"/>
    <cellStyle name="Comma 2 4 3 6 2" xfId="37312"/>
    <cellStyle name="Comma 2 4 3 7" xfId="41326"/>
    <cellStyle name="Comma 2 4 3 8" xfId="45466"/>
    <cellStyle name="Comma 2 4 3 9" xfId="49556"/>
    <cellStyle name="Comma 2 4 4" xfId="4653"/>
    <cellStyle name="Comma 2 4 4 10" xfId="24291"/>
    <cellStyle name="Comma 2 4 4 11" xfId="59098"/>
    <cellStyle name="Comma 2 4 4 2" xfId="4654"/>
    <cellStyle name="Comma 2 4 4 2 2" xfId="4655"/>
    <cellStyle name="Comma 2 4 4 2 2 2" xfId="35707"/>
    <cellStyle name="Comma 2 4 4 2 3" xfId="4656"/>
    <cellStyle name="Comma 2 4 4 2 3 2" xfId="39613"/>
    <cellStyle name="Comma 2 4 4 2 4" xfId="4657"/>
    <cellStyle name="Comma 2 4 4 2 4 2" xfId="43659"/>
    <cellStyle name="Comma 2 4 4 2 5" xfId="47766"/>
    <cellStyle name="Comma 2 4 4 2 6" xfId="51898"/>
    <cellStyle name="Comma 2 4 4 2 7" xfId="56175"/>
    <cellStyle name="Comma 2 4 4 2 8" xfId="24292"/>
    <cellStyle name="Comma 2 4 4 2 9" xfId="59099"/>
    <cellStyle name="Comma 2 4 4 3" xfId="4658"/>
    <cellStyle name="Comma 2 4 4 3 2" xfId="30840"/>
    <cellStyle name="Comma 2 4 4 4" xfId="4659"/>
    <cellStyle name="Comma 2 4 4 4 2" xfId="33762"/>
    <cellStyle name="Comma 2 4 4 5" xfId="4660"/>
    <cellStyle name="Comma 2 4 4 5 2" xfId="37691"/>
    <cellStyle name="Comma 2 4 4 6" xfId="4661"/>
    <cellStyle name="Comma 2 4 4 6 2" xfId="41708"/>
    <cellStyle name="Comma 2 4 4 7" xfId="45844"/>
    <cellStyle name="Comma 2 4 4 8" xfId="49945"/>
    <cellStyle name="Comma 2 4 4 9" xfId="54259"/>
    <cellStyle name="Comma 2 4 5" xfId="4662"/>
    <cellStyle name="Comma 2 4 5 2" xfId="4663"/>
    <cellStyle name="Comma 2 4 5 2 2" xfId="35106"/>
    <cellStyle name="Comma 2 4 5 3" xfId="4664"/>
    <cellStyle name="Comma 2 4 5 3 2" xfId="39012"/>
    <cellStyle name="Comma 2 4 5 4" xfId="4665"/>
    <cellStyle name="Comma 2 4 5 4 2" xfId="43045"/>
    <cellStyle name="Comma 2 4 5 5" xfId="47165"/>
    <cellStyle name="Comma 2 4 5 6" xfId="51284"/>
    <cellStyle name="Comma 2 4 5 7" xfId="55574"/>
    <cellStyle name="Comma 2 4 5 8" xfId="24293"/>
    <cellStyle name="Comma 2 4 5 9" xfId="59100"/>
    <cellStyle name="Comma 2 4 6" xfId="4666"/>
    <cellStyle name="Comma 2 4 6 2" xfId="4667"/>
    <cellStyle name="Comma 2 4 6 3" xfId="30833"/>
    <cellStyle name="Comma 2 4 6 4" xfId="59101"/>
    <cellStyle name="Comma 2 4 7" xfId="4668"/>
    <cellStyle name="Comma 2 4 7 2" xfId="33066"/>
    <cellStyle name="Comma 2 4 8" xfId="4669"/>
    <cellStyle name="Comma 2 4 8 2" xfId="37094"/>
    <cellStyle name="Comma 2 4 9" xfId="41104"/>
    <cellStyle name="Comma 2 40" xfId="4670"/>
    <cellStyle name="Comma 2 40 2" xfId="4671"/>
    <cellStyle name="Comma 2 40 2 2" xfId="35048"/>
    <cellStyle name="Comma 2 40 3" xfId="4672"/>
    <cellStyle name="Comma 2 40 3 2" xfId="38954"/>
    <cellStyle name="Comma 2 40 4" xfId="4673"/>
    <cellStyle name="Comma 2 40 4 2" xfId="42987"/>
    <cellStyle name="Comma 2 40 5" xfId="47107"/>
    <cellStyle name="Comma 2 40 6" xfId="51226"/>
    <cellStyle name="Comma 2 40 7" xfId="55516"/>
    <cellStyle name="Comma 2 40 8" xfId="24294"/>
    <cellStyle name="Comma 2 40 9" xfId="59102"/>
    <cellStyle name="Comma 2 41" xfId="4674"/>
    <cellStyle name="Comma 2 41 2" xfId="4675"/>
    <cellStyle name="Comma 2 41 2 2" xfId="35093"/>
    <cellStyle name="Comma 2 41 3" xfId="4676"/>
    <cellStyle name="Comma 2 41 3 2" xfId="38999"/>
    <cellStyle name="Comma 2 41 4" xfId="4677"/>
    <cellStyle name="Comma 2 41 4 2" xfId="43032"/>
    <cellStyle name="Comma 2 41 5" xfId="47152"/>
    <cellStyle name="Comma 2 41 6" xfId="51271"/>
    <cellStyle name="Comma 2 41 7" xfId="55561"/>
    <cellStyle name="Comma 2 41 8" xfId="24295"/>
    <cellStyle name="Comma 2 41 9" xfId="59103"/>
    <cellStyle name="Comma 2 42" xfId="4678"/>
    <cellStyle name="Comma 2 42 2" xfId="4679"/>
    <cellStyle name="Comma 2 42 2 2" xfId="36973"/>
    <cellStyle name="Comma 2 42 3" xfId="4680"/>
    <cellStyle name="Comma 2 42 3 2" xfId="40877"/>
    <cellStyle name="Comma 2 42 4" xfId="4681"/>
    <cellStyle name="Comma 2 42 4 2" xfId="44938"/>
    <cellStyle name="Comma 2 42 5" xfId="49030"/>
    <cellStyle name="Comma 2 42 6" xfId="53177"/>
    <cellStyle name="Comma 2 42 7" xfId="57439"/>
    <cellStyle name="Comma 2 42 8" xfId="24296"/>
    <cellStyle name="Comma 2 42 9" xfId="59104"/>
    <cellStyle name="Comma 2 43" xfId="4682"/>
    <cellStyle name="Comma 2 43 2" xfId="4683"/>
    <cellStyle name="Comma 2 43 2 2" xfId="37030"/>
    <cellStyle name="Comma 2 43 3" xfId="4684"/>
    <cellStyle name="Comma 2 43 3 2" xfId="40933"/>
    <cellStyle name="Comma 2 43 4" xfId="44994"/>
    <cellStyle name="Comma 2 43 5" xfId="49086"/>
    <cellStyle name="Comma 2 43 6" xfId="53233"/>
    <cellStyle name="Comma 2 43 7" xfId="57495"/>
    <cellStyle name="Comma 2 43 8" xfId="30657"/>
    <cellStyle name="Comma 2 43 9" xfId="59105"/>
    <cellStyle name="Comma 2 44" xfId="4685"/>
    <cellStyle name="Comma 2 44 2" xfId="4686"/>
    <cellStyle name="Comma 2 44 2 2" xfId="40991"/>
    <cellStyle name="Comma 2 44 3" xfId="45052"/>
    <cellStyle name="Comma 2 44 4" xfId="49144"/>
    <cellStyle name="Comma 2 44 5" xfId="53291"/>
    <cellStyle name="Comma 2 44 6" xfId="57553"/>
    <cellStyle name="Comma 2 44 7" xfId="33095"/>
    <cellStyle name="Comma 2 45" xfId="4687"/>
    <cellStyle name="Comma 2 45 2" xfId="45114"/>
    <cellStyle name="Comma 2 45 3" xfId="49206"/>
    <cellStyle name="Comma 2 45 4" xfId="53353"/>
    <cellStyle name="Comma 2 45 5" xfId="57615"/>
    <cellStyle name="Comma 2 45 6" xfId="37106"/>
    <cellStyle name="Comma 2 46" xfId="41116"/>
    <cellStyle name="Comma 2 46 2" xfId="49264"/>
    <cellStyle name="Comma 2 46 3" xfId="53411"/>
    <cellStyle name="Comma 2 46 4" xfId="57673"/>
    <cellStyle name="Comma 2 47" xfId="45252"/>
    <cellStyle name="Comma 2 47 2" xfId="53469"/>
    <cellStyle name="Comma 2 47 3" xfId="57731"/>
    <cellStyle name="Comma 2 48" xfId="49313"/>
    <cellStyle name="Comma 2 49" xfId="53590"/>
    <cellStyle name="Comma 2 5" xfId="4688"/>
    <cellStyle name="Comma 2 5 10" xfId="45230"/>
    <cellStyle name="Comma 2 5 11" xfId="49346"/>
    <cellStyle name="Comma 2 5 12" xfId="53565"/>
    <cellStyle name="Comma 2 5 13" xfId="24297"/>
    <cellStyle name="Comma 2 5 14" xfId="57902"/>
    <cellStyle name="Comma 2 5 15" xfId="59106"/>
    <cellStyle name="Comma 2 5 2" xfId="4689"/>
    <cellStyle name="Comma 2 5 2 10" xfId="49461"/>
    <cellStyle name="Comma 2 5 2 11" xfId="53649"/>
    <cellStyle name="Comma 2 5 2 12" xfId="24298"/>
    <cellStyle name="Comma 2 5 2 13" xfId="58068"/>
    <cellStyle name="Comma 2 5 2 14" xfId="59107"/>
    <cellStyle name="Comma 2 5 2 2" xfId="4690"/>
    <cellStyle name="Comma 2 5 2 2 10" xfId="54013"/>
    <cellStyle name="Comma 2 5 2 2 11" xfId="24299"/>
    <cellStyle name="Comma 2 5 2 2 12" xfId="59108"/>
    <cellStyle name="Comma 2 5 2 2 2" xfId="4691"/>
    <cellStyle name="Comma 2 5 2 2 2 10" xfId="24300"/>
    <cellStyle name="Comma 2 5 2 2 2 11" xfId="59109"/>
    <cellStyle name="Comma 2 5 2 2 2 2" xfId="4692"/>
    <cellStyle name="Comma 2 5 2 2 2 2 2" xfId="4693"/>
    <cellStyle name="Comma 2 5 2 2 2 2 2 2" xfId="35708"/>
    <cellStyle name="Comma 2 5 2 2 2 2 3" xfId="4694"/>
    <cellStyle name="Comma 2 5 2 2 2 2 3 2" xfId="39614"/>
    <cellStyle name="Comma 2 5 2 2 2 2 4" xfId="4695"/>
    <cellStyle name="Comma 2 5 2 2 2 2 4 2" xfId="43660"/>
    <cellStyle name="Comma 2 5 2 2 2 2 5" xfId="47767"/>
    <cellStyle name="Comma 2 5 2 2 2 2 6" xfId="51899"/>
    <cellStyle name="Comma 2 5 2 2 2 2 7" xfId="56176"/>
    <cellStyle name="Comma 2 5 2 2 2 2 8" xfId="24301"/>
    <cellStyle name="Comma 2 5 2 2 2 2 9" xfId="59110"/>
    <cellStyle name="Comma 2 5 2 2 2 3" xfId="4696"/>
    <cellStyle name="Comma 2 5 2 2 2 3 2" xfId="30844"/>
    <cellStyle name="Comma 2 5 2 2 2 4" xfId="4697"/>
    <cellStyle name="Comma 2 5 2 2 2 4 2" xfId="33763"/>
    <cellStyle name="Comma 2 5 2 2 2 5" xfId="4698"/>
    <cellStyle name="Comma 2 5 2 2 2 5 2" xfId="37692"/>
    <cellStyle name="Comma 2 5 2 2 2 6" xfId="4699"/>
    <cellStyle name="Comma 2 5 2 2 2 6 2" xfId="41709"/>
    <cellStyle name="Comma 2 5 2 2 2 7" xfId="45845"/>
    <cellStyle name="Comma 2 5 2 2 2 8" xfId="49946"/>
    <cellStyle name="Comma 2 5 2 2 2 9" xfId="54260"/>
    <cellStyle name="Comma 2 5 2 2 3" xfId="4700"/>
    <cellStyle name="Comma 2 5 2 2 3 2" xfId="4701"/>
    <cellStyle name="Comma 2 5 2 2 3 2 2" xfId="35452"/>
    <cellStyle name="Comma 2 5 2 2 3 3" xfId="4702"/>
    <cellStyle name="Comma 2 5 2 2 3 3 2" xfId="39358"/>
    <cellStyle name="Comma 2 5 2 2 3 4" xfId="4703"/>
    <cellStyle name="Comma 2 5 2 2 3 4 2" xfId="43400"/>
    <cellStyle name="Comma 2 5 2 2 3 5" xfId="47511"/>
    <cellStyle name="Comma 2 5 2 2 3 6" xfId="51639"/>
    <cellStyle name="Comma 2 5 2 2 3 7" xfId="55920"/>
    <cellStyle name="Comma 2 5 2 2 3 8" xfId="24302"/>
    <cellStyle name="Comma 2 5 2 2 3 9" xfId="59111"/>
    <cellStyle name="Comma 2 5 2 2 4" xfId="4704"/>
    <cellStyle name="Comma 2 5 2 2 4 2" xfId="30843"/>
    <cellStyle name="Comma 2 5 2 2 5" xfId="4705"/>
    <cellStyle name="Comma 2 5 2 2 5 2" xfId="33465"/>
    <cellStyle name="Comma 2 5 2 2 6" xfId="4706"/>
    <cellStyle name="Comma 2 5 2 2 6 2" xfId="37440"/>
    <cellStyle name="Comma 2 5 2 2 7" xfId="4707"/>
    <cellStyle name="Comma 2 5 2 2 7 2" xfId="41454"/>
    <cellStyle name="Comma 2 5 2 2 8" xfId="45594"/>
    <cellStyle name="Comma 2 5 2 2 9" xfId="49685"/>
    <cellStyle name="Comma 2 5 2 3" xfId="4708"/>
    <cellStyle name="Comma 2 5 2 3 10" xfId="24303"/>
    <cellStyle name="Comma 2 5 2 3 11" xfId="59112"/>
    <cellStyle name="Comma 2 5 2 3 2" xfId="4709"/>
    <cellStyle name="Comma 2 5 2 3 2 2" xfId="4710"/>
    <cellStyle name="Comma 2 5 2 3 2 2 2" xfId="35709"/>
    <cellStyle name="Comma 2 5 2 3 2 3" xfId="4711"/>
    <cellStyle name="Comma 2 5 2 3 2 3 2" xfId="39615"/>
    <cellStyle name="Comma 2 5 2 3 2 4" xfId="4712"/>
    <cellStyle name="Comma 2 5 2 3 2 4 2" xfId="43661"/>
    <cellStyle name="Comma 2 5 2 3 2 5" xfId="47768"/>
    <cellStyle name="Comma 2 5 2 3 2 6" xfId="51900"/>
    <cellStyle name="Comma 2 5 2 3 2 7" xfId="56177"/>
    <cellStyle name="Comma 2 5 2 3 2 8" xfId="24304"/>
    <cellStyle name="Comma 2 5 2 3 2 9" xfId="59113"/>
    <cellStyle name="Comma 2 5 2 3 3" xfId="4713"/>
    <cellStyle name="Comma 2 5 2 3 3 2" xfId="30845"/>
    <cellStyle name="Comma 2 5 2 3 4" xfId="4714"/>
    <cellStyle name="Comma 2 5 2 3 4 2" xfId="33764"/>
    <cellStyle name="Comma 2 5 2 3 5" xfId="4715"/>
    <cellStyle name="Comma 2 5 2 3 5 2" xfId="37693"/>
    <cellStyle name="Comma 2 5 2 3 6" xfId="4716"/>
    <cellStyle name="Comma 2 5 2 3 6 2" xfId="41710"/>
    <cellStyle name="Comma 2 5 2 3 7" xfId="45846"/>
    <cellStyle name="Comma 2 5 2 3 8" xfId="49947"/>
    <cellStyle name="Comma 2 5 2 3 9" xfId="54261"/>
    <cellStyle name="Comma 2 5 2 4" xfId="4717"/>
    <cellStyle name="Comma 2 5 2 4 2" xfId="4718"/>
    <cellStyle name="Comma 2 5 2 4 2 2" xfId="35234"/>
    <cellStyle name="Comma 2 5 2 4 3" xfId="4719"/>
    <cellStyle name="Comma 2 5 2 4 3 2" xfId="39140"/>
    <cellStyle name="Comma 2 5 2 4 4" xfId="4720"/>
    <cellStyle name="Comma 2 5 2 4 4 2" xfId="43178"/>
    <cellStyle name="Comma 2 5 2 4 5" xfId="47293"/>
    <cellStyle name="Comma 2 5 2 4 6" xfId="51417"/>
    <cellStyle name="Comma 2 5 2 4 7" xfId="55702"/>
    <cellStyle name="Comma 2 5 2 4 8" xfId="24305"/>
    <cellStyle name="Comma 2 5 2 4 9" xfId="59114"/>
    <cellStyle name="Comma 2 5 2 5" xfId="4721"/>
    <cellStyle name="Comma 2 5 2 5 2" xfId="30842"/>
    <cellStyle name="Comma 2 5 2 6" xfId="4722"/>
    <cellStyle name="Comma 2 5 2 6 2" xfId="33249"/>
    <cellStyle name="Comma 2 5 2 7" xfId="4723"/>
    <cellStyle name="Comma 2 5 2 7 2" xfId="37224"/>
    <cellStyle name="Comma 2 5 2 8" xfId="4724"/>
    <cellStyle name="Comma 2 5 2 8 2" xfId="41238"/>
    <cellStyle name="Comma 2 5 2 9" xfId="45378"/>
    <cellStyle name="Comma 2 5 3" xfId="4725"/>
    <cellStyle name="Comma 2 5 3 10" xfId="53558"/>
    <cellStyle name="Comma 2 5 3 11" xfId="24306"/>
    <cellStyle name="Comma 2 5 3 12" xfId="58174"/>
    <cellStyle name="Comma 2 5 3 13" xfId="59115"/>
    <cellStyle name="Comma 2 5 3 2" xfId="4726"/>
    <cellStyle name="Comma 2 5 3 2 10" xfId="24307"/>
    <cellStyle name="Comma 2 5 3 2 11" xfId="59116"/>
    <cellStyle name="Comma 2 5 3 2 2" xfId="4727"/>
    <cellStyle name="Comma 2 5 3 2 2 2" xfId="4728"/>
    <cellStyle name="Comma 2 5 3 2 2 2 2" xfId="35710"/>
    <cellStyle name="Comma 2 5 3 2 2 3" xfId="4729"/>
    <cellStyle name="Comma 2 5 3 2 2 3 2" xfId="39616"/>
    <cellStyle name="Comma 2 5 3 2 2 4" xfId="4730"/>
    <cellStyle name="Comma 2 5 3 2 2 4 2" xfId="43662"/>
    <cellStyle name="Comma 2 5 3 2 2 5" xfId="47769"/>
    <cellStyle name="Comma 2 5 3 2 2 6" xfId="51901"/>
    <cellStyle name="Comma 2 5 3 2 2 7" xfId="56178"/>
    <cellStyle name="Comma 2 5 3 2 2 8" xfId="24308"/>
    <cellStyle name="Comma 2 5 3 2 2 9" xfId="59117"/>
    <cellStyle name="Comma 2 5 3 2 3" xfId="4731"/>
    <cellStyle name="Comma 2 5 3 2 3 2" xfId="30847"/>
    <cellStyle name="Comma 2 5 3 2 4" xfId="4732"/>
    <cellStyle name="Comma 2 5 3 2 4 2" xfId="33765"/>
    <cellStyle name="Comma 2 5 3 2 5" xfId="4733"/>
    <cellStyle name="Comma 2 5 3 2 5 2" xfId="37694"/>
    <cellStyle name="Comma 2 5 3 2 6" xfId="4734"/>
    <cellStyle name="Comma 2 5 3 2 6 2" xfId="41711"/>
    <cellStyle name="Comma 2 5 3 2 7" xfId="45847"/>
    <cellStyle name="Comma 2 5 3 2 8" xfId="49948"/>
    <cellStyle name="Comma 2 5 3 2 9" xfId="54262"/>
    <cellStyle name="Comma 2 5 3 3" xfId="4735"/>
    <cellStyle name="Comma 2 5 3 3 2" xfId="4736"/>
    <cellStyle name="Comma 2 5 3 3 2 2" xfId="35342"/>
    <cellStyle name="Comma 2 5 3 3 3" xfId="4737"/>
    <cellStyle name="Comma 2 5 3 3 3 2" xfId="39248"/>
    <cellStyle name="Comma 2 5 3 3 4" xfId="4738"/>
    <cellStyle name="Comma 2 5 3 3 4 2" xfId="43289"/>
    <cellStyle name="Comma 2 5 3 3 5" xfId="47401"/>
    <cellStyle name="Comma 2 5 3 3 6" xfId="51528"/>
    <cellStyle name="Comma 2 5 3 3 7" xfId="55810"/>
    <cellStyle name="Comma 2 5 3 3 8" xfId="24309"/>
    <cellStyle name="Comma 2 5 3 3 9" xfId="59118"/>
    <cellStyle name="Comma 2 5 3 4" xfId="4739"/>
    <cellStyle name="Comma 2 5 3 4 2" xfId="30846"/>
    <cellStyle name="Comma 2 5 3 5" xfId="4740"/>
    <cellStyle name="Comma 2 5 3 5 2" xfId="33355"/>
    <cellStyle name="Comma 2 5 3 6" xfId="4741"/>
    <cellStyle name="Comma 2 5 3 6 2" xfId="37330"/>
    <cellStyle name="Comma 2 5 3 7" xfId="4742"/>
    <cellStyle name="Comma 2 5 3 7 2" xfId="41344"/>
    <cellStyle name="Comma 2 5 3 8" xfId="45484"/>
    <cellStyle name="Comma 2 5 3 9" xfId="49574"/>
    <cellStyle name="Comma 2 5 4" xfId="4743"/>
    <cellStyle name="Comma 2 5 4 10" xfId="24310"/>
    <cellStyle name="Comma 2 5 4 11" xfId="59119"/>
    <cellStyle name="Comma 2 5 4 2" xfId="4744"/>
    <cellStyle name="Comma 2 5 4 2 2" xfId="4745"/>
    <cellStyle name="Comma 2 5 4 2 2 2" xfId="35711"/>
    <cellStyle name="Comma 2 5 4 2 3" xfId="4746"/>
    <cellStyle name="Comma 2 5 4 2 3 2" xfId="39617"/>
    <cellStyle name="Comma 2 5 4 2 4" xfId="4747"/>
    <cellStyle name="Comma 2 5 4 2 4 2" xfId="43663"/>
    <cellStyle name="Comma 2 5 4 2 5" xfId="47770"/>
    <cellStyle name="Comma 2 5 4 2 6" xfId="51902"/>
    <cellStyle name="Comma 2 5 4 2 7" xfId="56179"/>
    <cellStyle name="Comma 2 5 4 2 8" xfId="24311"/>
    <cellStyle name="Comma 2 5 4 2 9" xfId="59120"/>
    <cellStyle name="Comma 2 5 4 3" xfId="4748"/>
    <cellStyle name="Comma 2 5 4 3 2" xfId="30848"/>
    <cellStyle name="Comma 2 5 4 4" xfId="4749"/>
    <cellStyle name="Comma 2 5 4 4 2" xfId="33766"/>
    <cellStyle name="Comma 2 5 4 5" xfId="4750"/>
    <cellStyle name="Comma 2 5 4 5 2" xfId="37695"/>
    <cellStyle name="Comma 2 5 4 6" xfId="4751"/>
    <cellStyle name="Comma 2 5 4 6 2" xfId="41712"/>
    <cellStyle name="Comma 2 5 4 7" xfId="45848"/>
    <cellStyle name="Comma 2 5 4 8" xfId="49949"/>
    <cellStyle name="Comma 2 5 4 9" xfId="54263"/>
    <cellStyle name="Comma 2 5 5" xfId="4752"/>
    <cellStyle name="Comma 2 5 5 2" xfId="4753"/>
    <cellStyle name="Comma 2 5 5 2 2" xfId="35124"/>
    <cellStyle name="Comma 2 5 5 3" xfId="4754"/>
    <cellStyle name="Comma 2 5 5 3 2" xfId="39030"/>
    <cellStyle name="Comma 2 5 5 4" xfId="4755"/>
    <cellStyle name="Comma 2 5 5 4 2" xfId="43063"/>
    <cellStyle name="Comma 2 5 5 5" xfId="47183"/>
    <cellStyle name="Comma 2 5 5 6" xfId="51302"/>
    <cellStyle name="Comma 2 5 5 7" xfId="55592"/>
    <cellStyle name="Comma 2 5 5 8" xfId="24312"/>
    <cellStyle name="Comma 2 5 5 9" xfId="59121"/>
    <cellStyle name="Comma 2 5 6" xfId="4756"/>
    <cellStyle name="Comma 2 5 6 2" xfId="30841"/>
    <cellStyle name="Comma 2 5 6 3" xfId="59122"/>
    <cellStyle name="Comma 2 5 7" xfId="4757"/>
    <cellStyle name="Comma 2 5 7 2" xfId="33144"/>
    <cellStyle name="Comma 2 5 8" xfId="4758"/>
    <cellStyle name="Comma 2 5 8 2" xfId="37084"/>
    <cellStyle name="Comma 2 5 9" xfId="41093"/>
    <cellStyle name="Comma 2 50" xfId="23926"/>
    <cellStyle name="Comma 2 51" xfId="57892"/>
    <cellStyle name="Comma 2 52" xfId="58734"/>
    <cellStyle name="Comma 2 6" xfId="4759"/>
    <cellStyle name="Comma 2 6 10" xfId="45307"/>
    <cellStyle name="Comma 2 6 11" xfId="49352"/>
    <cellStyle name="Comma 2 6 12" xfId="53854"/>
    <cellStyle name="Comma 2 6 13" xfId="24313"/>
    <cellStyle name="Comma 2 6 14" xfId="57903"/>
    <cellStyle name="Comma 2 6 15" xfId="59123"/>
    <cellStyle name="Comma 2 6 2" xfId="4760"/>
    <cellStyle name="Comma 2 6 2 10" xfId="49469"/>
    <cellStyle name="Comma 2 6 2 11" xfId="53660"/>
    <cellStyle name="Comma 2 6 2 12" xfId="24314"/>
    <cellStyle name="Comma 2 6 2 13" xfId="58069"/>
    <cellStyle name="Comma 2 6 2 14" xfId="59124"/>
    <cellStyle name="Comma 2 6 2 2" xfId="4761"/>
    <cellStyle name="Comma 2 6 2 2 10" xfId="54019"/>
    <cellStyle name="Comma 2 6 2 2 11" xfId="24315"/>
    <cellStyle name="Comma 2 6 2 2 12" xfId="59125"/>
    <cellStyle name="Comma 2 6 2 2 2" xfId="4762"/>
    <cellStyle name="Comma 2 6 2 2 2 10" xfId="24316"/>
    <cellStyle name="Comma 2 6 2 2 2 11" xfId="59126"/>
    <cellStyle name="Comma 2 6 2 2 2 2" xfId="4763"/>
    <cellStyle name="Comma 2 6 2 2 2 2 2" xfId="4764"/>
    <cellStyle name="Comma 2 6 2 2 2 2 2 2" xfId="35712"/>
    <cellStyle name="Comma 2 6 2 2 2 2 3" xfId="4765"/>
    <cellStyle name="Comma 2 6 2 2 2 2 3 2" xfId="39618"/>
    <cellStyle name="Comma 2 6 2 2 2 2 4" xfId="4766"/>
    <cellStyle name="Comma 2 6 2 2 2 2 4 2" xfId="43664"/>
    <cellStyle name="Comma 2 6 2 2 2 2 5" xfId="47771"/>
    <cellStyle name="Comma 2 6 2 2 2 2 6" xfId="51903"/>
    <cellStyle name="Comma 2 6 2 2 2 2 7" xfId="56180"/>
    <cellStyle name="Comma 2 6 2 2 2 2 8" xfId="24317"/>
    <cellStyle name="Comma 2 6 2 2 2 2 9" xfId="59127"/>
    <cellStyle name="Comma 2 6 2 2 2 3" xfId="4767"/>
    <cellStyle name="Comma 2 6 2 2 2 3 2" xfId="30852"/>
    <cellStyle name="Comma 2 6 2 2 2 4" xfId="4768"/>
    <cellStyle name="Comma 2 6 2 2 2 4 2" xfId="33767"/>
    <cellStyle name="Comma 2 6 2 2 2 5" xfId="4769"/>
    <cellStyle name="Comma 2 6 2 2 2 5 2" xfId="37696"/>
    <cellStyle name="Comma 2 6 2 2 2 6" xfId="4770"/>
    <cellStyle name="Comma 2 6 2 2 2 6 2" xfId="41713"/>
    <cellStyle name="Comma 2 6 2 2 2 7" xfId="45849"/>
    <cellStyle name="Comma 2 6 2 2 2 8" xfId="49950"/>
    <cellStyle name="Comma 2 6 2 2 2 9" xfId="54264"/>
    <cellStyle name="Comma 2 6 2 2 3" xfId="4771"/>
    <cellStyle name="Comma 2 6 2 2 3 2" xfId="4772"/>
    <cellStyle name="Comma 2 6 2 2 3 2 2" xfId="35458"/>
    <cellStyle name="Comma 2 6 2 2 3 3" xfId="4773"/>
    <cellStyle name="Comma 2 6 2 2 3 3 2" xfId="39364"/>
    <cellStyle name="Comma 2 6 2 2 3 4" xfId="4774"/>
    <cellStyle name="Comma 2 6 2 2 3 4 2" xfId="43406"/>
    <cellStyle name="Comma 2 6 2 2 3 5" xfId="47517"/>
    <cellStyle name="Comma 2 6 2 2 3 6" xfId="51645"/>
    <cellStyle name="Comma 2 6 2 2 3 7" xfId="55926"/>
    <cellStyle name="Comma 2 6 2 2 3 8" xfId="24318"/>
    <cellStyle name="Comma 2 6 2 2 3 9" xfId="59128"/>
    <cellStyle name="Comma 2 6 2 2 4" xfId="4775"/>
    <cellStyle name="Comma 2 6 2 2 4 2" xfId="30851"/>
    <cellStyle name="Comma 2 6 2 2 5" xfId="4776"/>
    <cellStyle name="Comma 2 6 2 2 5 2" xfId="33471"/>
    <cellStyle name="Comma 2 6 2 2 6" xfId="4777"/>
    <cellStyle name="Comma 2 6 2 2 6 2" xfId="37446"/>
    <cellStyle name="Comma 2 6 2 2 7" xfId="4778"/>
    <cellStyle name="Comma 2 6 2 2 7 2" xfId="41460"/>
    <cellStyle name="Comma 2 6 2 2 8" xfId="45600"/>
    <cellStyle name="Comma 2 6 2 2 9" xfId="49691"/>
    <cellStyle name="Comma 2 6 2 3" xfId="4779"/>
    <cellStyle name="Comma 2 6 2 3 10" xfId="24319"/>
    <cellStyle name="Comma 2 6 2 3 11" xfId="59129"/>
    <cellStyle name="Comma 2 6 2 3 2" xfId="4780"/>
    <cellStyle name="Comma 2 6 2 3 2 2" xfId="4781"/>
    <cellStyle name="Comma 2 6 2 3 2 2 2" xfId="35713"/>
    <cellStyle name="Comma 2 6 2 3 2 3" xfId="4782"/>
    <cellStyle name="Comma 2 6 2 3 2 3 2" xfId="39619"/>
    <cellStyle name="Comma 2 6 2 3 2 4" xfId="4783"/>
    <cellStyle name="Comma 2 6 2 3 2 4 2" xfId="43665"/>
    <cellStyle name="Comma 2 6 2 3 2 5" xfId="47772"/>
    <cellStyle name="Comma 2 6 2 3 2 6" xfId="51904"/>
    <cellStyle name="Comma 2 6 2 3 2 7" xfId="56181"/>
    <cellStyle name="Comma 2 6 2 3 2 8" xfId="24320"/>
    <cellStyle name="Comma 2 6 2 3 2 9" xfId="59130"/>
    <cellStyle name="Comma 2 6 2 3 3" xfId="4784"/>
    <cellStyle name="Comma 2 6 2 3 3 2" xfId="30853"/>
    <cellStyle name="Comma 2 6 2 3 4" xfId="4785"/>
    <cellStyle name="Comma 2 6 2 3 4 2" xfId="33768"/>
    <cellStyle name="Comma 2 6 2 3 5" xfId="4786"/>
    <cellStyle name="Comma 2 6 2 3 5 2" xfId="37697"/>
    <cellStyle name="Comma 2 6 2 3 6" xfId="4787"/>
    <cellStyle name="Comma 2 6 2 3 6 2" xfId="41714"/>
    <cellStyle name="Comma 2 6 2 3 7" xfId="45850"/>
    <cellStyle name="Comma 2 6 2 3 8" xfId="49951"/>
    <cellStyle name="Comma 2 6 2 3 9" xfId="54265"/>
    <cellStyle name="Comma 2 6 2 4" xfId="4788"/>
    <cellStyle name="Comma 2 6 2 4 2" xfId="4789"/>
    <cellStyle name="Comma 2 6 2 4 2 2" xfId="35240"/>
    <cellStyle name="Comma 2 6 2 4 3" xfId="4790"/>
    <cellStyle name="Comma 2 6 2 4 3 2" xfId="39146"/>
    <cellStyle name="Comma 2 6 2 4 4" xfId="4791"/>
    <cellStyle name="Comma 2 6 2 4 4 2" xfId="43184"/>
    <cellStyle name="Comma 2 6 2 4 5" xfId="47299"/>
    <cellStyle name="Comma 2 6 2 4 6" xfId="51423"/>
    <cellStyle name="Comma 2 6 2 4 7" xfId="55708"/>
    <cellStyle name="Comma 2 6 2 4 8" xfId="24321"/>
    <cellStyle name="Comma 2 6 2 4 9" xfId="59131"/>
    <cellStyle name="Comma 2 6 2 5" xfId="4792"/>
    <cellStyle name="Comma 2 6 2 5 2" xfId="30850"/>
    <cellStyle name="Comma 2 6 2 6" xfId="4793"/>
    <cellStyle name="Comma 2 6 2 6 2" xfId="33255"/>
    <cellStyle name="Comma 2 6 2 7" xfId="4794"/>
    <cellStyle name="Comma 2 6 2 7 2" xfId="37230"/>
    <cellStyle name="Comma 2 6 2 8" xfId="4795"/>
    <cellStyle name="Comma 2 6 2 8 2" xfId="41244"/>
    <cellStyle name="Comma 2 6 2 9" xfId="45384"/>
    <cellStyle name="Comma 2 6 3" xfId="4796"/>
    <cellStyle name="Comma 2 6 3 10" xfId="53646"/>
    <cellStyle name="Comma 2 6 3 11" xfId="24322"/>
    <cellStyle name="Comma 2 6 3 12" xfId="58175"/>
    <cellStyle name="Comma 2 6 3 13" xfId="59132"/>
    <cellStyle name="Comma 2 6 3 2" xfId="4797"/>
    <cellStyle name="Comma 2 6 3 2 10" xfId="24323"/>
    <cellStyle name="Comma 2 6 3 2 11" xfId="59133"/>
    <cellStyle name="Comma 2 6 3 2 2" xfId="4798"/>
    <cellStyle name="Comma 2 6 3 2 2 2" xfId="4799"/>
    <cellStyle name="Comma 2 6 3 2 2 2 2" xfId="35714"/>
    <cellStyle name="Comma 2 6 3 2 2 3" xfId="4800"/>
    <cellStyle name="Comma 2 6 3 2 2 3 2" xfId="39620"/>
    <cellStyle name="Comma 2 6 3 2 2 4" xfId="4801"/>
    <cellStyle name="Comma 2 6 3 2 2 4 2" xfId="43666"/>
    <cellStyle name="Comma 2 6 3 2 2 5" xfId="47773"/>
    <cellStyle name="Comma 2 6 3 2 2 6" xfId="51905"/>
    <cellStyle name="Comma 2 6 3 2 2 7" xfId="56182"/>
    <cellStyle name="Comma 2 6 3 2 2 8" xfId="24324"/>
    <cellStyle name="Comma 2 6 3 2 2 9" xfId="59134"/>
    <cellStyle name="Comma 2 6 3 2 3" xfId="4802"/>
    <cellStyle name="Comma 2 6 3 2 3 2" xfId="30855"/>
    <cellStyle name="Comma 2 6 3 2 4" xfId="4803"/>
    <cellStyle name="Comma 2 6 3 2 4 2" xfId="33769"/>
    <cellStyle name="Comma 2 6 3 2 5" xfId="4804"/>
    <cellStyle name="Comma 2 6 3 2 5 2" xfId="37698"/>
    <cellStyle name="Comma 2 6 3 2 6" xfId="4805"/>
    <cellStyle name="Comma 2 6 3 2 6 2" xfId="41715"/>
    <cellStyle name="Comma 2 6 3 2 7" xfId="45851"/>
    <cellStyle name="Comma 2 6 3 2 8" xfId="49952"/>
    <cellStyle name="Comma 2 6 3 2 9" xfId="54266"/>
    <cellStyle name="Comma 2 6 3 3" xfId="4806"/>
    <cellStyle name="Comma 2 6 3 3 2" xfId="4807"/>
    <cellStyle name="Comma 2 6 3 3 2 2" xfId="35348"/>
    <cellStyle name="Comma 2 6 3 3 3" xfId="4808"/>
    <cellStyle name="Comma 2 6 3 3 3 2" xfId="39254"/>
    <cellStyle name="Comma 2 6 3 3 4" xfId="4809"/>
    <cellStyle name="Comma 2 6 3 3 4 2" xfId="43295"/>
    <cellStyle name="Comma 2 6 3 3 5" xfId="47407"/>
    <cellStyle name="Comma 2 6 3 3 6" xfId="51534"/>
    <cellStyle name="Comma 2 6 3 3 7" xfId="55816"/>
    <cellStyle name="Comma 2 6 3 3 8" xfId="24325"/>
    <cellStyle name="Comma 2 6 3 3 9" xfId="59135"/>
    <cellStyle name="Comma 2 6 3 4" xfId="4810"/>
    <cellStyle name="Comma 2 6 3 4 2" xfId="30854"/>
    <cellStyle name="Comma 2 6 3 5" xfId="4811"/>
    <cellStyle name="Comma 2 6 3 5 2" xfId="33361"/>
    <cellStyle name="Comma 2 6 3 6" xfId="4812"/>
    <cellStyle name="Comma 2 6 3 6 2" xfId="37336"/>
    <cellStyle name="Comma 2 6 3 7" xfId="4813"/>
    <cellStyle name="Comma 2 6 3 7 2" xfId="41350"/>
    <cellStyle name="Comma 2 6 3 8" xfId="45490"/>
    <cellStyle name="Comma 2 6 3 9" xfId="49580"/>
    <cellStyle name="Comma 2 6 4" xfId="4814"/>
    <cellStyle name="Comma 2 6 4 10" xfId="24326"/>
    <cellStyle name="Comma 2 6 4 11" xfId="59136"/>
    <cellStyle name="Comma 2 6 4 2" xfId="4815"/>
    <cellStyle name="Comma 2 6 4 2 2" xfId="4816"/>
    <cellStyle name="Comma 2 6 4 2 2 2" xfId="35715"/>
    <cellStyle name="Comma 2 6 4 2 3" xfId="4817"/>
    <cellStyle name="Comma 2 6 4 2 3 2" xfId="39621"/>
    <cellStyle name="Comma 2 6 4 2 4" xfId="4818"/>
    <cellStyle name="Comma 2 6 4 2 4 2" xfId="43667"/>
    <cellStyle name="Comma 2 6 4 2 5" xfId="47774"/>
    <cellStyle name="Comma 2 6 4 2 6" xfId="51906"/>
    <cellStyle name="Comma 2 6 4 2 7" xfId="56183"/>
    <cellStyle name="Comma 2 6 4 2 8" xfId="24327"/>
    <cellStyle name="Comma 2 6 4 2 9" xfId="59137"/>
    <cellStyle name="Comma 2 6 4 3" xfId="4819"/>
    <cellStyle name="Comma 2 6 4 3 2" xfId="30856"/>
    <cellStyle name="Comma 2 6 4 4" xfId="4820"/>
    <cellStyle name="Comma 2 6 4 4 2" xfId="33770"/>
    <cellStyle name="Comma 2 6 4 5" xfId="4821"/>
    <cellStyle name="Comma 2 6 4 5 2" xfId="37699"/>
    <cellStyle name="Comma 2 6 4 6" xfId="4822"/>
    <cellStyle name="Comma 2 6 4 6 2" xfId="41716"/>
    <cellStyle name="Comma 2 6 4 7" xfId="45852"/>
    <cellStyle name="Comma 2 6 4 8" xfId="49953"/>
    <cellStyle name="Comma 2 6 4 9" xfId="54267"/>
    <cellStyle name="Comma 2 6 5" xfId="4823"/>
    <cellStyle name="Comma 2 6 5 2" xfId="4824"/>
    <cellStyle name="Comma 2 6 5 2 2" xfId="35130"/>
    <cellStyle name="Comma 2 6 5 3" xfId="4825"/>
    <cellStyle name="Comma 2 6 5 3 2" xfId="39036"/>
    <cellStyle name="Comma 2 6 5 4" xfId="4826"/>
    <cellStyle name="Comma 2 6 5 4 2" xfId="43069"/>
    <cellStyle name="Comma 2 6 5 5" xfId="47189"/>
    <cellStyle name="Comma 2 6 5 6" xfId="51308"/>
    <cellStyle name="Comma 2 6 5 7" xfId="55598"/>
    <cellStyle name="Comma 2 6 5 8" xfId="24328"/>
    <cellStyle name="Comma 2 6 5 9" xfId="59138"/>
    <cellStyle name="Comma 2 6 6" xfId="4827"/>
    <cellStyle name="Comma 2 6 6 2" xfId="30849"/>
    <cellStyle name="Comma 2 6 6 3" xfId="59139"/>
    <cellStyle name="Comma 2 6 7" xfId="4828"/>
    <cellStyle name="Comma 2 6 7 2" xfId="33152"/>
    <cellStyle name="Comma 2 6 8" xfId="4829"/>
    <cellStyle name="Comma 2 6 8 2" xfId="37080"/>
    <cellStyle name="Comma 2 6 9" xfId="41090"/>
    <cellStyle name="Comma 2 7" xfId="4830"/>
    <cellStyle name="Comma 2 7 10" xfId="45308"/>
    <cellStyle name="Comma 2 7 11" xfId="49362"/>
    <cellStyle name="Comma 2 7 12" xfId="53902"/>
    <cellStyle name="Comma 2 7 13" xfId="24329"/>
    <cellStyle name="Comma 2 7 14" xfId="57904"/>
    <cellStyle name="Comma 2 7 15" xfId="59140"/>
    <cellStyle name="Comma 2 7 2" xfId="4831"/>
    <cellStyle name="Comma 2 7 2 10" xfId="49479"/>
    <cellStyle name="Comma 2 7 2 11" xfId="53684"/>
    <cellStyle name="Comma 2 7 2 12" xfId="24330"/>
    <cellStyle name="Comma 2 7 2 13" xfId="58070"/>
    <cellStyle name="Comma 2 7 2 14" xfId="59141"/>
    <cellStyle name="Comma 2 7 2 2" xfId="4832"/>
    <cellStyle name="Comma 2 7 2 2 10" xfId="54029"/>
    <cellStyle name="Comma 2 7 2 2 11" xfId="24331"/>
    <cellStyle name="Comma 2 7 2 2 12" xfId="59142"/>
    <cellStyle name="Comma 2 7 2 2 2" xfId="4833"/>
    <cellStyle name="Comma 2 7 2 2 2 10" xfId="24332"/>
    <cellStyle name="Comma 2 7 2 2 2 11" xfId="59143"/>
    <cellStyle name="Comma 2 7 2 2 2 2" xfId="4834"/>
    <cellStyle name="Comma 2 7 2 2 2 2 2" xfId="4835"/>
    <cellStyle name="Comma 2 7 2 2 2 2 2 2" xfId="35716"/>
    <cellStyle name="Comma 2 7 2 2 2 2 3" xfId="4836"/>
    <cellStyle name="Comma 2 7 2 2 2 2 3 2" xfId="39622"/>
    <cellStyle name="Comma 2 7 2 2 2 2 4" xfId="4837"/>
    <cellStyle name="Comma 2 7 2 2 2 2 4 2" xfId="43668"/>
    <cellStyle name="Comma 2 7 2 2 2 2 5" xfId="47775"/>
    <cellStyle name="Comma 2 7 2 2 2 2 6" xfId="51907"/>
    <cellStyle name="Comma 2 7 2 2 2 2 7" xfId="56184"/>
    <cellStyle name="Comma 2 7 2 2 2 2 8" xfId="24333"/>
    <cellStyle name="Comma 2 7 2 2 2 2 9" xfId="59144"/>
    <cellStyle name="Comma 2 7 2 2 2 3" xfId="4838"/>
    <cellStyle name="Comma 2 7 2 2 2 3 2" xfId="30860"/>
    <cellStyle name="Comma 2 7 2 2 2 4" xfId="4839"/>
    <cellStyle name="Comma 2 7 2 2 2 4 2" xfId="33771"/>
    <cellStyle name="Comma 2 7 2 2 2 5" xfId="4840"/>
    <cellStyle name="Comma 2 7 2 2 2 5 2" xfId="37700"/>
    <cellStyle name="Comma 2 7 2 2 2 6" xfId="4841"/>
    <cellStyle name="Comma 2 7 2 2 2 6 2" xfId="41717"/>
    <cellStyle name="Comma 2 7 2 2 2 7" xfId="45853"/>
    <cellStyle name="Comma 2 7 2 2 2 8" xfId="49954"/>
    <cellStyle name="Comma 2 7 2 2 2 9" xfId="54268"/>
    <cellStyle name="Comma 2 7 2 2 3" xfId="4842"/>
    <cellStyle name="Comma 2 7 2 2 3 2" xfId="4843"/>
    <cellStyle name="Comma 2 7 2 2 3 2 2" xfId="35468"/>
    <cellStyle name="Comma 2 7 2 2 3 3" xfId="4844"/>
    <cellStyle name="Comma 2 7 2 2 3 3 2" xfId="39374"/>
    <cellStyle name="Comma 2 7 2 2 3 4" xfId="4845"/>
    <cellStyle name="Comma 2 7 2 2 3 4 2" xfId="43416"/>
    <cellStyle name="Comma 2 7 2 2 3 5" xfId="47527"/>
    <cellStyle name="Comma 2 7 2 2 3 6" xfId="51655"/>
    <cellStyle name="Comma 2 7 2 2 3 7" xfId="55936"/>
    <cellStyle name="Comma 2 7 2 2 3 8" xfId="24334"/>
    <cellStyle name="Comma 2 7 2 2 3 9" xfId="59145"/>
    <cellStyle name="Comma 2 7 2 2 4" xfId="4846"/>
    <cellStyle name="Comma 2 7 2 2 4 2" xfId="30859"/>
    <cellStyle name="Comma 2 7 2 2 5" xfId="4847"/>
    <cellStyle name="Comma 2 7 2 2 5 2" xfId="33481"/>
    <cellStyle name="Comma 2 7 2 2 6" xfId="4848"/>
    <cellStyle name="Comma 2 7 2 2 6 2" xfId="37456"/>
    <cellStyle name="Comma 2 7 2 2 7" xfId="4849"/>
    <cellStyle name="Comma 2 7 2 2 7 2" xfId="41470"/>
    <cellStyle name="Comma 2 7 2 2 8" xfId="45610"/>
    <cellStyle name="Comma 2 7 2 2 9" xfId="49701"/>
    <cellStyle name="Comma 2 7 2 3" xfId="4850"/>
    <cellStyle name="Comma 2 7 2 3 10" xfId="24335"/>
    <cellStyle name="Comma 2 7 2 3 11" xfId="59146"/>
    <cellStyle name="Comma 2 7 2 3 2" xfId="4851"/>
    <cellStyle name="Comma 2 7 2 3 2 2" xfId="4852"/>
    <cellStyle name="Comma 2 7 2 3 2 2 2" xfId="35717"/>
    <cellStyle name="Comma 2 7 2 3 2 3" xfId="4853"/>
    <cellStyle name="Comma 2 7 2 3 2 3 2" xfId="39623"/>
    <cellStyle name="Comma 2 7 2 3 2 4" xfId="4854"/>
    <cellStyle name="Comma 2 7 2 3 2 4 2" xfId="43669"/>
    <cellStyle name="Comma 2 7 2 3 2 5" xfId="47776"/>
    <cellStyle name="Comma 2 7 2 3 2 6" xfId="51908"/>
    <cellStyle name="Comma 2 7 2 3 2 7" xfId="56185"/>
    <cellStyle name="Comma 2 7 2 3 2 8" xfId="24336"/>
    <cellStyle name="Comma 2 7 2 3 2 9" xfId="59147"/>
    <cellStyle name="Comma 2 7 2 3 3" xfId="4855"/>
    <cellStyle name="Comma 2 7 2 3 3 2" xfId="30861"/>
    <cellStyle name="Comma 2 7 2 3 4" xfId="4856"/>
    <cellStyle name="Comma 2 7 2 3 4 2" xfId="33772"/>
    <cellStyle name="Comma 2 7 2 3 5" xfId="4857"/>
    <cellStyle name="Comma 2 7 2 3 5 2" xfId="37701"/>
    <cellStyle name="Comma 2 7 2 3 6" xfId="4858"/>
    <cellStyle name="Comma 2 7 2 3 6 2" xfId="41718"/>
    <cellStyle name="Comma 2 7 2 3 7" xfId="45854"/>
    <cellStyle name="Comma 2 7 2 3 8" xfId="49955"/>
    <cellStyle name="Comma 2 7 2 3 9" xfId="54269"/>
    <cellStyle name="Comma 2 7 2 4" xfId="4859"/>
    <cellStyle name="Comma 2 7 2 4 2" xfId="4860"/>
    <cellStyle name="Comma 2 7 2 4 2 2" xfId="35250"/>
    <cellStyle name="Comma 2 7 2 4 3" xfId="4861"/>
    <cellStyle name="Comma 2 7 2 4 3 2" xfId="39156"/>
    <cellStyle name="Comma 2 7 2 4 4" xfId="4862"/>
    <cellStyle name="Comma 2 7 2 4 4 2" xfId="43194"/>
    <cellStyle name="Comma 2 7 2 4 5" xfId="47309"/>
    <cellStyle name="Comma 2 7 2 4 6" xfId="51433"/>
    <cellStyle name="Comma 2 7 2 4 7" xfId="55718"/>
    <cellStyle name="Comma 2 7 2 4 8" xfId="24337"/>
    <cellStyle name="Comma 2 7 2 4 9" xfId="59148"/>
    <cellStyle name="Comma 2 7 2 5" xfId="4863"/>
    <cellStyle name="Comma 2 7 2 5 2" xfId="30858"/>
    <cellStyle name="Comma 2 7 2 6" xfId="4864"/>
    <cellStyle name="Comma 2 7 2 6 2" xfId="33265"/>
    <cellStyle name="Comma 2 7 2 7" xfId="4865"/>
    <cellStyle name="Comma 2 7 2 7 2" xfId="37240"/>
    <cellStyle name="Comma 2 7 2 8" xfId="4866"/>
    <cellStyle name="Comma 2 7 2 8 2" xfId="41254"/>
    <cellStyle name="Comma 2 7 2 9" xfId="45394"/>
    <cellStyle name="Comma 2 7 3" xfId="4867"/>
    <cellStyle name="Comma 2 7 3 10" xfId="53922"/>
    <cellStyle name="Comma 2 7 3 11" xfId="24338"/>
    <cellStyle name="Comma 2 7 3 12" xfId="58176"/>
    <cellStyle name="Comma 2 7 3 13" xfId="59149"/>
    <cellStyle name="Comma 2 7 3 2" xfId="4868"/>
    <cellStyle name="Comma 2 7 3 2 10" xfId="24339"/>
    <cellStyle name="Comma 2 7 3 2 11" xfId="59150"/>
    <cellStyle name="Comma 2 7 3 2 2" xfId="4869"/>
    <cellStyle name="Comma 2 7 3 2 2 2" xfId="4870"/>
    <cellStyle name="Comma 2 7 3 2 2 2 2" xfId="35718"/>
    <cellStyle name="Comma 2 7 3 2 2 3" xfId="4871"/>
    <cellStyle name="Comma 2 7 3 2 2 3 2" xfId="39624"/>
    <cellStyle name="Comma 2 7 3 2 2 4" xfId="4872"/>
    <cellStyle name="Comma 2 7 3 2 2 4 2" xfId="43670"/>
    <cellStyle name="Comma 2 7 3 2 2 5" xfId="47777"/>
    <cellStyle name="Comma 2 7 3 2 2 6" xfId="51909"/>
    <cellStyle name="Comma 2 7 3 2 2 7" xfId="56186"/>
    <cellStyle name="Comma 2 7 3 2 2 8" xfId="24340"/>
    <cellStyle name="Comma 2 7 3 2 2 9" xfId="59151"/>
    <cellStyle name="Comma 2 7 3 2 3" xfId="4873"/>
    <cellStyle name="Comma 2 7 3 2 3 2" xfId="30863"/>
    <cellStyle name="Comma 2 7 3 2 4" xfId="4874"/>
    <cellStyle name="Comma 2 7 3 2 4 2" xfId="33773"/>
    <cellStyle name="Comma 2 7 3 2 5" xfId="4875"/>
    <cellStyle name="Comma 2 7 3 2 5 2" xfId="37702"/>
    <cellStyle name="Comma 2 7 3 2 6" xfId="4876"/>
    <cellStyle name="Comma 2 7 3 2 6 2" xfId="41719"/>
    <cellStyle name="Comma 2 7 3 2 7" xfId="45855"/>
    <cellStyle name="Comma 2 7 3 2 8" xfId="49956"/>
    <cellStyle name="Comma 2 7 3 2 9" xfId="54270"/>
    <cellStyle name="Comma 2 7 3 3" xfId="4877"/>
    <cellStyle name="Comma 2 7 3 3 2" xfId="4878"/>
    <cellStyle name="Comma 2 7 3 3 2 2" xfId="35358"/>
    <cellStyle name="Comma 2 7 3 3 3" xfId="4879"/>
    <cellStyle name="Comma 2 7 3 3 3 2" xfId="39264"/>
    <cellStyle name="Comma 2 7 3 3 4" xfId="4880"/>
    <cellStyle name="Comma 2 7 3 3 4 2" xfId="43305"/>
    <cellStyle name="Comma 2 7 3 3 5" xfId="47417"/>
    <cellStyle name="Comma 2 7 3 3 6" xfId="51544"/>
    <cellStyle name="Comma 2 7 3 3 7" xfId="55826"/>
    <cellStyle name="Comma 2 7 3 3 8" xfId="24341"/>
    <cellStyle name="Comma 2 7 3 3 9" xfId="59152"/>
    <cellStyle name="Comma 2 7 3 4" xfId="4881"/>
    <cellStyle name="Comma 2 7 3 4 2" xfId="30862"/>
    <cellStyle name="Comma 2 7 3 5" xfId="4882"/>
    <cellStyle name="Comma 2 7 3 5 2" xfId="33371"/>
    <cellStyle name="Comma 2 7 3 6" xfId="4883"/>
    <cellStyle name="Comma 2 7 3 6 2" xfId="37346"/>
    <cellStyle name="Comma 2 7 3 7" xfId="4884"/>
    <cellStyle name="Comma 2 7 3 7 2" xfId="41360"/>
    <cellStyle name="Comma 2 7 3 8" xfId="45500"/>
    <cellStyle name="Comma 2 7 3 9" xfId="49590"/>
    <cellStyle name="Comma 2 7 4" xfId="4885"/>
    <cellStyle name="Comma 2 7 4 10" xfId="24342"/>
    <cellStyle name="Comma 2 7 4 11" xfId="59153"/>
    <cellStyle name="Comma 2 7 4 2" xfId="4886"/>
    <cellStyle name="Comma 2 7 4 2 2" xfId="4887"/>
    <cellStyle name="Comma 2 7 4 2 2 2" xfId="35719"/>
    <cellStyle name="Comma 2 7 4 2 3" xfId="4888"/>
    <cellStyle name="Comma 2 7 4 2 3 2" xfId="39625"/>
    <cellStyle name="Comma 2 7 4 2 4" xfId="4889"/>
    <cellStyle name="Comma 2 7 4 2 4 2" xfId="43671"/>
    <cellStyle name="Comma 2 7 4 2 5" xfId="47778"/>
    <cellStyle name="Comma 2 7 4 2 6" xfId="51910"/>
    <cellStyle name="Comma 2 7 4 2 7" xfId="56187"/>
    <cellStyle name="Comma 2 7 4 2 8" xfId="24343"/>
    <cellStyle name="Comma 2 7 4 2 9" xfId="59154"/>
    <cellStyle name="Comma 2 7 4 3" xfId="4890"/>
    <cellStyle name="Comma 2 7 4 3 2" xfId="30864"/>
    <cellStyle name="Comma 2 7 4 4" xfId="4891"/>
    <cellStyle name="Comma 2 7 4 4 2" xfId="33774"/>
    <cellStyle name="Comma 2 7 4 5" xfId="4892"/>
    <cellStyle name="Comma 2 7 4 5 2" xfId="37703"/>
    <cellStyle name="Comma 2 7 4 6" xfId="4893"/>
    <cellStyle name="Comma 2 7 4 6 2" xfId="41720"/>
    <cellStyle name="Comma 2 7 4 7" xfId="45856"/>
    <cellStyle name="Comma 2 7 4 8" xfId="49957"/>
    <cellStyle name="Comma 2 7 4 9" xfId="54271"/>
    <cellStyle name="Comma 2 7 5" xfId="4894"/>
    <cellStyle name="Comma 2 7 5 2" xfId="4895"/>
    <cellStyle name="Comma 2 7 5 2 2" xfId="35140"/>
    <cellStyle name="Comma 2 7 5 3" xfId="4896"/>
    <cellStyle name="Comma 2 7 5 3 2" xfId="39046"/>
    <cellStyle name="Comma 2 7 5 4" xfId="4897"/>
    <cellStyle name="Comma 2 7 5 4 2" xfId="43079"/>
    <cellStyle name="Comma 2 7 5 5" xfId="47199"/>
    <cellStyle name="Comma 2 7 5 6" xfId="51318"/>
    <cellStyle name="Comma 2 7 5 7" xfId="55608"/>
    <cellStyle name="Comma 2 7 5 8" xfId="24344"/>
    <cellStyle name="Comma 2 7 5 9" xfId="59155"/>
    <cellStyle name="Comma 2 7 6" xfId="4898"/>
    <cellStyle name="Comma 2 7 6 2" xfId="30857"/>
    <cellStyle name="Comma 2 7 6 3" xfId="59156"/>
    <cellStyle name="Comma 2 7 7" xfId="4899"/>
    <cellStyle name="Comma 2 7 7 2" xfId="33174"/>
    <cellStyle name="Comma 2 7 8" xfId="4900"/>
    <cellStyle name="Comma 2 7 8 2" xfId="37151"/>
    <cellStyle name="Comma 2 7 9" xfId="41083"/>
    <cellStyle name="Comma 2 8" xfId="4901"/>
    <cellStyle name="Comma 2 8 10" xfId="45315"/>
    <cellStyle name="Comma 2 8 11" xfId="49374"/>
    <cellStyle name="Comma 2 8 12" xfId="53639"/>
    <cellStyle name="Comma 2 8 13" xfId="24345"/>
    <cellStyle name="Comma 2 8 14" xfId="57905"/>
    <cellStyle name="Comma 2 8 15" xfId="59157"/>
    <cellStyle name="Comma 2 8 2" xfId="4902"/>
    <cellStyle name="Comma 2 8 2 10" xfId="49491"/>
    <cellStyle name="Comma 2 8 2 11" xfId="53701"/>
    <cellStyle name="Comma 2 8 2 12" xfId="24346"/>
    <cellStyle name="Comma 2 8 2 13" xfId="58071"/>
    <cellStyle name="Comma 2 8 2 14" xfId="59158"/>
    <cellStyle name="Comma 2 8 2 2" xfId="4903"/>
    <cellStyle name="Comma 2 8 2 2 10" xfId="54041"/>
    <cellStyle name="Comma 2 8 2 2 11" xfId="24347"/>
    <cellStyle name="Comma 2 8 2 2 12" xfId="59159"/>
    <cellStyle name="Comma 2 8 2 2 2" xfId="4904"/>
    <cellStyle name="Comma 2 8 2 2 2 10" xfId="24348"/>
    <cellStyle name="Comma 2 8 2 2 2 11" xfId="59160"/>
    <cellStyle name="Comma 2 8 2 2 2 2" xfId="4905"/>
    <cellStyle name="Comma 2 8 2 2 2 2 2" xfId="4906"/>
    <cellStyle name="Comma 2 8 2 2 2 2 2 2" xfId="35720"/>
    <cellStyle name="Comma 2 8 2 2 2 2 3" xfId="4907"/>
    <cellStyle name="Comma 2 8 2 2 2 2 3 2" xfId="39626"/>
    <cellStyle name="Comma 2 8 2 2 2 2 4" xfId="4908"/>
    <cellStyle name="Comma 2 8 2 2 2 2 4 2" xfId="43672"/>
    <cellStyle name="Comma 2 8 2 2 2 2 5" xfId="47779"/>
    <cellStyle name="Comma 2 8 2 2 2 2 6" xfId="51911"/>
    <cellStyle name="Comma 2 8 2 2 2 2 7" xfId="56188"/>
    <cellStyle name="Comma 2 8 2 2 2 2 8" xfId="24349"/>
    <cellStyle name="Comma 2 8 2 2 2 2 9" xfId="59161"/>
    <cellStyle name="Comma 2 8 2 2 2 3" xfId="4909"/>
    <cellStyle name="Comma 2 8 2 2 2 3 2" xfId="30868"/>
    <cellStyle name="Comma 2 8 2 2 2 4" xfId="4910"/>
    <cellStyle name="Comma 2 8 2 2 2 4 2" xfId="33775"/>
    <cellStyle name="Comma 2 8 2 2 2 5" xfId="4911"/>
    <cellStyle name="Comma 2 8 2 2 2 5 2" xfId="37704"/>
    <cellStyle name="Comma 2 8 2 2 2 6" xfId="4912"/>
    <cellStyle name="Comma 2 8 2 2 2 6 2" xfId="41721"/>
    <cellStyle name="Comma 2 8 2 2 2 7" xfId="45857"/>
    <cellStyle name="Comma 2 8 2 2 2 8" xfId="49958"/>
    <cellStyle name="Comma 2 8 2 2 2 9" xfId="54272"/>
    <cellStyle name="Comma 2 8 2 2 3" xfId="4913"/>
    <cellStyle name="Comma 2 8 2 2 3 2" xfId="4914"/>
    <cellStyle name="Comma 2 8 2 2 3 2 2" xfId="35480"/>
    <cellStyle name="Comma 2 8 2 2 3 3" xfId="4915"/>
    <cellStyle name="Comma 2 8 2 2 3 3 2" xfId="39386"/>
    <cellStyle name="Comma 2 8 2 2 3 4" xfId="4916"/>
    <cellStyle name="Comma 2 8 2 2 3 4 2" xfId="43428"/>
    <cellStyle name="Comma 2 8 2 2 3 5" xfId="47539"/>
    <cellStyle name="Comma 2 8 2 2 3 6" xfId="51667"/>
    <cellStyle name="Comma 2 8 2 2 3 7" xfId="55948"/>
    <cellStyle name="Comma 2 8 2 2 3 8" xfId="24350"/>
    <cellStyle name="Comma 2 8 2 2 3 9" xfId="59162"/>
    <cellStyle name="Comma 2 8 2 2 4" xfId="4917"/>
    <cellStyle name="Comma 2 8 2 2 4 2" xfId="30867"/>
    <cellStyle name="Comma 2 8 2 2 5" xfId="4918"/>
    <cellStyle name="Comma 2 8 2 2 5 2" xfId="33493"/>
    <cellStyle name="Comma 2 8 2 2 6" xfId="4919"/>
    <cellStyle name="Comma 2 8 2 2 6 2" xfId="37468"/>
    <cellStyle name="Comma 2 8 2 2 7" xfId="4920"/>
    <cellStyle name="Comma 2 8 2 2 7 2" xfId="41482"/>
    <cellStyle name="Comma 2 8 2 2 8" xfId="45622"/>
    <cellStyle name="Comma 2 8 2 2 9" xfId="49713"/>
    <cellStyle name="Comma 2 8 2 3" xfId="4921"/>
    <cellStyle name="Comma 2 8 2 3 10" xfId="24351"/>
    <cellStyle name="Comma 2 8 2 3 11" xfId="59163"/>
    <cellStyle name="Comma 2 8 2 3 2" xfId="4922"/>
    <cellStyle name="Comma 2 8 2 3 2 2" xfId="4923"/>
    <cellStyle name="Comma 2 8 2 3 2 2 2" xfId="35721"/>
    <cellStyle name="Comma 2 8 2 3 2 3" xfId="4924"/>
    <cellStyle name="Comma 2 8 2 3 2 3 2" xfId="39627"/>
    <cellStyle name="Comma 2 8 2 3 2 4" xfId="4925"/>
    <cellStyle name="Comma 2 8 2 3 2 4 2" xfId="43673"/>
    <cellStyle name="Comma 2 8 2 3 2 5" xfId="47780"/>
    <cellStyle name="Comma 2 8 2 3 2 6" xfId="51912"/>
    <cellStyle name="Comma 2 8 2 3 2 7" xfId="56189"/>
    <cellStyle name="Comma 2 8 2 3 2 8" xfId="24352"/>
    <cellStyle name="Comma 2 8 2 3 2 9" xfId="59164"/>
    <cellStyle name="Comma 2 8 2 3 3" xfId="4926"/>
    <cellStyle name="Comma 2 8 2 3 3 2" xfId="30869"/>
    <cellStyle name="Comma 2 8 2 3 4" xfId="4927"/>
    <cellStyle name="Comma 2 8 2 3 4 2" xfId="33776"/>
    <cellStyle name="Comma 2 8 2 3 5" xfId="4928"/>
    <cellStyle name="Comma 2 8 2 3 5 2" xfId="37705"/>
    <cellStyle name="Comma 2 8 2 3 6" xfId="4929"/>
    <cellStyle name="Comma 2 8 2 3 6 2" xfId="41722"/>
    <cellStyle name="Comma 2 8 2 3 7" xfId="45858"/>
    <cellStyle name="Comma 2 8 2 3 8" xfId="49959"/>
    <cellStyle name="Comma 2 8 2 3 9" xfId="54273"/>
    <cellStyle name="Comma 2 8 2 4" xfId="4930"/>
    <cellStyle name="Comma 2 8 2 4 2" xfId="4931"/>
    <cellStyle name="Comma 2 8 2 4 2 2" xfId="35262"/>
    <cellStyle name="Comma 2 8 2 4 3" xfId="4932"/>
    <cellStyle name="Comma 2 8 2 4 3 2" xfId="39168"/>
    <cellStyle name="Comma 2 8 2 4 4" xfId="4933"/>
    <cellStyle name="Comma 2 8 2 4 4 2" xfId="43206"/>
    <cellStyle name="Comma 2 8 2 4 5" xfId="47321"/>
    <cellStyle name="Comma 2 8 2 4 6" xfId="51445"/>
    <cellStyle name="Comma 2 8 2 4 7" xfId="55730"/>
    <cellStyle name="Comma 2 8 2 4 8" xfId="24353"/>
    <cellStyle name="Comma 2 8 2 4 9" xfId="59165"/>
    <cellStyle name="Comma 2 8 2 5" xfId="4934"/>
    <cellStyle name="Comma 2 8 2 5 2" xfId="30866"/>
    <cellStyle name="Comma 2 8 2 6" xfId="4935"/>
    <cellStyle name="Comma 2 8 2 6 2" xfId="33277"/>
    <cellStyle name="Comma 2 8 2 7" xfId="4936"/>
    <cellStyle name="Comma 2 8 2 7 2" xfId="37252"/>
    <cellStyle name="Comma 2 8 2 8" xfId="4937"/>
    <cellStyle name="Comma 2 8 2 8 2" xfId="41266"/>
    <cellStyle name="Comma 2 8 2 9" xfId="45406"/>
    <cellStyle name="Comma 2 8 3" xfId="4938"/>
    <cellStyle name="Comma 2 8 3 10" xfId="53934"/>
    <cellStyle name="Comma 2 8 3 11" xfId="24354"/>
    <cellStyle name="Comma 2 8 3 12" xfId="58177"/>
    <cellStyle name="Comma 2 8 3 13" xfId="59166"/>
    <cellStyle name="Comma 2 8 3 2" xfId="4939"/>
    <cellStyle name="Comma 2 8 3 2 10" xfId="24355"/>
    <cellStyle name="Comma 2 8 3 2 11" xfId="59167"/>
    <cellStyle name="Comma 2 8 3 2 2" xfId="4940"/>
    <cellStyle name="Comma 2 8 3 2 2 2" xfId="4941"/>
    <cellStyle name="Comma 2 8 3 2 2 2 2" xfId="35722"/>
    <cellStyle name="Comma 2 8 3 2 2 3" xfId="4942"/>
    <cellStyle name="Comma 2 8 3 2 2 3 2" xfId="39628"/>
    <cellStyle name="Comma 2 8 3 2 2 4" xfId="4943"/>
    <cellStyle name="Comma 2 8 3 2 2 4 2" xfId="43674"/>
    <cellStyle name="Comma 2 8 3 2 2 5" xfId="47781"/>
    <cellStyle name="Comma 2 8 3 2 2 6" xfId="51913"/>
    <cellStyle name="Comma 2 8 3 2 2 7" xfId="56190"/>
    <cellStyle name="Comma 2 8 3 2 2 8" xfId="24356"/>
    <cellStyle name="Comma 2 8 3 2 2 9" xfId="59168"/>
    <cellStyle name="Comma 2 8 3 2 3" xfId="4944"/>
    <cellStyle name="Comma 2 8 3 2 3 2" xfId="30871"/>
    <cellStyle name="Comma 2 8 3 2 4" xfId="4945"/>
    <cellStyle name="Comma 2 8 3 2 4 2" xfId="33777"/>
    <cellStyle name="Comma 2 8 3 2 5" xfId="4946"/>
    <cellStyle name="Comma 2 8 3 2 5 2" xfId="37706"/>
    <cellStyle name="Comma 2 8 3 2 6" xfId="4947"/>
    <cellStyle name="Comma 2 8 3 2 6 2" xfId="41723"/>
    <cellStyle name="Comma 2 8 3 2 7" xfId="45859"/>
    <cellStyle name="Comma 2 8 3 2 8" xfId="49960"/>
    <cellStyle name="Comma 2 8 3 2 9" xfId="54274"/>
    <cellStyle name="Comma 2 8 3 3" xfId="4948"/>
    <cellStyle name="Comma 2 8 3 3 2" xfId="4949"/>
    <cellStyle name="Comma 2 8 3 3 2 2" xfId="35370"/>
    <cellStyle name="Comma 2 8 3 3 3" xfId="4950"/>
    <cellStyle name="Comma 2 8 3 3 3 2" xfId="39276"/>
    <cellStyle name="Comma 2 8 3 3 4" xfId="4951"/>
    <cellStyle name="Comma 2 8 3 3 4 2" xfId="43317"/>
    <cellStyle name="Comma 2 8 3 3 5" xfId="47429"/>
    <cellStyle name="Comma 2 8 3 3 6" xfId="51556"/>
    <cellStyle name="Comma 2 8 3 3 7" xfId="55838"/>
    <cellStyle name="Comma 2 8 3 3 8" xfId="24357"/>
    <cellStyle name="Comma 2 8 3 3 9" xfId="59169"/>
    <cellStyle name="Comma 2 8 3 4" xfId="4952"/>
    <cellStyle name="Comma 2 8 3 4 2" xfId="30870"/>
    <cellStyle name="Comma 2 8 3 5" xfId="4953"/>
    <cellStyle name="Comma 2 8 3 5 2" xfId="33383"/>
    <cellStyle name="Comma 2 8 3 6" xfId="4954"/>
    <cellStyle name="Comma 2 8 3 6 2" xfId="37358"/>
    <cellStyle name="Comma 2 8 3 7" xfId="4955"/>
    <cellStyle name="Comma 2 8 3 7 2" xfId="41372"/>
    <cellStyle name="Comma 2 8 3 8" xfId="45512"/>
    <cellStyle name="Comma 2 8 3 9" xfId="49602"/>
    <cellStyle name="Comma 2 8 4" xfId="4956"/>
    <cellStyle name="Comma 2 8 4 10" xfId="24358"/>
    <cellStyle name="Comma 2 8 4 11" xfId="59170"/>
    <cellStyle name="Comma 2 8 4 2" xfId="4957"/>
    <cellStyle name="Comma 2 8 4 2 2" xfId="4958"/>
    <cellStyle name="Comma 2 8 4 2 2 2" xfId="35723"/>
    <cellStyle name="Comma 2 8 4 2 3" xfId="4959"/>
    <cellStyle name="Comma 2 8 4 2 3 2" xfId="39629"/>
    <cellStyle name="Comma 2 8 4 2 4" xfId="4960"/>
    <cellStyle name="Comma 2 8 4 2 4 2" xfId="43675"/>
    <cellStyle name="Comma 2 8 4 2 5" xfId="47782"/>
    <cellStyle name="Comma 2 8 4 2 6" xfId="51914"/>
    <cellStyle name="Comma 2 8 4 2 7" xfId="56191"/>
    <cellStyle name="Comma 2 8 4 2 8" xfId="24359"/>
    <cellStyle name="Comma 2 8 4 2 9" xfId="59171"/>
    <cellStyle name="Comma 2 8 4 3" xfId="4961"/>
    <cellStyle name="Comma 2 8 4 3 2" xfId="30872"/>
    <cellStyle name="Comma 2 8 4 4" xfId="4962"/>
    <cellStyle name="Comma 2 8 4 4 2" xfId="33778"/>
    <cellStyle name="Comma 2 8 4 5" xfId="4963"/>
    <cellStyle name="Comma 2 8 4 5 2" xfId="37707"/>
    <cellStyle name="Comma 2 8 4 6" xfId="4964"/>
    <cellStyle name="Comma 2 8 4 6 2" xfId="41724"/>
    <cellStyle name="Comma 2 8 4 7" xfId="45860"/>
    <cellStyle name="Comma 2 8 4 8" xfId="49961"/>
    <cellStyle name="Comma 2 8 4 9" xfId="54275"/>
    <cellStyle name="Comma 2 8 5" xfId="4965"/>
    <cellStyle name="Comma 2 8 5 2" xfId="4966"/>
    <cellStyle name="Comma 2 8 5 2 2" xfId="35152"/>
    <cellStyle name="Comma 2 8 5 3" xfId="4967"/>
    <cellStyle name="Comma 2 8 5 3 2" xfId="39058"/>
    <cellStyle name="Comma 2 8 5 4" xfId="4968"/>
    <cellStyle name="Comma 2 8 5 4 2" xfId="43091"/>
    <cellStyle name="Comma 2 8 5 5" xfId="47211"/>
    <cellStyle name="Comma 2 8 5 6" xfId="51330"/>
    <cellStyle name="Comma 2 8 5 7" xfId="55620"/>
    <cellStyle name="Comma 2 8 5 8" xfId="24360"/>
    <cellStyle name="Comma 2 8 5 9" xfId="59172"/>
    <cellStyle name="Comma 2 8 6" xfId="4969"/>
    <cellStyle name="Comma 2 8 6 2" xfId="30865"/>
    <cellStyle name="Comma 2 8 6 3" xfId="59173"/>
    <cellStyle name="Comma 2 8 7" xfId="4970"/>
    <cellStyle name="Comma 2 8 7 2" xfId="33181"/>
    <cellStyle name="Comma 2 8 8" xfId="4971"/>
    <cellStyle name="Comma 2 8 8 2" xfId="37158"/>
    <cellStyle name="Comma 2 8 9" xfId="41171"/>
    <cellStyle name="Comma 2 9" xfId="4972"/>
    <cellStyle name="Comma 2 9 10" xfId="4973"/>
    <cellStyle name="Comma 2 9 10 2" xfId="45320"/>
    <cellStyle name="Comma 2 9 11" xfId="49384"/>
    <cellStyle name="Comma 2 9 12" xfId="53799"/>
    <cellStyle name="Comma 2 9 13" xfId="24361"/>
    <cellStyle name="Comma 2 9 14" xfId="57906"/>
    <cellStyle name="Comma 2 9 15" xfId="59174"/>
    <cellStyle name="Comma 2 9 2" xfId="4974"/>
    <cellStyle name="Comma 2 9 2 10" xfId="49501"/>
    <cellStyle name="Comma 2 9 2 11" xfId="53852"/>
    <cellStyle name="Comma 2 9 2 12" xfId="24362"/>
    <cellStyle name="Comma 2 9 2 13" xfId="58072"/>
    <cellStyle name="Comma 2 9 2 14" xfId="59175"/>
    <cellStyle name="Comma 2 9 2 2" xfId="4975"/>
    <cellStyle name="Comma 2 9 2 2 10" xfId="54051"/>
    <cellStyle name="Comma 2 9 2 2 11" xfId="24363"/>
    <cellStyle name="Comma 2 9 2 2 12" xfId="59176"/>
    <cellStyle name="Comma 2 9 2 2 2" xfId="4976"/>
    <cellStyle name="Comma 2 9 2 2 2 10" xfId="24364"/>
    <cellStyle name="Comma 2 9 2 2 2 11" xfId="59177"/>
    <cellStyle name="Comma 2 9 2 2 2 2" xfId="4977"/>
    <cellStyle name="Comma 2 9 2 2 2 2 2" xfId="4978"/>
    <cellStyle name="Comma 2 9 2 2 2 2 2 2" xfId="35724"/>
    <cellStyle name="Comma 2 9 2 2 2 2 3" xfId="4979"/>
    <cellStyle name="Comma 2 9 2 2 2 2 3 2" xfId="39630"/>
    <cellStyle name="Comma 2 9 2 2 2 2 4" xfId="4980"/>
    <cellStyle name="Comma 2 9 2 2 2 2 4 2" xfId="43676"/>
    <cellStyle name="Comma 2 9 2 2 2 2 5" xfId="47783"/>
    <cellStyle name="Comma 2 9 2 2 2 2 6" xfId="51915"/>
    <cellStyle name="Comma 2 9 2 2 2 2 7" xfId="56192"/>
    <cellStyle name="Comma 2 9 2 2 2 2 8" xfId="24365"/>
    <cellStyle name="Comma 2 9 2 2 2 2 9" xfId="59178"/>
    <cellStyle name="Comma 2 9 2 2 2 3" xfId="4981"/>
    <cellStyle name="Comma 2 9 2 2 2 3 2" xfId="30876"/>
    <cellStyle name="Comma 2 9 2 2 2 4" xfId="4982"/>
    <cellStyle name="Comma 2 9 2 2 2 4 2" xfId="33779"/>
    <cellStyle name="Comma 2 9 2 2 2 5" xfId="4983"/>
    <cellStyle name="Comma 2 9 2 2 2 5 2" xfId="37708"/>
    <cellStyle name="Comma 2 9 2 2 2 6" xfId="4984"/>
    <cellStyle name="Comma 2 9 2 2 2 6 2" xfId="41725"/>
    <cellStyle name="Comma 2 9 2 2 2 7" xfId="45861"/>
    <cellStyle name="Comma 2 9 2 2 2 8" xfId="49962"/>
    <cellStyle name="Comma 2 9 2 2 2 9" xfId="54276"/>
    <cellStyle name="Comma 2 9 2 2 3" xfId="4985"/>
    <cellStyle name="Comma 2 9 2 2 3 2" xfId="4986"/>
    <cellStyle name="Comma 2 9 2 2 3 2 2" xfId="35490"/>
    <cellStyle name="Comma 2 9 2 2 3 3" xfId="4987"/>
    <cellStyle name="Comma 2 9 2 2 3 3 2" xfId="39396"/>
    <cellStyle name="Comma 2 9 2 2 3 4" xfId="4988"/>
    <cellStyle name="Comma 2 9 2 2 3 4 2" xfId="43438"/>
    <cellStyle name="Comma 2 9 2 2 3 5" xfId="47549"/>
    <cellStyle name="Comma 2 9 2 2 3 6" xfId="51677"/>
    <cellStyle name="Comma 2 9 2 2 3 7" xfId="55958"/>
    <cellStyle name="Comma 2 9 2 2 3 8" xfId="24366"/>
    <cellStyle name="Comma 2 9 2 2 3 9" xfId="59179"/>
    <cellStyle name="Comma 2 9 2 2 4" xfId="4989"/>
    <cellStyle name="Comma 2 9 2 2 4 2" xfId="30875"/>
    <cellStyle name="Comma 2 9 2 2 5" xfId="4990"/>
    <cellStyle name="Comma 2 9 2 2 5 2" xfId="33503"/>
    <cellStyle name="Comma 2 9 2 2 6" xfId="4991"/>
    <cellStyle name="Comma 2 9 2 2 6 2" xfId="37478"/>
    <cellStyle name="Comma 2 9 2 2 7" xfId="4992"/>
    <cellStyle name="Comma 2 9 2 2 7 2" xfId="41492"/>
    <cellStyle name="Comma 2 9 2 2 8" xfId="45632"/>
    <cellStyle name="Comma 2 9 2 2 9" xfId="49723"/>
    <cellStyle name="Comma 2 9 2 3" xfId="4993"/>
    <cellStyle name="Comma 2 9 2 3 10" xfId="24367"/>
    <cellStyle name="Comma 2 9 2 3 11" xfId="59180"/>
    <cellStyle name="Comma 2 9 2 3 2" xfId="4994"/>
    <cellStyle name="Comma 2 9 2 3 2 2" xfId="4995"/>
    <cellStyle name="Comma 2 9 2 3 2 2 2" xfId="35725"/>
    <cellStyle name="Comma 2 9 2 3 2 3" xfId="4996"/>
    <cellStyle name="Comma 2 9 2 3 2 3 2" xfId="39631"/>
    <cellStyle name="Comma 2 9 2 3 2 4" xfId="4997"/>
    <cellStyle name="Comma 2 9 2 3 2 4 2" xfId="43677"/>
    <cellStyle name="Comma 2 9 2 3 2 5" xfId="47784"/>
    <cellStyle name="Comma 2 9 2 3 2 6" xfId="51916"/>
    <cellStyle name="Comma 2 9 2 3 2 7" xfId="56193"/>
    <cellStyle name="Comma 2 9 2 3 2 8" xfId="24368"/>
    <cellStyle name="Comma 2 9 2 3 2 9" xfId="59181"/>
    <cellStyle name="Comma 2 9 2 3 3" xfId="4998"/>
    <cellStyle name="Comma 2 9 2 3 3 2" xfId="30877"/>
    <cellStyle name="Comma 2 9 2 3 4" xfId="4999"/>
    <cellStyle name="Comma 2 9 2 3 4 2" xfId="33780"/>
    <cellStyle name="Comma 2 9 2 3 5" xfId="5000"/>
    <cellStyle name="Comma 2 9 2 3 5 2" xfId="37709"/>
    <cellStyle name="Comma 2 9 2 3 6" xfId="5001"/>
    <cellStyle name="Comma 2 9 2 3 6 2" xfId="41726"/>
    <cellStyle name="Comma 2 9 2 3 7" xfId="45862"/>
    <cellStyle name="Comma 2 9 2 3 8" xfId="49963"/>
    <cellStyle name="Comma 2 9 2 3 9" xfId="54277"/>
    <cellStyle name="Comma 2 9 2 4" xfId="5002"/>
    <cellStyle name="Comma 2 9 2 4 2" xfId="5003"/>
    <cellStyle name="Comma 2 9 2 4 2 2" xfId="35272"/>
    <cellStyle name="Comma 2 9 2 4 3" xfId="5004"/>
    <cellStyle name="Comma 2 9 2 4 3 2" xfId="39178"/>
    <cellStyle name="Comma 2 9 2 4 4" xfId="5005"/>
    <cellStyle name="Comma 2 9 2 4 4 2" xfId="43216"/>
    <cellStyle name="Comma 2 9 2 4 5" xfId="47331"/>
    <cellStyle name="Comma 2 9 2 4 6" xfId="51455"/>
    <cellStyle name="Comma 2 9 2 4 7" xfId="55740"/>
    <cellStyle name="Comma 2 9 2 4 8" xfId="24369"/>
    <cellStyle name="Comma 2 9 2 4 9" xfId="59182"/>
    <cellStyle name="Comma 2 9 2 5" xfId="5006"/>
    <cellStyle name="Comma 2 9 2 5 2" xfId="30874"/>
    <cellStyle name="Comma 2 9 2 6" xfId="5007"/>
    <cellStyle name="Comma 2 9 2 6 2" xfId="33287"/>
    <cellStyle name="Comma 2 9 2 7" xfId="5008"/>
    <cellStyle name="Comma 2 9 2 7 2" xfId="37262"/>
    <cellStyle name="Comma 2 9 2 8" xfId="5009"/>
    <cellStyle name="Comma 2 9 2 8 2" xfId="41276"/>
    <cellStyle name="Comma 2 9 2 9" xfId="45416"/>
    <cellStyle name="Comma 2 9 3" xfId="5010"/>
    <cellStyle name="Comma 2 9 3 10" xfId="53944"/>
    <cellStyle name="Comma 2 9 3 11" xfId="24370"/>
    <cellStyle name="Comma 2 9 3 12" xfId="58178"/>
    <cellStyle name="Comma 2 9 3 13" xfId="59183"/>
    <cellStyle name="Comma 2 9 3 2" xfId="5011"/>
    <cellStyle name="Comma 2 9 3 2 10" xfId="24371"/>
    <cellStyle name="Comma 2 9 3 2 11" xfId="59184"/>
    <cellStyle name="Comma 2 9 3 2 2" xfId="5012"/>
    <cellStyle name="Comma 2 9 3 2 2 2" xfId="5013"/>
    <cellStyle name="Comma 2 9 3 2 2 2 2" xfId="35726"/>
    <cellStyle name="Comma 2 9 3 2 2 3" xfId="5014"/>
    <cellStyle name="Comma 2 9 3 2 2 3 2" xfId="39632"/>
    <cellStyle name="Comma 2 9 3 2 2 4" xfId="5015"/>
    <cellStyle name="Comma 2 9 3 2 2 4 2" xfId="43678"/>
    <cellStyle name="Comma 2 9 3 2 2 5" xfId="47785"/>
    <cellStyle name="Comma 2 9 3 2 2 6" xfId="51917"/>
    <cellStyle name="Comma 2 9 3 2 2 7" xfId="56194"/>
    <cellStyle name="Comma 2 9 3 2 2 8" xfId="24372"/>
    <cellStyle name="Comma 2 9 3 2 2 9" xfId="59185"/>
    <cellStyle name="Comma 2 9 3 2 3" xfId="5016"/>
    <cellStyle name="Comma 2 9 3 2 3 2" xfId="30879"/>
    <cellStyle name="Comma 2 9 3 2 4" xfId="5017"/>
    <cellStyle name="Comma 2 9 3 2 4 2" xfId="33781"/>
    <cellStyle name="Comma 2 9 3 2 5" xfId="5018"/>
    <cellStyle name="Comma 2 9 3 2 5 2" xfId="37710"/>
    <cellStyle name="Comma 2 9 3 2 6" xfId="5019"/>
    <cellStyle name="Comma 2 9 3 2 6 2" xfId="41727"/>
    <cellStyle name="Comma 2 9 3 2 7" xfId="45863"/>
    <cellStyle name="Comma 2 9 3 2 8" xfId="49964"/>
    <cellStyle name="Comma 2 9 3 2 9" xfId="54278"/>
    <cellStyle name="Comma 2 9 3 3" xfId="5020"/>
    <cellStyle name="Comma 2 9 3 3 2" xfId="5021"/>
    <cellStyle name="Comma 2 9 3 3 2 2" xfId="35380"/>
    <cellStyle name="Comma 2 9 3 3 3" xfId="5022"/>
    <cellStyle name="Comma 2 9 3 3 3 2" xfId="39286"/>
    <cellStyle name="Comma 2 9 3 3 4" xfId="5023"/>
    <cellStyle name="Comma 2 9 3 3 4 2" xfId="43327"/>
    <cellStyle name="Comma 2 9 3 3 5" xfId="47439"/>
    <cellStyle name="Comma 2 9 3 3 6" xfId="51566"/>
    <cellStyle name="Comma 2 9 3 3 7" xfId="55848"/>
    <cellStyle name="Comma 2 9 3 3 8" xfId="24373"/>
    <cellStyle name="Comma 2 9 3 3 9" xfId="59186"/>
    <cellStyle name="Comma 2 9 3 4" xfId="5024"/>
    <cellStyle name="Comma 2 9 3 4 2" xfId="30878"/>
    <cellStyle name="Comma 2 9 3 5" xfId="5025"/>
    <cellStyle name="Comma 2 9 3 5 2" xfId="33393"/>
    <cellStyle name="Comma 2 9 3 6" xfId="5026"/>
    <cellStyle name="Comma 2 9 3 6 2" xfId="37368"/>
    <cellStyle name="Comma 2 9 3 7" xfId="5027"/>
    <cellStyle name="Comma 2 9 3 7 2" xfId="41382"/>
    <cellStyle name="Comma 2 9 3 8" xfId="45522"/>
    <cellStyle name="Comma 2 9 3 9" xfId="49612"/>
    <cellStyle name="Comma 2 9 4" xfId="5028"/>
    <cellStyle name="Comma 2 9 4 10" xfId="24374"/>
    <cellStyle name="Comma 2 9 4 11" xfId="59187"/>
    <cellStyle name="Comma 2 9 4 2" xfId="5029"/>
    <cellStyle name="Comma 2 9 4 2 2" xfId="5030"/>
    <cellStyle name="Comma 2 9 4 2 2 2" xfId="35727"/>
    <cellStyle name="Comma 2 9 4 2 3" xfId="5031"/>
    <cellStyle name="Comma 2 9 4 2 3 2" xfId="39633"/>
    <cellStyle name="Comma 2 9 4 2 4" xfId="5032"/>
    <cellStyle name="Comma 2 9 4 2 4 2" xfId="43679"/>
    <cellStyle name="Comma 2 9 4 2 5" xfId="47786"/>
    <cellStyle name="Comma 2 9 4 2 6" xfId="51918"/>
    <cellStyle name="Comma 2 9 4 2 7" xfId="56195"/>
    <cellStyle name="Comma 2 9 4 2 8" xfId="24375"/>
    <cellStyle name="Comma 2 9 4 2 9" xfId="59188"/>
    <cellStyle name="Comma 2 9 4 3" xfId="5033"/>
    <cellStyle name="Comma 2 9 4 3 2" xfId="30880"/>
    <cellStyle name="Comma 2 9 4 4" xfId="5034"/>
    <cellStyle name="Comma 2 9 4 4 2" xfId="33782"/>
    <cellStyle name="Comma 2 9 4 5" xfId="5035"/>
    <cellStyle name="Comma 2 9 4 5 2" xfId="37711"/>
    <cellStyle name="Comma 2 9 4 6" xfId="5036"/>
    <cellStyle name="Comma 2 9 4 6 2" xfId="41728"/>
    <cellStyle name="Comma 2 9 4 7" xfId="45864"/>
    <cellStyle name="Comma 2 9 4 8" xfId="49965"/>
    <cellStyle name="Comma 2 9 4 9" xfId="54279"/>
    <cellStyle name="Comma 2 9 5" xfId="5037"/>
    <cellStyle name="Comma 2 9 5 2" xfId="5038"/>
    <cellStyle name="Comma 2 9 5 2 2" xfId="35162"/>
    <cellStyle name="Comma 2 9 5 3" xfId="5039"/>
    <cellStyle name="Comma 2 9 5 3 2" xfId="39068"/>
    <cellStyle name="Comma 2 9 5 4" xfId="5040"/>
    <cellStyle name="Comma 2 9 5 4 2" xfId="43101"/>
    <cellStyle name="Comma 2 9 5 5" xfId="47221"/>
    <cellStyle name="Comma 2 9 5 6" xfId="51340"/>
    <cellStyle name="Comma 2 9 5 7" xfId="55630"/>
    <cellStyle name="Comma 2 9 5 8" xfId="24376"/>
    <cellStyle name="Comma 2 9 5 9" xfId="59189"/>
    <cellStyle name="Comma 2 9 6" xfId="5041"/>
    <cellStyle name="Comma 2 9 6 2" xfId="5042"/>
    <cellStyle name="Comma 2 9 6 3" xfId="30873"/>
    <cellStyle name="Comma 2 9 6 4" xfId="59190"/>
    <cellStyle name="Comma 2 9 7" xfId="5043"/>
    <cellStyle name="Comma 2 9 7 2" xfId="33188"/>
    <cellStyle name="Comma 2 9 7 3" xfId="59191"/>
    <cellStyle name="Comma 2 9 8" xfId="5044"/>
    <cellStyle name="Comma 2 9 8 2" xfId="37165"/>
    <cellStyle name="Comma 2 9 9" xfId="5045"/>
    <cellStyle name="Comma 2 9 9 2" xfId="41178"/>
    <cellStyle name="Comma 2_ PDR" xfId="5046"/>
    <cellStyle name="Comma 20" xfId="5047"/>
    <cellStyle name="Comma 20 10" xfId="45254"/>
    <cellStyle name="Comma 20 10 2" xfId="53471"/>
    <cellStyle name="Comma 20 10 3" xfId="57733"/>
    <cellStyle name="Comma 20 11" xfId="49777"/>
    <cellStyle name="Comma 20 12" xfId="53592"/>
    <cellStyle name="Comma 20 13" xfId="24377"/>
    <cellStyle name="Comma 20 14" xfId="57907"/>
    <cellStyle name="Comma 20 15" xfId="59192"/>
    <cellStyle name="Comma 20 2" xfId="5048"/>
    <cellStyle name="Comma 20 2 10" xfId="24378"/>
    <cellStyle name="Comma 20 2 11" xfId="59193"/>
    <cellStyle name="Comma 20 2 2" xfId="5049"/>
    <cellStyle name="Comma 20 2 2 2" xfId="5050"/>
    <cellStyle name="Comma 20 2 2 2 2" xfId="35728"/>
    <cellStyle name="Comma 20 2 2 3" xfId="5051"/>
    <cellStyle name="Comma 20 2 2 3 2" xfId="39634"/>
    <cellStyle name="Comma 20 2 2 4" xfId="5052"/>
    <cellStyle name="Comma 20 2 2 4 2" xfId="43680"/>
    <cellStyle name="Comma 20 2 2 5" xfId="47787"/>
    <cellStyle name="Comma 20 2 2 6" xfId="51919"/>
    <cellStyle name="Comma 20 2 2 7" xfId="56196"/>
    <cellStyle name="Comma 20 2 2 8" xfId="24379"/>
    <cellStyle name="Comma 20 2 2 9" xfId="59194"/>
    <cellStyle name="Comma 20 2 3" xfId="5053"/>
    <cellStyle name="Comma 20 2 3 2" xfId="57791"/>
    <cellStyle name="Comma 20 2 3 3" xfId="30882"/>
    <cellStyle name="Comma 20 2 4" xfId="5054"/>
    <cellStyle name="Comma 20 2 4 2" xfId="33783"/>
    <cellStyle name="Comma 20 2 5" xfId="5055"/>
    <cellStyle name="Comma 20 2 5 2" xfId="37712"/>
    <cellStyle name="Comma 20 2 6" xfId="5056"/>
    <cellStyle name="Comma 20 2 6 2" xfId="41729"/>
    <cellStyle name="Comma 20 2 7" xfId="45865"/>
    <cellStyle name="Comma 20 2 8" xfId="49966"/>
    <cellStyle name="Comma 20 2 9" xfId="53727"/>
    <cellStyle name="Comma 20 3" xfId="5057"/>
    <cellStyle name="Comma 20 3 2" xfId="5058"/>
    <cellStyle name="Comma 20 3 2 2" xfId="35050"/>
    <cellStyle name="Comma 20 3 3" xfId="5059"/>
    <cellStyle name="Comma 20 3 3 2" xfId="38956"/>
    <cellStyle name="Comma 20 3 4" xfId="5060"/>
    <cellStyle name="Comma 20 3 4 2" xfId="42989"/>
    <cellStyle name="Comma 20 3 5" xfId="47109"/>
    <cellStyle name="Comma 20 3 6" xfId="51228"/>
    <cellStyle name="Comma 20 3 7" xfId="55518"/>
    <cellStyle name="Comma 20 3 8" xfId="24380"/>
    <cellStyle name="Comma 20 3 9" xfId="59195"/>
    <cellStyle name="Comma 20 4" xfId="5061"/>
    <cellStyle name="Comma 20 4 2" xfId="5062"/>
    <cellStyle name="Comma 20 4 2 2" xfId="35542"/>
    <cellStyle name="Comma 20 4 3" xfId="5063"/>
    <cellStyle name="Comma 20 4 3 2" xfId="39448"/>
    <cellStyle name="Comma 20 4 4" xfId="5064"/>
    <cellStyle name="Comma 20 4 4 2" xfId="43492"/>
    <cellStyle name="Comma 20 4 5" xfId="47601"/>
    <cellStyle name="Comma 20 4 6" xfId="51731"/>
    <cellStyle name="Comma 20 4 7" xfId="56010"/>
    <cellStyle name="Comma 20 4 8" xfId="24381"/>
    <cellStyle name="Comma 20 4 9" xfId="59196"/>
    <cellStyle name="Comma 20 5" xfId="5065"/>
    <cellStyle name="Comma 20 5 2" xfId="5066"/>
    <cellStyle name="Comma 20 5 2 2" xfId="36975"/>
    <cellStyle name="Comma 20 5 3" xfId="5067"/>
    <cellStyle name="Comma 20 5 3 2" xfId="40879"/>
    <cellStyle name="Comma 20 5 4" xfId="5068"/>
    <cellStyle name="Comma 20 5 4 2" xfId="44940"/>
    <cellStyle name="Comma 20 5 5" xfId="49032"/>
    <cellStyle name="Comma 20 5 6" xfId="53179"/>
    <cellStyle name="Comma 20 5 7" xfId="57441"/>
    <cellStyle name="Comma 20 5 8" xfId="24382"/>
    <cellStyle name="Comma 20 5 9" xfId="59197"/>
    <cellStyle name="Comma 20 6" xfId="5069"/>
    <cellStyle name="Comma 20 6 2" xfId="5070"/>
    <cellStyle name="Comma 20 6 2 2" xfId="37032"/>
    <cellStyle name="Comma 20 6 3" xfId="5071"/>
    <cellStyle name="Comma 20 6 3 2" xfId="40935"/>
    <cellStyle name="Comma 20 6 4" xfId="44996"/>
    <cellStyle name="Comma 20 6 5" xfId="49088"/>
    <cellStyle name="Comma 20 6 6" xfId="53235"/>
    <cellStyle name="Comma 20 6 7" xfId="57497"/>
    <cellStyle name="Comma 20 6 8" xfId="30881"/>
    <cellStyle name="Comma 20 7" xfId="5072"/>
    <cellStyle name="Comma 20 7 2" xfId="5073"/>
    <cellStyle name="Comma 20 7 2 2" xfId="40993"/>
    <cellStyle name="Comma 20 7 3" xfId="45054"/>
    <cellStyle name="Comma 20 7 4" xfId="49146"/>
    <cellStyle name="Comma 20 7 5" xfId="53293"/>
    <cellStyle name="Comma 20 7 6" xfId="57555"/>
    <cellStyle name="Comma 20 7 7" xfId="33097"/>
    <cellStyle name="Comma 20 8" xfId="5074"/>
    <cellStyle name="Comma 20 8 2" xfId="45116"/>
    <cellStyle name="Comma 20 8 3" xfId="49208"/>
    <cellStyle name="Comma 20 8 4" xfId="53355"/>
    <cellStyle name="Comma 20 8 5" xfId="57617"/>
    <cellStyle name="Comma 20 8 6" xfId="37108"/>
    <cellStyle name="Comma 20 9" xfId="5075"/>
    <cellStyle name="Comma 20 9 2" xfId="49266"/>
    <cellStyle name="Comma 20 9 3" xfId="53413"/>
    <cellStyle name="Comma 20 9 4" xfId="57675"/>
    <cellStyle name="Comma 20 9 5" xfId="41118"/>
    <cellStyle name="Comma 21" xfId="5076"/>
    <cellStyle name="Comma 21 10" xfId="53593"/>
    <cellStyle name="Comma 21 11" xfId="24383"/>
    <cellStyle name="Comma 21 12" xfId="59198"/>
    <cellStyle name="Comma 21 2" xfId="5077"/>
    <cellStyle name="Comma 21 2 10" xfId="24384"/>
    <cellStyle name="Comma 21 2 11" xfId="59199"/>
    <cellStyle name="Comma 21 2 2" xfId="5078"/>
    <cellStyle name="Comma 21 2 2 2" xfId="5079"/>
    <cellStyle name="Comma 21 2 2 2 2" xfId="35729"/>
    <cellStyle name="Comma 21 2 2 3" xfId="5080"/>
    <cellStyle name="Comma 21 2 2 3 2" xfId="39635"/>
    <cellStyle name="Comma 21 2 2 4" xfId="5081"/>
    <cellStyle name="Comma 21 2 2 4 2" xfId="43681"/>
    <cellStyle name="Comma 21 2 2 5" xfId="47788"/>
    <cellStyle name="Comma 21 2 2 6" xfId="51920"/>
    <cellStyle name="Comma 21 2 2 7" xfId="56197"/>
    <cellStyle name="Comma 21 2 2 8" xfId="24385"/>
    <cellStyle name="Comma 21 2 2 9" xfId="59200"/>
    <cellStyle name="Comma 21 2 3" xfId="5082"/>
    <cellStyle name="Comma 21 2 3 2" xfId="57792"/>
    <cellStyle name="Comma 21 2 3 3" xfId="30884"/>
    <cellStyle name="Comma 21 2 4" xfId="5083"/>
    <cellStyle name="Comma 21 2 4 2" xfId="33784"/>
    <cellStyle name="Comma 21 2 5" xfId="5084"/>
    <cellStyle name="Comma 21 2 5 2" xfId="37713"/>
    <cellStyle name="Comma 21 2 6" xfId="5085"/>
    <cellStyle name="Comma 21 2 6 2" xfId="41730"/>
    <cellStyle name="Comma 21 2 7" xfId="45866"/>
    <cellStyle name="Comma 21 2 8" xfId="49967"/>
    <cellStyle name="Comma 21 2 9" xfId="53728"/>
    <cellStyle name="Comma 21 3" xfId="5086"/>
    <cellStyle name="Comma 21 3 2" xfId="5087"/>
    <cellStyle name="Comma 21 3 2 2" xfId="35539"/>
    <cellStyle name="Comma 21 3 3" xfId="5088"/>
    <cellStyle name="Comma 21 3 3 2" xfId="39445"/>
    <cellStyle name="Comma 21 3 4" xfId="5089"/>
    <cellStyle name="Comma 21 3 4 2" xfId="43489"/>
    <cellStyle name="Comma 21 3 5" xfId="47598"/>
    <cellStyle name="Comma 21 3 6" xfId="51728"/>
    <cellStyle name="Comma 21 3 7" xfId="56007"/>
    <cellStyle name="Comma 21 3 8" xfId="24386"/>
    <cellStyle name="Comma 21 3 9" xfId="59201"/>
    <cellStyle name="Comma 21 4" xfId="5090"/>
    <cellStyle name="Comma 21 4 2" xfId="45173"/>
    <cellStyle name="Comma 21 4 3" xfId="49309"/>
    <cellStyle name="Comma 21 4 4" xfId="53456"/>
    <cellStyle name="Comma 21 4 5" xfId="57718"/>
    <cellStyle name="Comma 21 4 6" xfId="30883"/>
    <cellStyle name="Comma 21 5" xfId="5091"/>
    <cellStyle name="Comma 21 5 2" xfId="53472"/>
    <cellStyle name="Comma 21 5 3" xfId="57734"/>
    <cellStyle name="Comma 21 5 4" xfId="33550"/>
    <cellStyle name="Comma 21 6" xfId="5092"/>
    <cellStyle name="Comma 21 6 2" xfId="37525"/>
    <cellStyle name="Comma 21 7" xfId="5093"/>
    <cellStyle name="Comma 21 7 2" xfId="41164"/>
    <cellStyle name="Comma 21 8" xfId="45255"/>
    <cellStyle name="Comma 21 9" xfId="49774"/>
    <cellStyle name="Comma 22" xfId="5094"/>
    <cellStyle name="Comma 22 10" xfId="53714"/>
    <cellStyle name="Comma 22 11" xfId="24387"/>
    <cellStyle name="Comma 22 12" xfId="59202"/>
    <cellStyle name="Comma 22 2" xfId="5095"/>
    <cellStyle name="Comma 22 2 10" xfId="24388"/>
    <cellStyle name="Comma 22 2 11" xfId="59203"/>
    <cellStyle name="Comma 22 2 2" xfId="5096"/>
    <cellStyle name="Comma 22 2 2 2" xfId="5097"/>
    <cellStyle name="Comma 22 2 2 2 2" xfId="35730"/>
    <cellStyle name="Comma 22 2 2 3" xfId="5098"/>
    <cellStyle name="Comma 22 2 2 3 2" xfId="39636"/>
    <cellStyle name="Comma 22 2 2 4" xfId="5099"/>
    <cellStyle name="Comma 22 2 2 4 2" xfId="43682"/>
    <cellStyle name="Comma 22 2 2 5" xfId="47789"/>
    <cellStyle name="Comma 22 2 2 6" xfId="51921"/>
    <cellStyle name="Comma 22 2 2 7" xfId="56198"/>
    <cellStyle name="Comma 22 2 2 8" xfId="24389"/>
    <cellStyle name="Comma 22 2 2 9" xfId="59204"/>
    <cellStyle name="Comma 22 2 3" xfId="5100"/>
    <cellStyle name="Comma 22 2 3 2" xfId="30886"/>
    <cellStyle name="Comma 22 2 4" xfId="5101"/>
    <cellStyle name="Comma 22 2 4 2" xfId="33785"/>
    <cellStyle name="Comma 22 2 5" xfId="5102"/>
    <cellStyle name="Comma 22 2 5 2" xfId="37714"/>
    <cellStyle name="Comma 22 2 6" xfId="5103"/>
    <cellStyle name="Comma 22 2 6 2" xfId="41731"/>
    <cellStyle name="Comma 22 2 7" xfId="45867"/>
    <cellStyle name="Comma 22 2 8" xfId="49968"/>
    <cellStyle name="Comma 22 2 9" xfId="54280"/>
    <cellStyle name="Comma 22 3" xfId="5104"/>
    <cellStyle name="Comma 22 3 2" xfId="5105"/>
    <cellStyle name="Comma 22 3 2 2" xfId="35552"/>
    <cellStyle name="Comma 22 3 3" xfId="5106"/>
    <cellStyle name="Comma 22 3 3 2" xfId="39458"/>
    <cellStyle name="Comma 22 3 4" xfId="5107"/>
    <cellStyle name="Comma 22 3 4 2" xfId="43502"/>
    <cellStyle name="Comma 22 3 5" xfId="47611"/>
    <cellStyle name="Comma 22 3 6" xfId="51741"/>
    <cellStyle name="Comma 22 3 7" xfId="56020"/>
    <cellStyle name="Comma 22 3 8" xfId="24390"/>
    <cellStyle name="Comma 22 3 9" xfId="59205"/>
    <cellStyle name="Comma 22 4" xfId="5108"/>
    <cellStyle name="Comma 22 4 2" xfId="57778"/>
    <cellStyle name="Comma 22 4 3" xfId="30885"/>
    <cellStyle name="Comma 22 5" xfId="5109"/>
    <cellStyle name="Comma 22 5 2" xfId="33561"/>
    <cellStyle name="Comma 22 6" xfId="5110"/>
    <cellStyle name="Comma 22 6 2" xfId="37536"/>
    <cellStyle name="Comma 22 7" xfId="5111"/>
    <cellStyle name="Comma 22 7 2" xfId="41549"/>
    <cellStyle name="Comma 22 8" xfId="45689"/>
    <cellStyle name="Comma 22 9" xfId="49787"/>
    <cellStyle name="Comma 23" xfId="5112"/>
    <cellStyle name="Comma 23 10" xfId="54098"/>
    <cellStyle name="Comma 23 11" xfId="24391"/>
    <cellStyle name="Comma 23 12" xfId="59206"/>
    <cellStyle name="Comma 23 2" xfId="5113"/>
    <cellStyle name="Comma 23 2 10" xfId="24392"/>
    <cellStyle name="Comma 23 2 11" xfId="59207"/>
    <cellStyle name="Comma 23 2 2" xfId="5114"/>
    <cellStyle name="Comma 23 2 2 2" xfId="5115"/>
    <cellStyle name="Comma 23 2 2 2 2" xfId="35731"/>
    <cellStyle name="Comma 23 2 2 3" xfId="5116"/>
    <cellStyle name="Comma 23 2 2 3 2" xfId="39637"/>
    <cellStyle name="Comma 23 2 2 4" xfId="5117"/>
    <cellStyle name="Comma 23 2 2 4 2" xfId="43683"/>
    <cellStyle name="Comma 23 2 2 5" xfId="47790"/>
    <cellStyle name="Comma 23 2 2 6" xfId="51922"/>
    <cellStyle name="Comma 23 2 2 7" xfId="56199"/>
    <cellStyle name="Comma 23 2 2 8" xfId="24393"/>
    <cellStyle name="Comma 23 2 2 9" xfId="59208"/>
    <cellStyle name="Comma 23 2 3" xfId="5118"/>
    <cellStyle name="Comma 23 2 3 2" xfId="30888"/>
    <cellStyle name="Comma 23 2 4" xfId="5119"/>
    <cellStyle name="Comma 23 2 4 2" xfId="33786"/>
    <cellStyle name="Comma 23 2 5" xfId="5120"/>
    <cellStyle name="Comma 23 2 5 2" xfId="37715"/>
    <cellStyle name="Comma 23 2 6" xfId="5121"/>
    <cellStyle name="Comma 23 2 6 2" xfId="41732"/>
    <cellStyle name="Comma 23 2 7" xfId="45868"/>
    <cellStyle name="Comma 23 2 8" xfId="49969"/>
    <cellStyle name="Comma 23 2 9" xfId="54281"/>
    <cellStyle name="Comma 23 3" xfId="5122"/>
    <cellStyle name="Comma 23 3 2" xfId="5123"/>
    <cellStyle name="Comma 23 3 2 2" xfId="35541"/>
    <cellStyle name="Comma 23 3 3" xfId="5124"/>
    <cellStyle name="Comma 23 3 3 2" xfId="39447"/>
    <cellStyle name="Comma 23 3 4" xfId="5125"/>
    <cellStyle name="Comma 23 3 4 2" xfId="43491"/>
    <cellStyle name="Comma 23 3 5" xfId="47600"/>
    <cellStyle name="Comma 23 3 6" xfId="51730"/>
    <cellStyle name="Comma 23 3 7" xfId="56009"/>
    <cellStyle name="Comma 23 3 8" xfId="24394"/>
    <cellStyle name="Comma 23 3 9" xfId="59209"/>
    <cellStyle name="Comma 23 4" xfId="5126"/>
    <cellStyle name="Comma 23 4 2" xfId="30887"/>
    <cellStyle name="Comma 23 5" xfId="5127"/>
    <cellStyle name="Comma 23 5 2" xfId="33552"/>
    <cellStyle name="Comma 23 6" xfId="5128"/>
    <cellStyle name="Comma 23 6 2" xfId="37527"/>
    <cellStyle name="Comma 23 7" xfId="5129"/>
    <cellStyle name="Comma 23 7 2" xfId="41540"/>
    <cellStyle name="Comma 23 8" xfId="45680"/>
    <cellStyle name="Comma 23 9" xfId="49776"/>
    <cellStyle name="Comma 24" xfId="5130"/>
    <cellStyle name="Comma 24 10" xfId="54107"/>
    <cellStyle name="Comma 24 11" xfId="24395"/>
    <cellStyle name="Comma 24 12" xfId="59210"/>
    <cellStyle name="Comma 24 2" xfId="5131"/>
    <cellStyle name="Comma 24 2 10" xfId="24396"/>
    <cellStyle name="Comma 24 2 11" xfId="59211"/>
    <cellStyle name="Comma 24 2 2" xfId="5132"/>
    <cellStyle name="Comma 24 2 2 2" xfId="5133"/>
    <cellStyle name="Comma 24 2 2 2 2" xfId="35732"/>
    <cellStyle name="Comma 24 2 2 3" xfId="5134"/>
    <cellStyle name="Comma 24 2 2 3 2" xfId="39638"/>
    <cellStyle name="Comma 24 2 2 4" xfId="5135"/>
    <cellStyle name="Comma 24 2 2 4 2" xfId="43684"/>
    <cellStyle name="Comma 24 2 2 5" xfId="47791"/>
    <cellStyle name="Comma 24 2 2 6" xfId="51923"/>
    <cellStyle name="Comma 24 2 2 7" xfId="56200"/>
    <cellStyle name="Comma 24 2 2 8" xfId="24397"/>
    <cellStyle name="Comma 24 2 2 9" xfId="59212"/>
    <cellStyle name="Comma 24 2 3" xfId="5136"/>
    <cellStyle name="Comma 24 2 3 2" xfId="30890"/>
    <cellStyle name="Comma 24 2 4" xfId="5137"/>
    <cellStyle name="Comma 24 2 4 2" xfId="33787"/>
    <cellStyle name="Comma 24 2 5" xfId="5138"/>
    <cellStyle name="Comma 24 2 5 2" xfId="37716"/>
    <cellStyle name="Comma 24 2 6" xfId="5139"/>
    <cellStyle name="Comma 24 2 6 2" xfId="41733"/>
    <cellStyle name="Comma 24 2 7" xfId="45869"/>
    <cellStyle name="Comma 24 2 8" xfId="49970"/>
    <cellStyle name="Comma 24 2 9" xfId="54282"/>
    <cellStyle name="Comma 24 3" xfId="5140"/>
    <cellStyle name="Comma 24 3 2" xfId="5141"/>
    <cellStyle name="Comma 24 3 2 2" xfId="35553"/>
    <cellStyle name="Comma 24 3 3" xfId="5142"/>
    <cellStyle name="Comma 24 3 3 2" xfId="39459"/>
    <cellStyle name="Comma 24 3 4" xfId="5143"/>
    <cellStyle name="Comma 24 3 4 2" xfId="43503"/>
    <cellStyle name="Comma 24 3 5" xfId="47612"/>
    <cellStyle name="Comma 24 3 6" xfId="51742"/>
    <cellStyle name="Comma 24 3 7" xfId="56021"/>
    <cellStyle name="Comma 24 3 8" xfId="24398"/>
    <cellStyle name="Comma 24 3 9" xfId="59213"/>
    <cellStyle name="Comma 24 4" xfId="5144"/>
    <cellStyle name="Comma 24 4 2" xfId="30889"/>
    <cellStyle name="Comma 24 5" xfId="5145"/>
    <cellStyle name="Comma 24 5 2" xfId="33562"/>
    <cellStyle name="Comma 24 6" xfId="5146"/>
    <cellStyle name="Comma 24 6 2" xfId="37537"/>
    <cellStyle name="Comma 24 7" xfId="5147"/>
    <cellStyle name="Comma 24 7 2" xfId="41550"/>
    <cellStyle name="Comma 24 8" xfId="45690"/>
    <cellStyle name="Comma 24 9" xfId="49788"/>
    <cellStyle name="Comma 25" xfId="5148"/>
    <cellStyle name="Comma 25 10" xfId="54097"/>
    <cellStyle name="Comma 25 11" xfId="24399"/>
    <cellStyle name="Comma 25 12" xfId="59214"/>
    <cellStyle name="Comma 25 2" xfId="5149"/>
    <cellStyle name="Comma 25 2 10" xfId="24400"/>
    <cellStyle name="Comma 25 2 11" xfId="59215"/>
    <cellStyle name="Comma 25 2 2" xfId="5150"/>
    <cellStyle name="Comma 25 2 2 2" xfId="5151"/>
    <cellStyle name="Comma 25 2 2 2 2" xfId="35733"/>
    <cellStyle name="Comma 25 2 2 3" xfId="5152"/>
    <cellStyle name="Comma 25 2 2 3 2" xfId="39639"/>
    <cellStyle name="Comma 25 2 2 4" xfId="5153"/>
    <cellStyle name="Comma 25 2 2 4 2" xfId="43685"/>
    <cellStyle name="Comma 25 2 2 5" xfId="47792"/>
    <cellStyle name="Comma 25 2 2 6" xfId="51924"/>
    <cellStyle name="Comma 25 2 2 7" xfId="56201"/>
    <cellStyle name="Comma 25 2 2 8" xfId="24401"/>
    <cellStyle name="Comma 25 2 2 9" xfId="59216"/>
    <cellStyle name="Comma 25 2 3" xfId="5154"/>
    <cellStyle name="Comma 25 2 3 2" xfId="30892"/>
    <cellStyle name="Comma 25 2 4" xfId="5155"/>
    <cellStyle name="Comma 25 2 4 2" xfId="33788"/>
    <cellStyle name="Comma 25 2 5" xfId="5156"/>
    <cellStyle name="Comma 25 2 5 2" xfId="37717"/>
    <cellStyle name="Comma 25 2 6" xfId="5157"/>
    <cellStyle name="Comma 25 2 6 2" xfId="41734"/>
    <cellStyle name="Comma 25 2 7" xfId="45870"/>
    <cellStyle name="Comma 25 2 8" xfId="49971"/>
    <cellStyle name="Comma 25 2 9" xfId="54283"/>
    <cellStyle name="Comma 25 3" xfId="5158"/>
    <cellStyle name="Comma 25 3 2" xfId="5159"/>
    <cellStyle name="Comma 25 3 2 2" xfId="35540"/>
    <cellStyle name="Comma 25 3 3" xfId="5160"/>
    <cellStyle name="Comma 25 3 3 2" xfId="39446"/>
    <cellStyle name="Comma 25 3 4" xfId="5161"/>
    <cellStyle name="Comma 25 3 4 2" xfId="43490"/>
    <cellStyle name="Comma 25 3 5" xfId="47599"/>
    <cellStyle name="Comma 25 3 6" xfId="51729"/>
    <cellStyle name="Comma 25 3 7" xfId="56008"/>
    <cellStyle name="Comma 25 3 8" xfId="24402"/>
    <cellStyle name="Comma 25 3 9" xfId="59217"/>
    <cellStyle name="Comma 25 4" xfId="5162"/>
    <cellStyle name="Comma 25 4 2" xfId="30891"/>
    <cellStyle name="Comma 25 5" xfId="5163"/>
    <cellStyle name="Comma 25 5 2" xfId="33551"/>
    <cellStyle name="Comma 25 6" xfId="5164"/>
    <cellStyle name="Comma 25 6 2" xfId="37526"/>
    <cellStyle name="Comma 25 7" xfId="5165"/>
    <cellStyle name="Comma 25 7 2" xfId="41539"/>
    <cellStyle name="Comma 25 8" xfId="45679"/>
    <cellStyle name="Comma 25 9" xfId="49775"/>
    <cellStyle name="Comma 26" xfId="5166"/>
    <cellStyle name="Comma 26 10" xfId="54108"/>
    <cellStyle name="Comma 26 11" xfId="24403"/>
    <cellStyle name="Comma 26 12" xfId="59218"/>
    <cellStyle name="Comma 26 2" xfId="5167"/>
    <cellStyle name="Comma 26 2 10" xfId="24404"/>
    <cellStyle name="Comma 26 2 11" xfId="59219"/>
    <cellStyle name="Comma 26 2 2" xfId="5168"/>
    <cellStyle name="Comma 26 2 2 2" xfId="5169"/>
    <cellStyle name="Comma 26 2 2 2 2" xfId="35734"/>
    <cellStyle name="Comma 26 2 2 3" xfId="5170"/>
    <cellStyle name="Comma 26 2 2 3 2" xfId="39640"/>
    <cellStyle name="Comma 26 2 2 4" xfId="5171"/>
    <cellStyle name="Comma 26 2 2 4 2" xfId="43686"/>
    <cellStyle name="Comma 26 2 2 5" xfId="47793"/>
    <cellStyle name="Comma 26 2 2 6" xfId="51925"/>
    <cellStyle name="Comma 26 2 2 7" xfId="56202"/>
    <cellStyle name="Comma 26 2 2 8" xfId="24405"/>
    <cellStyle name="Comma 26 2 2 9" xfId="59220"/>
    <cellStyle name="Comma 26 2 3" xfId="5172"/>
    <cellStyle name="Comma 26 2 3 2" xfId="30894"/>
    <cellStyle name="Comma 26 2 4" xfId="5173"/>
    <cellStyle name="Comma 26 2 4 2" xfId="33789"/>
    <cellStyle name="Comma 26 2 5" xfId="5174"/>
    <cellStyle name="Comma 26 2 5 2" xfId="37718"/>
    <cellStyle name="Comma 26 2 6" xfId="5175"/>
    <cellStyle name="Comma 26 2 6 2" xfId="41735"/>
    <cellStyle name="Comma 26 2 7" xfId="45871"/>
    <cellStyle name="Comma 26 2 8" xfId="49972"/>
    <cellStyle name="Comma 26 2 9" xfId="54284"/>
    <cellStyle name="Comma 26 3" xfId="5176"/>
    <cellStyle name="Comma 26 3 2" xfId="5177"/>
    <cellStyle name="Comma 26 3 2 2" xfId="35554"/>
    <cellStyle name="Comma 26 3 3" xfId="5178"/>
    <cellStyle name="Comma 26 3 3 2" xfId="39460"/>
    <cellStyle name="Comma 26 3 4" xfId="5179"/>
    <cellStyle name="Comma 26 3 4 2" xfId="43504"/>
    <cellStyle name="Comma 26 3 5" xfId="47613"/>
    <cellStyle name="Comma 26 3 6" xfId="51743"/>
    <cellStyle name="Comma 26 3 7" xfId="56022"/>
    <cellStyle name="Comma 26 3 8" xfId="24406"/>
    <cellStyle name="Comma 26 3 9" xfId="59221"/>
    <cellStyle name="Comma 26 4" xfId="5180"/>
    <cellStyle name="Comma 26 4 2" xfId="30893"/>
    <cellStyle name="Comma 26 5" xfId="5181"/>
    <cellStyle name="Comma 26 5 2" xfId="33563"/>
    <cellStyle name="Comma 26 6" xfId="5182"/>
    <cellStyle name="Comma 26 6 2" xfId="37538"/>
    <cellStyle name="Comma 26 7" xfId="5183"/>
    <cellStyle name="Comma 26 7 2" xfId="41551"/>
    <cellStyle name="Comma 26 8" xfId="45691"/>
    <cellStyle name="Comma 26 9" xfId="49789"/>
    <cellStyle name="Comma 27" xfId="5184"/>
    <cellStyle name="Comma 27 10" xfId="54111"/>
    <cellStyle name="Comma 27 11" xfId="24407"/>
    <cellStyle name="Comma 27 12" xfId="59222"/>
    <cellStyle name="Comma 27 2" xfId="5185"/>
    <cellStyle name="Comma 27 2 10" xfId="24408"/>
    <cellStyle name="Comma 27 2 11" xfId="59223"/>
    <cellStyle name="Comma 27 2 2" xfId="5186"/>
    <cellStyle name="Comma 27 2 2 2" xfId="5187"/>
    <cellStyle name="Comma 27 2 2 2 2" xfId="35735"/>
    <cellStyle name="Comma 27 2 2 3" xfId="5188"/>
    <cellStyle name="Comma 27 2 2 3 2" xfId="39641"/>
    <cellStyle name="Comma 27 2 2 4" xfId="5189"/>
    <cellStyle name="Comma 27 2 2 4 2" xfId="43687"/>
    <cellStyle name="Comma 27 2 2 5" xfId="47794"/>
    <cellStyle name="Comma 27 2 2 6" xfId="51926"/>
    <cellStyle name="Comma 27 2 2 7" xfId="56203"/>
    <cellStyle name="Comma 27 2 2 8" xfId="24409"/>
    <cellStyle name="Comma 27 2 2 9" xfId="59224"/>
    <cellStyle name="Comma 27 2 3" xfId="5190"/>
    <cellStyle name="Comma 27 2 3 2" xfId="30896"/>
    <cellStyle name="Comma 27 2 4" xfId="5191"/>
    <cellStyle name="Comma 27 2 4 2" xfId="33790"/>
    <cellStyle name="Comma 27 2 5" xfId="5192"/>
    <cellStyle name="Comma 27 2 5 2" xfId="37719"/>
    <cellStyle name="Comma 27 2 6" xfId="5193"/>
    <cellStyle name="Comma 27 2 6 2" xfId="41736"/>
    <cellStyle name="Comma 27 2 7" xfId="45872"/>
    <cellStyle name="Comma 27 2 8" xfId="49973"/>
    <cellStyle name="Comma 27 2 9" xfId="54285"/>
    <cellStyle name="Comma 27 3" xfId="5194"/>
    <cellStyle name="Comma 27 3 2" xfId="5195"/>
    <cellStyle name="Comma 27 3 2 2" xfId="35557"/>
    <cellStyle name="Comma 27 3 3" xfId="5196"/>
    <cellStyle name="Comma 27 3 3 2" xfId="39463"/>
    <cellStyle name="Comma 27 3 4" xfId="5197"/>
    <cellStyle name="Comma 27 3 4 2" xfId="43508"/>
    <cellStyle name="Comma 27 3 5" xfId="47616"/>
    <cellStyle name="Comma 27 3 6" xfId="51747"/>
    <cellStyle name="Comma 27 3 7" xfId="56025"/>
    <cellStyle name="Comma 27 3 8" xfId="24410"/>
    <cellStyle name="Comma 27 3 9" xfId="59225"/>
    <cellStyle name="Comma 27 4" xfId="5198"/>
    <cellStyle name="Comma 27 4 2" xfId="30895"/>
    <cellStyle name="Comma 27 5" xfId="5199"/>
    <cellStyle name="Comma 27 5 2" xfId="33566"/>
    <cellStyle name="Comma 27 6" xfId="5200"/>
    <cellStyle name="Comma 27 6 2" xfId="37541"/>
    <cellStyle name="Comma 27 7" xfId="5201"/>
    <cellStyle name="Comma 27 7 2" xfId="41555"/>
    <cellStyle name="Comma 27 8" xfId="45694"/>
    <cellStyle name="Comma 27 9" xfId="49793"/>
    <cellStyle name="Comma 28" xfId="5202"/>
    <cellStyle name="Comma 28 10" xfId="54109"/>
    <cellStyle name="Comma 28 11" xfId="24411"/>
    <cellStyle name="Comma 28 12" xfId="59226"/>
    <cellStyle name="Comma 28 2" xfId="5203"/>
    <cellStyle name="Comma 28 2 10" xfId="24412"/>
    <cellStyle name="Comma 28 2 11" xfId="59227"/>
    <cellStyle name="Comma 28 2 2" xfId="5204"/>
    <cellStyle name="Comma 28 2 2 2" xfId="5205"/>
    <cellStyle name="Comma 28 2 2 2 2" xfId="35736"/>
    <cellStyle name="Comma 28 2 2 3" xfId="5206"/>
    <cellStyle name="Comma 28 2 2 3 2" xfId="39642"/>
    <cellStyle name="Comma 28 2 2 4" xfId="5207"/>
    <cellStyle name="Comma 28 2 2 4 2" xfId="43688"/>
    <cellStyle name="Comma 28 2 2 5" xfId="47795"/>
    <cellStyle name="Comma 28 2 2 6" xfId="51927"/>
    <cellStyle name="Comma 28 2 2 7" xfId="56204"/>
    <cellStyle name="Comma 28 2 2 8" xfId="24413"/>
    <cellStyle name="Comma 28 2 2 9" xfId="59228"/>
    <cellStyle name="Comma 28 2 3" xfId="5208"/>
    <cellStyle name="Comma 28 2 3 2" xfId="30898"/>
    <cellStyle name="Comma 28 2 4" xfId="5209"/>
    <cellStyle name="Comma 28 2 4 2" xfId="33791"/>
    <cellStyle name="Comma 28 2 5" xfId="5210"/>
    <cellStyle name="Comma 28 2 5 2" xfId="37720"/>
    <cellStyle name="Comma 28 2 6" xfId="5211"/>
    <cellStyle name="Comma 28 2 6 2" xfId="41737"/>
    <cellStyle name="Comma 28 2 7" xfId="45873"/>
    <cellStyle name="Comma 28 2 8" xfId="49974"/>
    <cellStyle name="Comma 28 2 9" xfId="54286"/>
    <cellStyle name="Comma 28 3" xfId="5212"/>
    <cellStyle name="Comma 28 3 2" xfId="5213"/>
    <cellStyle name="Comma 28 3 2 2" xfId="35555"/>
    <cellStyle name="Comma 28 3 3" xfId="5214"/>
    <cellStyle name="Comma 28 3 3 2" xfId="39461"/>
    <cellStyle name="Comma 28 3 4" xfId="5215"/>
    <cellStyle name="Comma 28 3 4 2" xfId="43506"/>
    <cellStyle name="Comma 28 3 5" xfId="47614"/>
    <cellStyle name="Comma 28 3 6" xfId="51745"/>
    <cellStyle name="Comma 28 3 7" xfId="56023"/>
    <cellStyle name="Comma 28 3 8" xfId="24414"/>
    <cellStyle name="Comma 28 3 9" xfId="59229"/>
    <cellStyle name="Comma 28 4" xfId="5216"/>
    <cellStyle name="Comma 28 4 2" xfId="30897"/>
    <cellStyle name="Comma 28 5" xfId="5217"/>
    <cellStyle name="Comma 28 5 2" xfId="33564"/>
    <cellStyle name="Comma 28 6" xfId="5218"/>
    <cellStyle name="Comma 28 6 2" xfId="37539"/>
    <cellStyle name="Comma 28 7" xfId="5219"/>
    <cellStyle name="Comma 28 7 2" xfId="41553"/>
    <cellStyle name="Comma 28 8" xfId="45692"/>
    <cellStyle name="Comma 28 9" xfId="49791"/>
    <cellStyle name="Comma 29" xfId="5220"/>
    <cellStyle name="Comma 29 10" xfId="54110"/>
    <cellStyle name="Comma 29 11" xfId="24415"/>
    <cellStyle name="Comma 29 12" xfId="59230"/>
    <cellStyle name="Comma 29 2" xfId="5221"/>
    <cellStyle name="Comma 29 2 10" xfId="24416"/>
    <cellStyle name="Comma 29 2 11" xfId="59231"/>
    <cellStyle name="Comma 29 2 2" xfId="5222"/>
    <cellStyle name="Comma 29 2 2 2" xfId="5223"/>
    <cellStyle name="Comma 29 2 2 2 2" xfId="35737"/>
    <cellStyle name="Comma 29 2 2 3" xfId="5224"/>
    <cellStyle name="Comma 29 2 2 3 2" xfId="39643"/>
    <cellStyle name="Comma 29 2 2 4" xfId="5225"/>
    <cellStyle name="Comma 29 2 2 4 2" xfId="43689"/>
    <cellStyle name="Comma 29 2 2 5" xfId="47796"/>
    <cellStyle name="Comma 29 2 2 6" xfId="51928"/>
    <cellStyle name="Comma 29 2 2 7" xfId="56205"/>
    <cellStyle name="Comma 29 2 2 8" xfId="24417"/>
    <cellStyle name="Comma 29 2 2 9" xfId="59232"/>
    <cellStyle name="Comma 29 2 3" xfId="5226"/>
    <cellStyle name="Comma 29 2 3 2" xfId="30900"/>
    <cellStyle name="Comma 29 2 4" xfId="5227"/>
    <cellStyle name="Comma 29 2 4 2" xfId="33792"/>
    <cellStyle name="Comma 29 2 5" xfId="5228"/>
    <cellStyle name="Comma 29 2 5 2" xfId="37721"/>
    <cellStyle name="Comma 29 2 6" xfId="5229"/>
    <cellStyle name="Comma 29 2 6 2" xfId="41738"/>
    <cellStyle name="Comma 29 2 7" xfId="45874"/>
    <cellStyle name="Comma 29 2 8" xfId="49975"/>
    <cellStyle name="Comma 29 2 9" xfId="54287"/>
    <cellStyle name="Comma 29 3" xfId="5230"/>
    <cellStyle name="Comma 29 3 2" xfId="5231"/>
    <cellStyle name="Comma 29 3 2 2" xfId="35556"/>
    <cellStyle name="Comma 29 3 3" xfId="5232"/>
    <cellStyle name="Comma 29 3 3 2" xfId="39462"/>
    <cellStyle name="Comma 29 3 4" xfId="5233"/>
    <cellStyle name="Comma 29 3 4 2" xfId="43507"/>
    <cellStyle name="Comma 29 3 5" xfId="47615"/>
    <cellStyle name="Comma 29 3 6" xfId="51746"/>
    <cellStyle name="Comma 29 3 7" xfId="56024"/>
    <cellStyle name="Comma 29 3 8" xfId="24418"/>
    <cellStyle name="Comma 29 3 9" xfId="59233"/>
    <cellStyle name="Comma 29 4" xfId="5234"/>
    <cellStyle name="Comma 29 4 2" xfId="30899"/>
    <cellStyle name="Comma 29 5" xfId="5235"/>
    <cellStyle name="Comma 29 5 2" xfId="33565"/>
    <cellStyle name="Comma 29 6" xfId="5236"/>
    <cellStyle name="Comma 29 6 2" xfId="37540"/>
    <cellStyle name="Comma 29 7" xfId="5237"/>
    <cellStyle name="Comma 29 7 2" xfId="41554"/>
    <cellStyle name="Comma 29 8" xfId="45693"/>
    <cellStyle name="Comma 29 9" xfId="49792"/>
    <cellStyle name="Comma 3" xfId="5238"/>
    <cellStyle name="Comma 3 10" xfId="5239"/>
    <cellStyle name="Comma 3 10 10" xfId="5240"/>
    <cellStyle name="Comma 3 10 10 10" xfId="24421"/>
    <cellStyle name="Comma 3 10 10 11" xfId="59236"/>
    <cellStyle name="Comma 3 10 10 2" xfId="5241"/>
    <cellStyle name="Comma 3 10 10 2 2" xfId="5242"/>
    <cellStyle name="Comma 3 10 10 2 2 2" xfId="36530"/>
    <cellStyle name="Comma 3 10 10 2 3" xfId="5243"/>
    <cellStyle name="Comma 3 10 10 2 3 2" xfId="40436"/>
    <cellStyle name="Comma 3 10 10 2 4" xfId="5244"/>
    <cellStyle name="Comma 3 10 10 2 4 2" xfId="44497"/>
    <cellStyle name="Comma 3 10 10 2 5" xfId="48589"/>
    <cellStyle name="Comma 3 10 10 2 6" xfId="52736"/>
    <cellStyle name="Comma 3 10 10 2 7" xfId="56998"/>
    <cellStyle name="Comma 3 10 10 2 8" xfId="24422"/>
    <cellStyle name="Comma 3 10 10 2 9" xfId="59237"/>
    <cellStyle name="Comma 3 10 10 3" xfId="5245"/>
    <cellStyle name="Comma 3 10 10 3 2" xfId="30903"/>
    <cellStyle name="Comma 3 10 10 4" xfId="5246"/>
    <cellStyle name="Comma 3 10 10 4 2" xfId="34607"/>
    <cellStyle name="Comma 3 10 10 5" xfId="5247"/>
    <cellStyle name="Comma 3 10 10 5 2" xfId="38513"/>
    <cellStyle name="Comma 3 10 10 6" xfId="5248"/>
    <cellStyle name="Comma 3 10 10 6 2" xfId="42546"/>
    <cellStyle name="Comma 3 10 10 7" xfId="46666"/>
    <cellStyle name="Comma 3 10 10 8" xfId="50785"/>
    <cellStyle name="Comma 3 10 10 9" xfId="55075"/>
    <cellStyle name="Comma 3 10 11" xfId="5249"/>
    <cellStyle name="Comma 3 10 11 10" xfId="24423"/>
    <cellStyle name="Comma 3 10 11 11" xfId="59238"/>
    <cellStyle name="Comma 3 10 11 2" xfId="5250"/>
    <cellStyle name="Comma 3 10 11 2 2" xfId="5251"/>
    <cellStyle name="Comma 3 10 11 2 2 2" xfId="36588"/>
    <cellStyle name="Comma 3 10 11 2 3" xfId="5252"/>
    <cellStyle name="Comma 3 10 11 2 3 2" xfId="40494"/>
    <cellStyle name="Comma 3 10 11 2 4" xfId="5253"/>
    <cellStyle name="Comma 3 10 11 2 4 2" xfId="44555"/>
    <cellStyle name="Comma 3 10 11 2 5" xfId="48647"/>
    <cellStyle name="Comma 3 10 11 2 6" xfId="52794"/>
    <cellStyle name="Comma 3 10 11 2 7" xfId="57056"/>
    <cellStyle name="Comma 3 10 11 2 8" xfId="24424"/>
    <cellStyle name="Comma 3 10 11 2 9" xfId="59239"/>
    <cellStyle name="Comma 3 10 11 3" xfId="5254"/>
    <cellStyle name="Comma 3 10 11 3 2" xfId="30904"/>
    <cellStyle name="Comma 3 10 11 4" xfId="5255"/>
    <cellStyle name="Comma 3 10 11 4 2" xfId="34665"/>
    <cellStyle name="Comma 3 10 11 5" xfId="5256"/>
    <cellStyle name="Comma 3 10 11 5 2" xfId="38571"/>
    <cellStyle name="Comma 3 10 11 6" xfId="5257"/>
    <cellStyle name="Comma 3 10 11 6 2" xfId="42604"/>
    <cellStyle name="Comma 3 10 11 7" xfId="46724"/>
    <cellStyle name="Comma 3 10 11 8" xfId="50843"/>
    <cellStyle name="Comma 3 10 11 9" xfId="55133"/>
    <cellStyle name="Comma 3 10 12" xfId="5258"/>
    <cellStyle name="Comma 3 10 12 10" xfId="24425"/>
    <cellStyle name="Comma 3 10 12 11" xfId="59240"/>
    <cellStyle name="Comma 3 10 12 2" xfId="5259"/>
    <cellStyle name="Comma 3 10 12 2 2" xfId="5260"/>
    <cellStyle name="Comma 3 10 12 2 2 2" xfId="36646"/>
    <cellStyle name="Comma 3 10 12 2 3" xfId="5261"/>
    <cellStyle name="Comma 3 10 12 2 3 2" xfId="40551"/>
    <cellStyle name="Comma 3 10 12 2 4" xfId="5262"/>
    <cellStyle name="Comma 3 10 12 2 4 2" xfId="44612"/>
    <cellStyle name="Comma 3 10 12 2 5" xfId="48704"/>
    <cellStyle name="Comma 3 10 12 2 6" xfId="52851"/>
    <cellStyle name="Comma 3 10 12 2 7" xfId="57113"/>
    <cellStyle name="Comma 3 10 12 2 8" xfId="24426"/>
    <cellStyle name="Comma 3 10 12 2 9" xfId="59241"/>
    <cellStyle name="Comma 3 10 12 3" xfId="5263"/>
    <cellStyle name="Comma 3 10 12 3 2" xfId="30905"/>
    <cellStyle name="Comma 3 10 12 4" xfId="5264"/>
    <cellStyle name="Comma 3 10 12 4 2" xfId="34722"/>
    <cellStyle name="Comma 3 10 12 5" xfId="5265"/>
    <cellStyle name="Comma 3 10 12 5 2" xfId="38628"/>
    <cellStyle name="Comma 3 10 12 6" xfId="5266"/>
    <cellStyle name="Comma 3 10 12 6 2" xfId="42661"/>
    <cellStyle name="Comma 3 10 12 7" xfId="46781"/>
    <cellStyle name="Comma 3 10 12 8" xfId="50900"/>
    <cellStyle name="Comma 3 10 12 9" xfId="55190"/>
    <cellStyle name="Comma 3 10 13" xfId="5267"/>
    <cellStyle name="Comma 3 10 13 10" xfId="24427"/>
    <cellStyle name="Comma 3 10 13 11" xfId="59242"/>
    <cellStyle name="Comma 3 10 13 2" xfId="5268"/>
    <cellStyle name="Comma 3 10 13 2 2" xfId="5269"/>
    <cellStyle name="Comma 3 10 13 2 2 2" xfId="36699"/>
    <cellStyle name="Comma 3 10 13 2 3" xfId="5270"/>
    <cellStyle name="Comma 3 10 13 2 3 2" xfId="40604"/>
    <cellStyle name="Comma 3 10 13 2 4" xfId="5271"/>
    <cellStyle name="Comma 3 10 13 2 4 2" xfId="44665"/>
    <cellStyle name="Comma 3 10 13 2 5" xfId="48757"/>
    <cellStyle name="Comma 3 10 13 2 6" xfId="52904"/>
    <cellStyle name="Comma 3 10 13 2 7" xfId="57166"/>
    <cellStyle name="Comma 3 10 13 2 8" xfId="24428"/>
    <cellStyle name="Comma 3 10 13 2 9" xfId="59243"/>
    <cellStyle name="Comma 3 10 13 3" xfId="5272"/>
    <cellStyle name="Comma 3 10 13 3 2" xfId="30906"/>
    <cellStyle name="Comma 3 10 13 4" xfId="5273"/>
    <cellStyle name="Comma 3 10 13 4 2" xfId="34775"/>
    <cellStyle name="Comma 3 10 13 5" xfId="5274"/>
    <cellStyle name="Comma 3 10 13 5 2" xfId="38681"/>
    <cellStyle name="Comma 3 10 13 6" xfId="5275"/>
    <cellStyle name="Comma 3 10 13 6 2" xfId="42714"/>
    <cellStyle name="Comma 3 10 13 7" xfId="46834"/>
    <cellStyle name="Comma 3 10 13 8" xfId="50953"/>
    <cellStyle name="Comma 3 10 13 9" xfId="55243"/>
    <cellStyle name="Comma 3 10 14" xfId="5276"/>
    <cellStyle name="Comma 3 10 14 10" xfId="24429"/>
    <cellStyle name="Comma 3 10 14 11" xfId="59244"/>
    <cellStyle name="Comma 3 10 14 2" xfId="5277"/>
    <cellStyle name="Comma 3 10 14 2 2" xfId="5278"/>
    <cellStyle name="Comma 3 10 14 2 2 2" xfId="36762"/>
    <cellStyle name="Comma 3 10 14 2 3" xfId="5279"/>
    <cellStyle name="Comma 3 10 14 2 3 2" xfId="40666"/>
    <cellStyle name="Comma 3 10 14 2 4" xfId="5280"/>
    <cellStyle name="Comma 3 10 14 2 4 2" xfId="44727"/>
    <cellStyle name="Comma 3 10 14 2 5" xfId="48819"/>
    <cellStyle name="Comma 3 10 14 2 6" xfId="52966"/>
    <cellStyle name="Comma 3 10 14 2 7" xfId="57228"/>
    <cellStyle name="Comma 3 10 14 2 8" xfId="24430"/>
    <cellStyle name="Comma 3 10 14 2 9" xfId="59245"/>
    <cellStyle name="Comma 3 10 14 3" xfId="5281"/>
    <cellStyle name="Comma 3 10 14 3 2" xfId="30907"/>
    <cellStyle name="Comma 3 10 14 4" xfId="5282"/>
    <cellStyle name="Comma 3 10 14 4 2" xfId="34837"/>
    <cellStyle name="Comma 3 10 14 5" xfId="5283"/>
    <cellStyle name="Comma 3 10 14 5 2" xfId="38743"/>
    <cellStyle name="Comma 3 10 14 6" xfId="5284"/>
    <cellStyle name="Comma 3 10 14 6 2" xfId="42776"/>
    <cellStyle name="Comma 3 10 14 7" xfId="46896"/>
    <cellStyle name="Comma 3 10 14 8" xfId="51015"/>
    <cellStyle name="Comma 3 10 14 9" xfId="55305"/>
    <cellStyle name="Comma 3 10 15" xfId="5285"/>
    <cellStyle name="Comma 3 10 15 10" xfId="24431"/>
    <cellStyle name="Comma 3 10 15 11" xfId="59246"/>
    <cellStyle name="Comma 3 10 15 2" xfId="5286"/>
    <cellStyle name="Comma 3 10 15 2 2" xfId="5287"/>
    <cellStyle name="Comma 3 10 15 2 2 2" xfId="36819"/>
    <cellStyle name="Comma 3 10 15 2 3" xfId="5288"/>
    <cellStyle name="Comma 3 10 15 2 3 2" xfId="40723"/>
    <cellStyle name="Comma 3 10 15 2 4" xfId="5289"/>
    <cellStyle name="Comma 3 10 15 2 4 2" xfId="44784"/>
    <cellStyle name="Comma 3 10 15 2 5" xfId="48876"/>
    <cellStyle name="Comma 3 10 15 2 6" xfId="53023"/>
    <cellStyle name="Comma 3 10 15 2 7" xfId="57285"/>
    <cellStyle name="Comma 3 10 15 2 8" xfId="24432"/>
    <cellStyle name="Comma 3 10 15 2 9" xfId="59247"/>
    <cellStyle name="Comma 3 10 15 3" xfId="5290"/>
    <cellStyle name="Comma 3 10 15 3 2" xfId="30908"/>
    <cellStyle name="Comma 3 10 15 4" xfId="5291"/>
    <cellStyle name="Comma 3 10 15 4 2" xfId="34894"/>
    <cellStyle name="Comma 3 10 15 5" xfId="5292"/>
    <cellStyle name="Comma 3 10 15 5 2" xfId="38800"/>
    <cellStyle name="Comma 3 10 15 6" xfId="5293"/>
    <cellStyle name="Comma 3 10 15 6 2" xfId="42833"/>
    <cellStyle name="Comma 3 10 15 7" xfId="46953"/>
    <cellStyle name="Comma 3 10 15 8" xfId="51072"/>
    <cellStyle name="Comma 3 10 15 9" xfId="55362"/>
    <cellStyle name="Comma 3 10 16" xfId="5294"/>
    <cellStyle name="Comma 3 10 16 10" xfId="24433"/>
    <cellStyle name="Comma 3 10 16 11" xfId="59248"/>
    <cellStyle name="Comma 3 10 16 2" xfId="5295"/>
    <cellStyle name="Comma 3 10 16 2 2" xfId="5296"/>
    <cellStyle name="Comma 3 10 16 2 2 2" xfId="36871"/>
    <cellStyle name="Comma 3 10 16 2 3" xfId="5297"/>
    <cellStyle name="Comma 3 10 16 2 3 2" xfId="40775"/>
    <cellStyle name="Comma 3 10 16 2 4" xfId="5298"/>
    <cellStyle name="Comma 3 10 16 2 4 2" xfId="44836"/>
    <cellStyle name="Comma 3 10 16 2 5" xfId="48928"/>
    <cellStyle name="Comma 3 10 16 2 6" xfId="53075"/>
    <cellStyle name="Comma 3 10 16 2 7" xfId="57337"/>
    <cellStyle name="Comma 3 10 16 2 8" xfId="24434"/>
    <cellStyle name="Comma 3 10 16 2 9" xfId="59249"/>
    <cellStyle name="Comma 3 10 16 3" xfId="5299"/>
    <cellStyle name="Comma 3 10 16 3 2" xfId="30909"/>
    <cellStyle name="Comma 3 10 16 4" xfId="5300"/>
    <cellStyle name="Comma 3 10 16 4 2" xfId="34946"/>
    <cellStyle name="Comma 3 10 16 5" xfId="5301"/>
    <cellStyle name="Comma 3 10 16 5 2" xfId="38852"/>
    <cellStyle name="Comma 3 10 16 6" xfId="5302"/>
    <cellStyle name="Comma 3 10 16 6 2" xfId="42885"/>
    <cellStyle name="Comma 3 10 16 7" xfId="47005"/>
    <cellStyle name="Comma 3 10 16 8" xfId="51124"/>
    <cellStyle name="Comma 3 10 16 9" xfId="55414"/>
    <cellStyle name="Comma 3 10 17" xfId="5303"/>
    <cellStyle name="Comma 3 10 17 10" xfId="24435"/>
    <cellStyle name="Comma 3 10 17 11" xfId="59250"/>
    <cellStyle name="Comma 3 10 17 2" xfId="5304"/>
    <cellStyle name="Comma 3 10 17 2 2" xfId="5305"/>
    <cellStyle name="Comma 3 10 17 2 2 2" xfId="36923"/>
    <cellStyle name="Comma 3 10 17 2 3" xfId="5306"/>
    <cellStyle name="Comma 3 10 17 2 3 2" xfId="40827"/>
    <cellStyle name="Comma 3 10 17 2 4" xfId="5307"/>
    <cellStyle name="Comma 3 10 17 2 4 2" xfId="44888"/>
    <cellStyle name="Comma 3 10 17 2 5" xfId="48980"/>
    <cellStyle name="Comma 3 10 17 2 6" xfId="53127"/>
    <cellStyle name="Comma 3 10 17 2 7" xfId="57389"/>
    <cellStyle name="Comma 3 10 17 2 8" xfId="24436"/>
    <cellStyle name="Comma 3 10 17 2 9" xfId="59251"/>
    <cellStyle name="Comma 3 10 17 3" xfId="5308"/>
    <cellStyle name="Comma 3 10 17 3 2" xfId="30910"/>
    <cellStyle name="Comma 3 10 17 4" xfId="5309"/>
    <cellStyle name="Comma 3 10 17 4 2" xfId="34998"/>
    <cellStyle name="Comma 3 10 17 5" xfId="5310"/>
    <cellStyle name="Comma 3 10 17 5 2" xfId="38904"/>
    <cellStyle name="Comma 3 10 17 6" xfId="5311"/>
    <cellStyle name="Comma 3 10 17 6 2" xfId="42937"/>
    <cellStyle name="Comma 3 10 17 7" xfId="47057"/>
    <cellStyle name="Comma 3 10 17 8" xfId="51176"/>
    <cellStyle name="Comma 3 10 17 9" xfId="55466"/>
    <cellStyle name="Comma 3 10 18" xfId="5312"/>
    <cellStyle name="Comma 3 10 18 2" xfId="5313"/>
    <cellStyle name="Comma 3 10 18 2 2" xfId="35052"/>
    <cellStyle name="Comma 3 10 18 3" xfId="5314"/>
    <cellStyle name="Comma 3 10 18 3 2" xfId="38958"/>
    <cellStyle name="Comma 3 10 18 4" xfId="5315"/>
    <cellStyle name="Comma 3 10 18 4 2" xfId="42991"/>
    <cellStyle name="Comma 3 10 18 5" xfId="47111"/>
    <cellStyle name="Comma 3 10 18 6" xfId="51230"/>
    <cellStyle name="Comma 3 10 18 7" xfId="55520"/>
    <cellStyle name="Comma 3 10 18 8" xfId="24437"/>
    <cellStyle name="Comma 3 10 18 9" xfId="59252"/>
    <cellStyle name="Comma 3 10 19" xfId="5316"/>
    <cellStyle name="Comma 3 10 19 2" xfId="5317"/>
    <cellStyle name="Comma 3 10 19 2 2" xfId="35209"/>
    <cellStyle name="Comma 3 10 19 3" xfId="5318"/>
    <cellStyle name="Comma 3 10 19 3 2" xfId="39115"/>
    <cellStyle name="Comma 3 10 19 4" xfId="5319"/>
    <cellStyle name="Comma 3 10 19 4 2" xfId="43151"/>
    <cellStyle name="Comma 3 10 19 5" xfId="47268"/>
    <cellStyle name="Comma 3 10 19 6" xfId="51390"/>
    <cellStyle name="Comma 3 10 19 7" xfId="55677"/>
    <cellStyle name="Comma 3 10 19 8" xfId="24438"/>
    <cellStyle name="Comma 3 10 19 9" xfId="59253"/>
    <cellStyle name="Comma 3 10 2" xfId="5320"/>
    <cellStyle name="Comma 3 10 2 10" xfId="53730"/>
    <cellStyle name="Comma 3 10 2 11" xfId="24439"/>
    <cellStyle name="Comma 3 10 2 12" xfId="59254"/>
    <cellStyle name="Comma 3 10 2 2" xfId="5321"/>
    <cellStyle name="Comma 3 10 2 2 10" xfId="24440"/>
    <cellStyle name="Comma 3 10 2 2 11" xfId="59255"/>
    <cellStyle name="Comma 3 10 2 2 2" xfId="5322"/>
    <cellStyle name="Comma 3 10 2 2 2 2" xfId="5323"/>
    <cellStyle name="Comma 3 10 2 2 2 2 2" xfId="35738"/>
    <cellStyle name="Comma 3 10 2 2 2 3" xfId="5324"/>
    <cellStyle name="Comma 3 10 2 2 2 3 2" xfId="39644"/>
    <cellStyle name="Comma 3 10 2 2 2 4" xfId="5325"/>
    <cellStyle name="Comma 3 10 2 2 2 4 2" xfId="43690"/>
    <cellStyle name="Comma 3 10 2 2 2 5" xfId="47797"/>
    <cellStyle name="Comma 3 10 2 2 2 6" xfId="51929"/>
    <cellStyle name="Comma 3 10 2 2 2 7" xfId="56206"/>
    <cellStyle name="Comma 3 10 2 2 2 8" xfId="24441"/>
    <cellStyle name="Comma 3 10 2 2 2 9" xfId="59256"/>
    <cellStyle name="Comma 3 10 2 2 3" xfId="5326"/>
    <cellStyle name="Comma 3 10 2 2 3 2" xfId="30912"/>
    <cellStyle name="Comma 3 10 2 2 4" xfId="5327"/>
    <cellStyle name="Comma 3 10 2 2 4 2" xfId="33793"/>
    <cellStyle name="Comma 3 10 2 2 5" xfId="5328"/>
    <cellStyle name="Comma 3 10 2 2 5 2" xfId="37722"/>
    <cellStyle name="Comma 3 10 2 2 6" xfId="5329"/>
    <cellStyle name="Comma 3 10 2 2 6 2" xfId="41739"/>
    <cellStyle name="Comma 3 10 2 2 7" xfId="45875"/>
    <cellStyle name="Comma 3 10 2 2 8" xfId="49976"/>
    <cellStyle name="Comma 3 10 2 2 9" xfId="54288"/>
    <cellStyle name="Comma 3 10 2 3" xfId="5330"/>
    <cellStyle name="Comma 3 10 2 3 2" xfId="5331"/>
    <cellStyle name="Comma 3 10 2 3 2 2" xfId="35427"/>
    <cellStyle name="Comma 3 10 2 3 3" xfId="5332"/>
    <cellStyle name="Comma 3 10 2 3 3 2" xfId="39333"/>
    <cellStyle name="Comma 3 10 2 3 4" xfId="5333"/>
    <cellStyle name="Comma 3 10 2 3 4 2" xfId="43374"/>
    <cellStyle name="Comma 3 10 2 3 5" xfId="47486"/>
    <cellStyle name="Comma 3 10 2 3 6" xfId="51613"/>
    <cellStyle name="Comma 3 10 2 3 7" xfId="55895"/>
    <cellStyle name="Comma 3 10 2 3 8" xfId="24442"/>
    <cellStyle name="Comma 3 10 2 3 9" xfId="59257"/>
    <cellStyle name="Comma 3 10 2 4" xfId="5334"/>
    <cellStyle name="Comma 3 10 2 4 2" xfId="57794"/>
    <cellStyle name="Comma 3 10 2 4 3" xfId="30911"/>
    <cellStyle name="Comma 3 10 2 5" xfId="5335"/>
    <cellStyle name="Comma 3 10 2 5 2" xfId="33440"/>
    <cellStyle name="Comma 3 10 2 6" xfId="5336"/>
    <cellStyle name="Comma 3 10 2 6 2" xfId="37415"/>
    <cellStyle name="Comma 3 10 2 7" xfId="5337"/>
    <cellStyle name="Comma 3 10 2 7 2" xfId="41429"/>
    <cellStyle name="Comma 3 10 2 8" xfId="45569"/>
    <cellStyle name="Comma 3 10 2 9" xfId="49659"/>
    <cellStyle name="Comma 3 10 20" xfId="5338"/>
    <cellStyle name="Comma 3 10 20 2" xfId="5339"/>
    <cellStyle name="Comma 3 10 20 2 2" xfId="36977"/>
    <cellStyle name="Comma 3 10 20 3" xfId="5340"/>
    <cellStyle name="Comma 3 10 20 3 2" xfId="40881"/>
    <cellStyle name="Comma 3 10 20 4" xfId="5341"/>
    <cellStyle name="Comma 3 10 20 4 2" xfId="44942"/>
    <cellStyle name="Comma 3 10 20 5" xfId="49034"/>
    <cellStyle name="Comma 3 10 20 6" xfId="53181"/>
    <cellStyle name="Comma 3 10 20 7" xfId="57443"/>
    <cellStyle name="Comma 3 10 20 8" xfId="24443"/>
    <cellStyle name="Comma 3 10 20 9" xfId="59258"/>
    <cellStyle name="Comma 3 10 21" xfId="5342"/>
    <cellStyle name="Comma 3 10 21 2" xfId="5343"/>
    <cellStyle name="Comma 3 10 21 2 2" xfId="37034"/>
    <cellStyle name="Comma 3 10 21 3" xfId="5344"/>
    <cellStyle name="Comma 3 10 21 3 2" xfId="40937"/>
    <cellStyle name="Comma 3 10 21 4" xfId="44998"/>
    <cellStyle name="Comma 3 10 21 5" xfId="49090"/>
    <cellStyle name="Comma 3 10 21 6" xfId="53237"/>
    <cellStyle name="Comma 3 10 21 7" xfId="57499"/>
    <cellStyle name="Comma 3 10 21 8" xfId="30902"/>
    <cellStyle name="Comma 3 10 22" xfId="5345"/>
    <cellStyle name="Comma 3 10 22 2" xfId="5346"/>
    <cellStyle name="Comma 3 10 22 2 2" xfId="40995"/>
    <cellStyle name="Comma 3 10 22 3" xfId="45056"/>
    <cellStyle name="Comma 3 10 22 4" xfId="49148"/>
    <cellStyle name="Comma 3 10 22 5" xfId="53295"/>
    <cellStyle name="Comma 3 10 22 6" xfId="57557"/>
    <cellStyle name="Comma 3 10 22 7" xfId="33099"/>
    <cellStyle name="Comma 3 10 23" xfId="5347"/>
    <cellStyle name="Comma 3 10 23 2" xfId="45118"/>
    <cellStyle name="Comma 3 10 23 3" xfId="49210"/>
    <cellStyle name="Comma 3 10 23 4" xfId="53357"/>
    <cellStyle name="Comma 3 10 23 5" xfId="57619"/>
    <cellStyle name="Comma 3 10 23 6" xfId="37110"/>
    <cellStyle name="Comma 3 10 24" xfId="5348"/>
    <cellStyle name="Comma 3 10 24 2" xfId="49268"/>
    <cellStyle name="Comma 3 10 24 3" xfId="53415"/>
    <cellStyle name="Comma 3 10 24 4" xfId="57677"/>
    <cellStyle name="Comma 3 10 24 5" xfId="41120"/>
    <cellStyle name="Comma 3 10 25" xfId="45257"/>
    <cellStyle name="Comma 3 10 25 2" xfId="53474"/>
    <cellStyle name="Comma 3 10 25 3" xfId="57736"/>
    <cellStyle name="Comma 3 10 26" xfId="49434"/>
    <cellStyle name="Comma 3 10 27" xfId="53595"/>
    <cellStyle name="Comma 3 10 28" xfId="24420"/>
    <cellStyle name="Comma 3 10 29" xfId="59235"/>
    <cellStyle name="Comma 3 10 3" xfId="5349"/>
    <cellStyle name="Comma 3 10 3 10" xfId="24444"/>
    <cellStyle name="Comma 3 10 3 11" xfId="59259"/>
    <cellStyle name="Comma 3 10 3 2" xfId="5350"/>
    <cellStyle name="Comma 3 10 3 2 2" xfId="5351"/>
    <cellStyle name="Comma 3 10 3 2 2 2" xfId="35739"/>
    <cellStyle name="Comma 3 10 3 2 3" xfId="5352"/>
    <cellStyle name="Comma 3 10 3 2 3 2" xfId="39645"/>
    <cellStyle name="Comma 3 10 3 2 4" xfId="5353"/>
    <cellStyle name="Comma 3 10 3 2 4 2" xfId="43691"/>
    <cellStyle name="Comma 3 10 3 2 5" xfId="47798"/>
    <cellStyle name="Comma 3 10 3 2 6" xfId="51930"/>
    <cellStyle name="Comma 3 10 3 2 7" xfId="56207"/>
    <cellStyle name="Comma 3 10 3 2 8" xfId="24445"/>
    <cellStyle name="Comma 3 10 3 2 9" xfId="59260"/>
    <cellStyle name="Comma 3 10 3 3" xfId="5354"/>
    <cellStyle name="Comma 3 10 3 3 2" xfId="30913"/>
    <cellStyle name="Comma 3 10 3 4" xfId="5355"/>
    <cellStyle name="Comma 3 10 3 4 2" xfId="33794"/>
    <cellStyle name="Comma 3 10 3 5" xfId="5356"/>
    <cellStyle name="Comma 3 10 3 5 2" xfId="37723"/>
    <cellStyle name="Comma 3 10 3 6" xfId="5357"/>
    <cellStyle name="Comma 3 10 3 6 2" xfId="41740"/>
    <cellStyle name="Comma 3 10 3 7" xfId="45876"/>
    <cellStyle name="Comma 3 10 3 8" xfId="49977"/>
    <cellStyle name="Comma 3 10 3 9" xfId="54289"/>
    <cellStyle name="Comma 3 10 4" xfId="5358"/>
    <cellStyle name="Comma 3 10 4 10" xfId="24446"/>
    <cellStyle name="Comma 3 10 4 11" xfId="59261"/>
    <cellStyle name="Comma 3 10 4 2" xfId="5359"/>
    <cellStyle name="Comma 3 10 4 2 2" xfId="5360"/>
    <cellStyle name="Comma 3 10 4 2 2 2" xfId="36204"/>
    <cellStyle name="Comma 3 10 4 2 3" xfId="5361"/>
    <cellStyle name="Comma 3 10 4 2 3 2" xfId="40110"/>
    <cellStyle name="Comma 3 10 4 2 4" xfId="5362"/>
    <cellStyle name="Comma 3 10 4 2 4 2" xfId="44171"/>
    <cellStyle name="Comma 3 10 4 2 5" xfId="48263"/>
    <cellStyle name="Comma 3 10 4 2 6" xfId="52410"/>
    <cellStyle name="Comma 3 10 4 2 7" xfId="56672"/>
    <cellStyle name="Comma 3 10 4 2 8" xfId="24447"/>
    <cellStyle name="Comma 3 10 4 2 9" xfId="59262"/>
    <cellStyle name="Comma 3 10 4 3" xfId="5363"/>
    <cellStyle name="Comma 3 10 4 3 2" xfId="30914"/>
    <cellStyle name="Comma 3 10 4 4" xfId="5364"/>
    <cellStyle name="Comma 3 10 4 4 2" xfId="34282"/>
    <cellStyle name="Comma 3 10 4 5" xfId="5365"/>
    <cellStyle name="Comma 3 10 4 5 2" xfId="38188"/>
    <cellStyle name="Comma 3 10 4 6" xfId="5366"/>
    <cellStyle name="Comma 3 10 4 6 2" xfId="42220"/>
    <cellStyle name="Comma 3 10 4 7" xfId="46341"/>
    <cellStyle name="Comma 3 10 4 8" xfId="50458"/>
    <cellStyle name="Comma 3 10 4 9" xfId="54750"/>
    <cellStyle name="Comma 3 10 5" xfId="5367"/>
    <cellStyle name="Comma 3 10 5 10" xfId="24448"/>
    <cellStyle name="Comma 3 10 5 11" xfId="59263"/>
    <cellStyle name="Comma 3 10 5 2" xfId="5368"/>
    <cellStyle name="Comma 3 10 5 2 2" xfId="5369"/>
    <cellStyle name="Comma 3 10 5 2 2 2" xfId="36258"/>
    <cellStyle name="Comma 3 10 5 2 3" xfId="5370"/>
    <cellStyle name="Comma 3 10 5 2 3 2" xfId="40164"/>
    <cellStyle name="Comma 3 10 5 2 4" xfId="5371"/>
    <cellStyle name="Comma 3 10 5 2 4 2" xfId="44225"/>
    <cellStyle name="Comma 3 10 5 2 5" xfId="48317"/>
    <cellStyle name="Comma 3 10 5 2 6" xfId="52464"/>
    <cellStyle name="Comma 3 10 5 2 7" xfId="56726"/>
    <cellStyle name="Comma 3 10 5 2 8" xfId="24449"/>
    <cellStyle name="Comma 3 10 5 2 9" xfId="59264"/>
    <cellStyle name="Comma 3 10 5 3" xfId="5372"/>
    <cellStyle name="Comma 3 10 5 3 2" xfId="30915"/>
    <cellStyle name="Comma 3 10 5 4" xfId="5373"/>
    <cellStyle name="Comma 3 10 5 4 2" xfId="34336"/>
    <cellStyle name="Comma 3 10 5 5" xfId="5374"/>
    <cellStyle name="Comma 3 10 5 5 2" xfId="38242"/>
    <cellStyle name="Comma 3 10 5 6" xfId="5375"/>
    <cellStyle name="Comma 3 10 5 6 2" xfId="42274"/>
    <cellStyle name="Comma 3 10 5 7" xfId="46395"/>
    <cellStyle name="Comma 3 10 5 8" xfId="50512"/>
    <cellStyle name="Comma 3 10 5 9" xfId="54804"/>
    <cellStyle name="Comma 3 10 6" xfId="5376"/>
    <cellStyle name="Comma 3 10 6 10" xfId="24450"/>
    <cellStyle name="Comma 3 10 6 11" xfId="59265"/>
    <cellStyle name="Comma 3 10 6 2" xfId="5377"/>
    <cellStyle name="Comma 3 10 6 2 2" xfId="5378"/>
    <cellStyle name="Comma 3 10 6 2 2 2" xfId="36312"/>
    <cellStyle name="Comma 3 10 6 2 3" xfId="5379"/>
    <cellStyle name="Comma 3 10 6 2 3 2" xfId="40218"/>
    <cellStyle name="Comma 3 10 6 2 4" xfId="5380"/>
    <cellStyle name="Comma 3 10 6 2 4 2" xfId="44279"/>
    <cellStyle name="Comma 3 10 6 2 5" xfId="48371"/>
    <cellStyle name="Comma 3 10 6 2 6" xfId="52518"/>
    <cellStyle name="Comma 3 10 6 2 7" xfId="56780"/>
    <cellStyle name="Comma 3 10 6 2 8" xfId="24451"/>
    <cellStyle name="Comma 3 10 6 2 9" xfId="59266"/>
    <cellStyle name="Comma 3 10 6 3" xfId="5381"/>
    <cellStyle name="Comma 3 10 6 3 2" xfId="30916"/>
    <cellStyle name="Comma 3 10 6 4" xfId="5382"/>
    <cellStyle name="Comma 3 10 6 4 2" xfId="34390"/>
    <cellStyle name="Comma 3 10 6 5" xfId="5383"/>
    <cellStyle name="Comma 3 10 6 5 2" xfId="38296"/>
    <cellStyle name="Comma 3 10 6 6" xfId="5384"/>
    <cellStyle name="Comma 3 10 6 6 2" xfId="42328"/>
    <cellStyle name="Comma 3 10 6 7" xfId="46449"/>
    <cellStyle name="Comma 3 10 6 8" xfId="50566"/>
    <cellStyle name="Comma 3 10 6 9" xfId="54858"/>
    <cellStyle name="Comma 3 10 7" xfId="5385"/>
    <cellStyle name="Comma 3 10 7 10" xfId="24452"/>
    <cellStyle name="Comma 3 10 7 11" xfId="59267"/>
    <cellStyle name="Comma 3 10 7 2" xfId="5386"/>
    <cellStyle name="Comma 3 10 7 2 2" xfId="5387"/>
    <cellStyle name="Comma 3 10 7 2 2 2" xfId="36364"/>
    <cellStyle name="Comma 3 10 7 2 3" xfId="5388"/>
    <cellStyle name="Comma 3 10 7 2 3 2" xfId="40270"/>
    <cellStyle name="Comma 3 10 7 2 4" xfId="5389"/>
    <cellStyle name="Comma 3 10 7 2 4 2" xfId="44331"/>
    <cellStyle name="Comma 3 10 7 2 5" xfId="48423"/>
    <cellStyle name="Comma 3 10 7 2 6" xfId="52570"/>
    <cellStyle name="Comma 3 10 7 2 7" xfId="56832"/>
    <cellStyle name="Comma 3 10 7 2 8" xfId="24453"/>
    <cellStyle name="Comma 3 10 7 2 9" xfId="59268"/>
    <cellStyle name="Comma 3 10 7 3" xfId="5390"/>
    <cellStyle name="Comma 3 10 7 3 2" xfId="30917"/>
    <cellStyle name="Comma 3 10 7 4" xfId="5391"/>
    <cellStyle name="Comma 3 10 7 4 2" xfId="34442"/>
    <cellStyle name="Comma 3 10 7 5" xfId="5392"/>
    <cellStyle name="Comma 3 10 7 5 2" xfId="38348"/>
    <cellStyle name="Comma 3 10 7 6" xfId="5393"/>
    <cellStyle name="Comma 3 10 7 6 2" xfId="42380"/>
    <cellStyle name="Comma 3 10 7 7" xfId="46501"/>
    <cellStyle name="Comma 3 10 7 8" xfId="50618"/>
    <cellStyle name="Comma 3 10 7 9" xfId="54910"/>
    <cellStyle name="Comma 3 10 8" xfId="5394"/>
    <cellStyle name="Comma 3 10 8 10" xfId="24454"/>
    <cellStyle name="Comma 3 10 8 11" xfId="59269"/>
    <cellStyle name="Comma 3 10 8 2" xfId="5395"/>
    <cellStyle name="Comma 3 10 8 2 2" xfId="5396"/>
    <cellStyle name="Comma 3 10 8 2 2 2" xfId="36417"/>
    <cellStyle name="Comma 3 10 8 2 3" xfId="5397"/>
    <cellStyle name="Comma 3 10 8 2 3 2" xfId="40323"/>
    <cellStyle name="Comma 3 10 8 2 4" xfId="5398"/>
    <cellStyle name="Comma 3 10 8 2 4 2" xfId="44384"/>
    <cellStyle name="Comma 3 10 8 2 5" xfId="48476"/>
    <cellStyle name="Comma 3 10 8 2 6" xfId="52623"/>
    <cellStyle name="Comma 3 10 8 2 7" xfId="56885"/>
    <cellStyle name="Comma 3 10 8 2 8" xfId="24455"/>
    <cellStyle name="Comma 3 10 8 2 9" xfId="59270"/>
    <cellStyle name="Comma 3 10 8 3" xfId="5399"/>
    <cellStyle name="Comma 3 10 8 3 2" xfId="30918"/>
    <cellStyle name="Comma 3 10 8 4" xfId="5400"/>
    <cellStyle name="Comma 3 10 8 4 2" xfId="34494"/>
    <cellStyle name="Comma 3 10 8 5" xfId="5401"/>
    <cellStyle name="Comma 3 10 8 5 2" xfId="38400"/>
    <cellStyle name="Comma 3 10 8 6" xfId="5402"/>
    <cellStyle name="Comma 3 10 8 6 2" xfId="42433"/>
    <cellStyle name="Comma 3 10 8 7" xfId="46553"/>
    <cellStyle name="Comma 3 10 8 8" xfId="50672"/>
    <cellStyle name="Comma 3 10 8 9" xfId="54962"/>
    <cellStyle name="Comma 3 10 9" xfId="5403"/>
    <cellStyle name="Comma 3 10 9 10" xfId="24456"/>
    <cellStyle name="Comma 3 10 9 11" xfId="59271"/>
    <cellStyle name="Comma 3 10 9 2" xfId="5404"/>
    <cellStyle name="Comma 3 10 9 2 2" xfId="5405"/>
    <cellStyle name="Comma 3 10 9 2 2 2" xfId="36470"/>
    <cellStyle name="Comma 3 10 9 2 3" xfId="5406"/>
    <cellStyle name="Comma 3 10 9 2 3 2" xfId="40376"/>
    <cellStyle name="Comma 3 10 9 2 4" xfId="5407"/>
    <cellStyle name="Comma 3 10 9 2 4 2" xfId="44437"/>
    <cellStyle name="Comma 3 10 9 2 5" xfId="48529"/>
    <cellStyle name="Comma 3 10 9 2 6" xfId="52676"/>
    <cellStyle name="Comma 3 10 9 2 7" xfId="56938"/>
    <cellStyle name="Comma 3 10 9 2 8" xfId="24457"/>
    <cellStyle name="Comma 3 10 9 2 9" xfId="59272"/>
    <cellStyle name="Comma 3 10 9 3" xfId="5408"/>
    <cellStyle name="Comma 3 10 9 3 2" xfId="30919"/>
    <cellStyle name="Comma 3 10 9 4" xfId="5409"/>
    <cellStyle name="Comma 3 10 9 4 2" xfId="34547"/>
    <cellStyle name="Comma 3 10 9 5" xfId="5410"/>
    <cellStyle name="Comma 3 10 9 5 2" xfId="38453"/>
    <cellStyle name="Comma 3 10 9 6" xfId="5411"/>
    <cellStyle name="Comma 3 10 9 6 2" xfId="42486"/>
    <cellStyle name="Comma 3 10 9 7" xfId="46606"/>
    <cellStyle name="Comma 3 10 9 8" xfId="50725"/>
    <cellStyle name="Comma 3 10 9 9" xfId="55015"/>
    <cellStyle name="Comma 3 11" xfId="5412"/>
    <cellStyle name="Comma 3 11 10" xfId="5413"/>
    <cellStyle name="Comma 3 11 10 10" xfId="24459"/>
    <cellStyle name="Comma 3 11 10 11" xfId="59274"/>
    <cellStyle name="Comma 3 11 10 2" xfId="5414"/>
    <cellStyle name="Comma 3 11 10 2 2" xfId="5415"/>
    <cellStyle name="Comma 3 11 10 2 2 2" xfId="36589"/>
    <cellStyle name="Comma 3 11 10 2 3" xfId="5416"/>
    <cellStyle name="Comma 3 11 10 2 3 2" xfId="40495"/>
    <cellStyle name="Comma 3 11 10 2 4" xfId="5417"/>
    <cellStyle name="Comma 3 11 10 2 4 2" xfId="44556"/>
    <cellStyle name="Comma 3 11 10 2 5" xfId="48648"/>
    <cellStyle name="Comma 3 11 10 2 6" xfId="52795"/>
    <cellStyle name="Comma 3 11 10 2 7" xfId="57057"/>
    <cellStyle name="Comma 3 11 10 2 8" xfId="24460"/>
    <cellStyle name="Comma 3 11 10 2 9" xfId="59275"/>
    <cellStyle name="Comma 3 11 10 3" xfId="5418"/>
    <cellStyle name="Comma 3 11 10 3 2" xfId="30921"/>
    <cellStyle name="Comma 3 11 10 4" xfId="5419"/>
    <cellStyle name="Comma 3 11 10 4 2" xfId="34666"/>
    <cellStyle name="Comma 3 11 10 5" xfId="5420"/>
    <cellStyle name="Comma 3 11 10 5 2" xfId="38572"/>
    <cellStyle name="Comma 3 11 10 6" xfId="5421"/>
    <cellStyle name="Comma 3 11 10 6 2" xfId="42605"/>
    <cellStyle name="Comma 3 11 10 7" xfId="46725"/>
    <cellStyle name="Comma 3 11 10 8" xfId="50844"/>
    <cellStyle name="Comma 3 11 10 9" xfId="55134"/>
    <cellStyle name="Comma 3 11 11" xfId="5422"/>
    <cellStyle name="Comma 3 11 11 10" xfId="24461"/>
    <cellStyle name="Comma 3 11 11 11" xfId="59276"/>
    <cellStyle name="Comma 3 11 11 2" xfId="5423"/>
    <cellStyle name="Comma 3 11 11 2 2" xfId="5424"/>
    <cellStyle name="Comma 3 11 11 2 2 2" xfId="36647"/>
    <cellStyle name="Comma 3 11 11 2 3" xfId="5425"/>
    <cellStyle name="Comma 3 11 11 2 3 2" xfId="40552"/>
    <cellStyle name="Comma 3 11 11 2 4" xfId="5426"/>
    <cellStyle name="Comma 3 11 11 2 4 2" xfId="44613"/>
    <cellStyle name="Comma 3 11 11 2 5" xfId="48705"/>
    <cellStyle name="Comma 3 11 11 2 6" xfId="52852"/>
    <cellStyle name="Comma 3 11 11 2 7" xfId="57114"/>
    <cellStyle name="Comma 3 11 11 2 8" xfId="24462"/>
    <cellStyle name="Comma 3 11 11 2 9" xfId="59277"/>
    <cellStyle name="Comma 3 11 11 3" xfId="5427"/>
    <cellStyle name="Comma 3 11 11 3 2" xfId="30922"/>
    <cellStyle name="Comma 3 11 11 4" xfId="5428"/>
    <cellStyle name="Comma 3 11 11 4 2" xfId="34723"/>
    <cellStyle name="Comma 3 11 11 5" xfId="5429"/>
    <cellStyle name="Comma 3 11 11 5 2" xfId="38629"/>
    <cellStyle name="Comma 3 11 11 6" xfId="5430"/>
    <cellStyle name="Comma 3 11 11 6 2" xfId="42662"/>
    <cellStyle name="Comma 3 11 11 7" xfId="46782"/>
    <cellStyle name="Comma 3 11 11 8" xfId="50901"/>
    <cellStyle name="Comma 3 11 11 9" xfId="55191"/>
    <cellStyle name="Comma 3 11 12" xfId="5431"/>
    <cellStyle name="Comma 3 11 12 10" xfId="24463"/>
    <cellStyle name="Comma 3 11 12 11" xfId="59278"/>
    <cellStyle name="Comma 3 11 12 2" xfId="5432"/>
    <cellStyle name="Comma 3 11 12 2 2" xfId="5433"/>
    <cellStyle name="Comma 3 11 12 2 2 2" xfId="36700"/>
    <cellStyle name="Comma 3 11 12 2 3" xfId="5434"/>
    <cellStyle name="Comma 3 11 12 2 3 2" xfId="40605"/>
    <cellStyle name="Comma 3 11 12 2 4" xfId="5435"/>
    <cellStyle name="Comma 3 11 12 2 4 2" xfId="44666"/>
    <cellStyle name="Comma 3 11 12 2 5" xfId="48758"/>
    <cellStyle name="Comma 3 11 12 2 6" xfId="52905"/>
    <cellStyle name="Comma 3 11 12 2 7" xfId="57167"/>
    <cellStyle name="Comma 3 11 12 2 8" xfId="24464"/>
    <cellStyle name="Comma 3 11 12 2 9" xfId="59279"/>
    <cellStyle name="Comma 3 11 12 3" xfId="5436"/>
    <cellStyle name="Comma 3 11 12 3 2" xfId="30923"/>
    <cellStyle name="Comma 3 11 12 4" xfId="5437"/>
    <cellStyle name="Comma 3 11 12 4 2" xfId="34776"/>
    <cellStyle name="Comma 3 11 12 5" xfId="5438"/>
    <cellStyle name="Comma 3 11 12 5 2" xfId="38682"/>
    <cellStyle name="Comma 3 11 12 6" xfId="5439"/>
    <cellStyle name="Comma 3 11 12 6 2" xfId="42715"/>
    <cellStyle name="Comma 3 11 12 7" xfId="46835"/>
    <cellStyle name="Comma 3 11 12 8" xfId="50954"/>
    <cellStyle name="Comma 3 11 12 9" xfId="55244"/>
    <cellStyle name="Comma 3 11 13" xfId="5440"/>
    <cellStyle name="Comma 3 11 13 10" xfId="24465"/>
    <cellStyle name="Comma 3 11 13 11" xfId="59280"/>
    <cellStyle name="Comma 3 11 13 2" xfId="5441"/>
    <cellStyle name="Comma 3 11 13 2 2" xfId="5442"/>
    <cellStyle name="Comma 3 11 13 2 2 2" xfId="36763"/>
    <cellStyle name="Comma 3 11 13 2 3" xfId="5443"/>
    <cellStyle name="Comma 3 11 13 2 3 2" xfId="40667"/>
    <cellStyle name="Comma 3 11 13 2 4" xfId="5444"/>
    <cellStyle name="Comma 3 11 13 2 4 2" xfId="44728"/>
    <cellStyle name="Comma 3 11 13 2 5" xfId="48820"/>
    <cellStyle name="Comma 3 11 13 2 6" xfId="52967"/>
    <cellStyle name="Comma 3 11 13 2 7" xfId="57229"/>
    <cellStyle name="Comma 3 11 13 2 8" xfId="24466"/>
    <cellStyle name="Comma 3 11 13 2 9" xfId="59281"/>
    <cellStyle name="Comma 3 11 13 3" xfId="5445"/>
    <cellStyle name="Comma 3 11 13 3 2" xfId="30924"/>
    <cellStyle name="Comma 3 11 13 4" xfId="5446"/>
    <cellStyle name="Comma 3 11 13 4 2" xfId="34838"/>
    <cellStyle name="Comma 3 11 13 5" xfId="5447"/>
    <cellStyle name="Comma 3 11 13 5 2" xfId="38744"/>
    <cellStyle name="Comma 3 11 13 6" xfId="5448"/>
    <cellStyle name="Comma 3 11 13 6 2" xfId="42777"/>
    <cellStyle name="Comma 3 11 13 7" xfId="46897"/>
    <cellStyle name="Comma 3 11 13 8" xfId="51016"/>
    <cellStyle name="Comma 3 11 13 9" xfId="55306"/>
    <cellStyle name="Comma 3 11 14" xfId="5449"/>
    <cellStyle name="Comma 3 11 14 10" xfId="24467"/>
    <cellStyle name="Comma 3 11 14 11" xfId="59282"/>
    <cellStyle name="Comma 3 11 14 2" xfId="5450"/>
    <cellStyle name="Comma 3 11 14 2 2" xfId="5451"/>
    <cellStyle name="Comma 3 11 14 2 2 2" xfId="36820"/>
    <cellStyle name="Comma 3 11 14 2 3" xfId="5452"/>
    <cellStyle name="Comma 3 11 14 2 3 2" xfId="40724"/>
    <cellStyle name="Comma 3 11 14 2 4" xfId="5453"/>
    <cellStyle name="Comma 3 11 14 2 4 2" xfId="44785"/>
    <cellStyle name="Comma 3 11 14 2 5" xfId="48877"/>
    <cellStyle name="Comma 3 11 14 2 6" xfId="53024"/>
    <cellStyle name="Comma 3 11 14 2 7" xfId="57286"/>
    <cellStyle name="Comma 3 11 14 2 8" xfId="24468"/>
    <cellStyle name="Comma 3 11 14 2 9" xfId="59283"/>
    <cellStyle name="Comma 3 11 14 3" xfId="5454"/>
    <cellStyle name="Comma 3 11 14 3 2" xfId="30925"/>
    <cellStyle name="Comma 3 11 14 4" xfId="5455"/>
    <cellStyle name="Comma 3 11 14 4 2" xfId="34895"/>
    <cellStyle name="Comma 3 11 14 5" xfId="5456"/>
    <cellStyle name="Comma 3 11 14 5 2" xfId="38801"/>
    <cellStyle name="Comma 3 11 14 6" xfId="5457"/>
    <cellStyle name="Comma 3 11 14 6 2" xfId="42834"/>
    <cellStyle name="Comma 3 11 14 7" xfId="46954"/>
    <cellStyle name="Comma 3 11 14 8" xfId="51073"/>
    <cellStyle name="Comma 3 11 14 9" xfId="55363"/>
    <cellStyle name="Comma 3 11 15" xfId="5458"/>
    <cellStyle name="Comma 3 11 15 10" xfId="24469"/>
    <cellStyle name="Comma 3 11 15 11" xfId="59284"/>
    <cellStyle name="Comma 3 11 15 2" xfId="5459"/>
    <cellStyle name="Comma 3 11 15 2 2" xfId="5460"/>
    <cellStyle name="Comma 3 11 15 2 2 2" xfId="36872"/>
    <cellStyle name="Comma 3 11 15 2 3" xfId="5461"/>
    <cellStyle name="Comma 3 11 15 2 3 2" xfId="40776"/>
    <cellStyle name="Comma 3 11 15 2 4" xfId="5462"/>
    <cellStyle name="Comma 3 11 15 2 4 2" xfId="44837"/>
    <cellStyle name="Comma 3 11 15 2 5" xfId="48929"/>
    <cellStyle name="Comma 3 11 15 2 6" xfId="53076"/>
    <cellStyle name="Comma 3 11 15 2 7" xfId="57338"/>
    <cellStyle name="Comma 3 11 15 2 8" xfId="24470"/>
    <cellStyle name="Comma 3 11 15 2 9" xfId="59285"/>
    <cellStyle name="Comma 3 11 15 3" xfId="5463"/>
    <cellStyle name="Comma 3 11 15 3 2" xfId="30926"/>
    <cellStyle name="Comma 3 11 15 4" xfId="5464"/>
    <cellStyle name="Comma 3 11 15 4 2" xfId="34947"/>
    <cellStyle name="Comma 3 11 15 5" xfId="5465"/>
    <cellStyle name="Comma 3 11 15 5 2" xfId="38853"/>
    <cellStyle name="Comma 3 11 15 6" xfId="5466"/>
    <cellStyle name="Comma 3 11 15 6 2" xfId="42886"/>
    <cellStyle name="Comma 3 11 15 7" xfId="47006"/>
    <cellStyle name="Comma 3 11 15 8" xfId="51125"/>
    <cellStyle name="Comma 3 11 15 9" xfId="55415"/>
    <cellStyle name="Comma 3 11 16" xfId="5467"/>
    <cellStyle name="Comma 3 11 16 10" xfId="24471"/>
    <cellStyle name="Comma 3 11 16 11" xfId="59286"/>
    <cellStyle name="Comma 3 11 16 2" xfId="5468"/>
    <cellStyle name="Comma 3 11 16 2 2" xfId="5469"/>
    <cellStyle name="Comma 3 11 16 2 2 2" xfId="36924"/>
    <cellStyle name="Comma 3 11 16 2 3" xfId="5470"/>
    <cellStyle name="Comma 3 11 16 2 3 2" xfId="40828"/>
    <cellStyle name="Comma 3 11 16 2 4" xfId="5471"/>
    <cellStyle name="Comma 3 11 16 2 4 2" xfId="44889"/>
    <cellStyle name="Comma 3 11 16 2 5" xfId="48981"/>
    <cellStyle name="Comma 3 11 16 2 6" xfId="53128"/>
    <cellStyle name="Comma 3 11 16 2 7" xfId="57390"/>
    <cellStyle name="Comma 3 11 16 2 8" xfId="24472"/>
    <cellStyle name="Comma 3 11 16 2 9" xfId="59287"/>
    <cellStyle name="Comma 3 11 16 3" xfId="5472"/>
    <cellStyle name="Comma 3 11 16 3 2" xfId="30927"/>
    <cellStyle name="Comma 3 11 16 4" xfId="5473"/>
    <cellStyle name="Comma 3 11 16 4 2" xfId="34999"/>
    <cellStyle name="Comma 3 11 16 5" xfId="5474"/>
    <cellStyle name="Comma 3 11 16 5 2" xfId="38905"/>
    <cellStyle name="Comma 3 11 16 6" xfId="5475"/>
    <cellStyle name="Comma 3 11 16 6 2" xfId="42938"/>
    <cellStyle name="Comma 3 11 16 7" xfId="47058"/>
    <cellStyle name="Comma 3 11 16 8" xfId="51177"/>
    <cellStyle name="Comma 3 11 16 9" xfId="55467"/>
    <cellStyle name="Comma 3 11 17" xfId="5476"/>
    <cellStyle name="Comma 3 11 17 2" xfId="5477"/>
    <cellStyle name="Comma 3 11 17 2 2" xfId="35053"/>
    <cellStyle name="Comma 3 11 17 3" xfId="5478"/>
    <cellStyle name="Comma 3 11 17 3 2" xfId="38959"/>
    <cellStyle name="Comma 3 11 17 4" xfId="5479"/>
    <cellStyle name="Comma 3 11 17 4 2" xfId="42992"/>
    <cellStyle name="Comma 3 11 17 5" xfId="47112"/>
    <cellStyle name="Comma 3 11 17 6" xfId="51231"/>
    <cellStyle name="Comma 3 11 17 7" xfId="55521"/>
    <cellStyle name="Comma 3 11 17 8" xfId="24473"/>
    <cellStyle name="Comma 3 11 17 9" xfId="59288"/>
    <cellStyle name="Comma 3 11 18" xfId="5480"/>
    <cellStyle name="Comma 3 11 18 2" xfId="5481"/>
    <cellStyle name="Comma 3 11 18 2 2" xfId="35316"/>
    <cellStyle name="Comma 3 11 18 3" xfId="5482"/>
    <cellStyle name="Comma 3 11 18 3 2" xfId="39222"/>
    <cellStyle name="Comma 3 11 18 4" xfId="5483"/>
    <cellStyle name="Comma 3 11 18 4 2" xfId="43263"/>
    <cellStyle name="Comma 3 11 18 5" xfId="47375"/>
    <cellStyle name="Comma 3 11 18 6" xfId="51502"/>
    <cellStyle name="Comma 3 11 18 7" xfId="55784"/>
    <cellStyle name="Comma 3 11 18 8" xfId="24474"/>
    <cellStyle name="Comma 3 11 18 9" xfId="59289"/>
    <cellStyle name="Comma 3 11 19" xfId="5484"/>
    <cellStyle name="Comma 3 11 19 2" xfId="5485"/>
    <cellStyle name="Comma 3 11 19 2 2" xfId="36978"/>
    <cellStyle name="Comma 3 11 19 3" xfId="5486"/>
    <cellStyle name="Comma 3 11 19 3 2" xfId="40882"/>
    <cellStyle name="Comma 3 11 19 4" xfId="5487"/>
    <cellStyle name="Comma 3 11 19 4 2" xfId="44943"/>
    <cellStyle name="Comma 3 11 19 5" xfId="49035"/>
    <cellStyle name="Comma 3 11 19 6" xfId="53182"/>
    <cellStyle name="Comma 3 11 19 7" xfId="57444"/>
    <cellStyle name="Comma 3 11 19 8" xfId="24475"/>
    <cellStyle name="Comma 3 11 19 9" xfId="59290"/>
    <cellStyle name="Comma 3 11 2" xfId="5488"/>
    <cellStyle name="Comma 3 11 2 10" xfId="24476"/>
    <cellStyle name="Comma 3 11 2 11" xfId="59291"/>
    <cellStyle name="Comma 3 11 2 2" xfId="5489"/>
    <cellStyle name="Comma 3 11 2 2 2" xfId="5490"/>
    <cellStyle name="Comma 3 11 2 2 2 2" xfId="35740"/>
    <cellStyle name="Comma 3 11 2 2 3" xfId="5491"/>
    <cellStyle name="Comma 3 11 2 2 3 2" xfId="39646"/>
    <cellStyle name="Comma 3 11 2 2 4" xfId="5492"/>
    <cellStyle name="Comma 3 11 2 2 4 2" xfId="43692"/>
    <cellStyle name="Comma 3 11 2 2 5" xfId="47799"/>
    <cellStyle name="Comma 3 11 2 2 6" xfId="51931"/>
    <cellStyle name="Comma 3 11 2 2 7" xfId="56208"/>
    <cellStyle name="Comma 3 11 2 2 8" xfId="24477"/>
    <cellStyle name="Comma 3 11 2 2 9" xfId="59292"/>
    <cellStyle name="Comma 3 11 2 3" xfId="5493"/>
    <cellStyle name="Comma 3 11 2 3 2" xfId="57795"/>
    <cellStyle name="Comma 3 11 2 3 3" xfId="30928"/>
    <cellStyle name="Comma 3 11 2 4" xfId="5494"/>
    <cellStyle name="Comma 3 11 2 4 2" xfId="33795"/>
    <cellStyle name="Comma 3 11 2 5" xfId="5495"/>
    <cellStyle name="Comma 3 11 2 5 2" xfId="37724"/>
    <cellStyle name="Comma 3 11 2 6" xfId="5496"/>
    <cellStyle name="Comma 3 11 2 6 2" xfId="41741"/>
    <cellStyle name="Comma 3 11 2 7" xfId="45877"/>
    <cellStyle name="Comma 3 11 2 8" xfId="49978"/>
    <cellStyle name="Comma 3 11 2 9" xfId="53731"/>
    <cellStyle name="Comma 3 11 20" xfId="5497"/>
    <cellStyle name="Comma 3 11 20 2" xfId="5498"/>
    <cellStyle name="Comma 3 11 20 2 2" xfId="37035"/>
    <cellStyle name="Comma 3 11 20 3" xfId="5499"/>
    <cellStyle name="Comma 3 11 20 3 2" xfId="40938"/>
    <cellStyle name="Comma 3 11 20 4" xfId="44999"/>
    <cellStyle name="Comma 3 11 20 5" xfId="49091"/>
    <cellStyle name="Comma 3 11 20 6" xfId="53238"/>
    <cellStyle name="Comma 3 11 20 7" xfId="57500"/>
    <cellStyle name="Comma 3 11 20 8" xfId="30920"/>
    <cellStyle name="Comma 3 11 21" xfId="5500"/>
    <cellStyle name="Comma 3 11 21 2" xfId="5501"/>
    <cellStyle name="Comma 3 11 21 2 2" xfId="40996"/>
    <cellStyle name="Comma 3 11 21 3" xfId="45057"/>
    <cellStyle name="Comma 3 11 21 4" xfId="49149"/>
    <cellStyle name="Comma 3 11 21 5" xfId="53296"/>
    <cellStyle name="Comma 3 11 21 6" xfId="57558"/>
    <cellStyle name="Comma 3 11 21 7" xfId="33100"/>
    <cellStyle name="Comma 3 11 22" xfId="5502"/>
    <cellStyle name="Comma 3 11 22 2" xfId="45119"/>
    <cellStyle name="Comma 3 11 22 3" xfId="49211"/>
    <cellStyle name="Comma 3 11 22 4" xfId="53358"/>
    <cellStyle name="Comma 3 11 22 5" xfId="57620"/>
    <cellStyle name="Comma 3 11 22 6" xfId="37111"/>
    <cellStyle name="Comma 3 11 23" xfId="5503"/>
    <cellStyle name="Comma 3 11 23 2" xfId="49269"/>
    <cellStyle name="Comma 3 11 23 3" xfId="53416"/>
    <cellStyle name="Comma 3 11 23 4" xfId="57678"/>
    <cellStyle name="Comma 3 11 23 5" xfId="41121"/>
    <cellStyle name="Comma 3 11 24" xfId="45258"/>
    <cellStyle name="Comma 3 11 24 2" xfId="53475"/>
    <cellStyle name="Comma 3 11 24 3" xfId="57737"/>
    <cellStyle name="Comma 3 11 25" xfId="49548"/>
    <cellStyle name="Comma 3 11 26" xfId="53596"/>
    <cellStyle name="Comma 3 11 27" xfId="24458"/>
    <cellStyle name="Comma 3 11 28" xfId="59273"/>
    <cellStyle name="Comma 3 11 3" xfId="5504"/>
    <cellStyle name="Comma 3 11 3 10" xfId="24478"/>
    <cellStyle name="Comma 3 11 3 11" xfId="59293"/>
    <cellStyle name="Comma 3 11 3 2" xfId="5505"/>
    <cellStyle name="Comma 3 11 3 2 2" xfId="5506"/>
    <cellStyle name="Comma 3 11 3 2 2 2" xfId="36205"/>
    <cellStyle name="Comma 3 11 3 2 3" xfId="5507"/>
    <cellStyle name="Comma 3 11 3 2 3 2" xfId="40111"/>
    <cellStyle name="Comma 3 11 3 2 4" xfId="5508"/>
    <cellStyle name="Comma 3 11 3 2 4 2" xfId="44172"/>
    <cellStyle name="Comma 3 11 3 2 5" xfId="48264"/>
    <cellStyle name="Comma 3 11 3 2 6" xfId="52411"/>
    <cellStyle name="Comma 3 11 3 2 7" xfId="56673"/>
    <cellStyle name="Comma 3 11 3 2 8" xfId="24479"/>
    <cellStyle name="Comma 3 11 3 2 9" xfId="59294"/>
    <cellStyle name="Comma 3 11 3 3" xfId="5509"/>
    <cellStyle name="Comma 3 11 3 3 2" xfId="30929"/>
    <cellStyle name="Comma 3 11 3 4" xfId="5510"/>
    <cellStyle name="Comma 3 11 3 4 2" xfId="34283"/>
    <cellStyle name="Comma 3 11 3 5" xfId="5511"/>
    <cellStyle name="Comma 3 11 3 5 2" xfId="38189"/>
    <cellStyle name="Comma 3 11 3 6" xfId="5512"/>
    <cellStyle name="Comma 3 11 3 6 2" xfId="42221"/>
    <cellStyle name="Comma 3 11 3 7" xfId="46342"/>
    <cellStyle name="Comma 3 11 3 8" xfId="50459"/>
    <cellStyle name="Comma 3 11 3 9" xfId="54751"/>
    <cellStyle name="Comma 3 11 4" xfId="5513"/>
    <cellStyle name="Comma 3 11 4 10" xfId="24480"/>
    <cellStyle name="Comma 3 11 4 11" xfId="59295"/>
    <cellStyle name="Comma 3 11 4 2" xfId="5514"/>
    <cellStyle name="Comma 3 11 4 2 2" xfId="5515"/>
    <cellStyle name="Comma 3 11 4 2 2 2" xfId="36259"/>
    <cellStyle name="Comma 3 11 4 2 3" xfId="5516"/>
    <cellStyle name="Comma 3 11 4 2 3 2" xfId="40165"/>
    <cellStyle name="Comma 3 11 4 2 4" xfId="5517"/>
    <cellStyle name="Comma 3 11 4 2 4 2" xfId="44226"/>
    <cellStyle name="Comma 3 11 4 2 5" xfId="48318"/>
    <cellStyle name="Comma 3 11 4 2 6" xfId="52465"/>
    <cellStyle name="Comma 3 11 4 2 7" xfId="56727"/>
    <cellStyle name="Comma 3 11 4 2 8" xfId="24481"/>
    <cellStyle name="Comma 3 11 4 2 9" xfId="59296"/>
    <cellStyle name="Comma 3 11 4 3" xfId="5518"/>
    <cellStyle name="Comma 3 11 4 3 2" xfId="30930"/>
    <cellStyle name="Comma 3 11 4 4" xfId="5519"/>
    <cellStyle name="Comma 3 11 4 4 2" xfId="34337"/>
    <cellStyle name="Comma 3 11 4 5" xfId="5520"/>
    <cellStyle name="Comma 3 11 4 5 2" xfId="38243"/>
    <cellStyle name="Comma 3 11 4 6" xfId="5521"/>
    <cellStyle name="Comma 3 11 4 6 2" xfId="42275"/>
    <cellStyle name="Comma 3 11 4 7" xfId="46396"/>
    <cellStyle name="Comma 3 11 4 8" xfId="50513"/>
    <cellStyle name="Comma 3 11 4 9" xfId="54805"/>
    <cellStyle name="Comma 3 11 5" xfId="5522"/>
    <cellStyle name="Comma 3 11 5 10" xfId="24482"/>
    <cellStyle name="Comma 3 11 5 11" xfId="59297"/>
    <cellStyle name="Comma 3 11 5 2" xfId="5523"/>
    <cellStyle name="Comma 3 11 5 2 2" xfId="5524"/>
    <cellStyle name="Comma 3 11 5 2 2 2" xfId="36313"/>
    <cellStyle name="Comma 3 11 5 2 3" xfId="5525"/>
    <cellStyle name="Comma 3 11 5 2 3 2" xfId="40219"/>
    <cellStyle name="Comma 3 11 5 2 4" xfId="5526"/>
    <cellStyle name="Comma 3 11 5 2 4 2" xfId="44280"/>
    <cellStyle name="Comma 3 11 5 2 5" xfId="48372"/>
    <cellStyle name="Comma 3 11 5 2 6" xfId="52519"/>
    <cellStyle name="Comma 3 11 5 2 7" xfId="56781"/>
    <cellStyle name="Comma 3 11 5 2 8" xfId="24483"/>
    <cellStyle name="Comma 3 11 5 2 9" xfId="59298"/>
    <cellStyle name="Comma 3 11 5 3" xfId="5527"/>
    <cellStyle name="Comma 3 11 5 3 2" xfId="30931"/>
    <cellStyle name="Comma 3 11 5 4" xfId="5528"/>
    <cellStyle name="Comma 3 11 5 4 2" xfId="34391"/>
    <cellStyle name="Comma 3 11 5 5" xfId="5529"/>
    <cellStyle name="Comma 3 11 5 5 2" xfId="38297"/>
    <cellStyle name="Comma 3 11 5 6" xfId="5530"/>
    <cellStyle name="Comma 3 11 5 6 2" xfId="42329"/>
    <cellStyle name="Comma 3 11 5 7" xfId="46450"/>
    <cellStyle name="Comma 3 11 5 8" xfId="50567"/>
    <cellStyle name="Comma 3 11 5 9" xfId="54859"/>
    <cellStyle name="Comma 3 11 6" xfId="5531"/>
    <cellStyle name="Comma 3 11 6 10" xfId="24484"/>
    <cellStyle name="Comma 3 11 6 11" xfId="59299"/>
    <cellStyle name="Comma 3 11 6 2" xfId="5532"/>
    <cellStyle name="Comma 3 11 6 2 2" xfId="5533"/>
    <cellStyle name="Comma 3 11 6 2 2 2" xfId="36365"/>
    <cellStyle name="Comma 3 11 6 2 3" xfId="5534"/>
    <cellStyle name="Comma 3 11 6 2 3 2" xfId="40271"/>
    <cellStyle name="Comma 3 11 6 2 4" xfId="5535"/>
    <cellStyle name="Comma 3 11 6 2 4 2" xfId="44332"/>
    <cellStyle name="Comma 3 11 6 2 5" xfId="48424"/>
    <cellStyle name="Comma 3 11 6 2 6" xfId="52571"/>
    <cellStyle name="Comma 3 11 6 2 7" xfId="56833"/>
    <cellStyle name="Comma 3 11 6 2 8" xfId="24485"/>
    <cellStyle name="Comma 3 11 6 2 9" xfId="59300"/>
    <cellStyle name="Comma 3 11 6 3" xfId="5536"/>
    <cellStyle name="Comma 3 11 6 3 2" xfId="30932"/>
    <cellStyle name="Comma 3 11 6 4" xfId="5537"/>
    <cellStyle name="Comma 3 11 6 4 2" xfId="34443"/>
    <cellStyle name="Comma 3 11 6 5" xfId="5538"/>
    <cellStyle name="Comma 3 11 6 5 2" xfId="38349"/>
    <cellStyle name="Comma 3 11 6 6" xfId="5539"/>
    <cellStyle name="Comma 3 11 6 6 2" xfId="42381"/>
    <cellStyle name="Comma 3 11 6 7" xfId="46502"/>
    <cellStyle name="Comma 3 11 6 8" xfId="50619"/>
    <cellStyle name="Comma 3 11 6 9" xfId="54911"/>
    <cellStyle name="Comma 3 11 7" xfId="5540"/>
    <cellStyle name="Comma 3 11 7 10" xfId="24486"/>
    <cellStyle name="Comma 3 11 7 11" xfId="59301"/>
    <cellStyle name="Comma 3 11 7 2" xfId="5541"/>
    <cellStyle name="Comma 3 11 7 2 2" xfId="5542"/>
    <cellStyle name="Comma 3 11 7 2 2 2" xfId="36418"/>
    <cellStyle name="Comma 3 11 7 2 3" xfId="5543"/>
    <cellStyle name="Comma 3 11 7 2 3 2" xfId="40324"/>
    <cellStyle name="Comma 3 11 7 2 4" xfId="5544"/>
    <cellStyle name="Comma 3 11 7 2 4 2" xfId="44385"/>
    <cellStyle name="Comma 3 11 7 2 5" xfId="48477"/>
    <cellStyle name="Comma 3 11 7 2 6" xfId="52624"/>
    <cellStyle name="Comma 3 11 7 2 7" xfId="56886"/>
    <cellStyle name="Comma 3 11 7 2 8" xfId="24487"/>
    <cellStyle name="Comma 3 11 7 2 9" xfId="59302"/>
    <cellStyle name="Comma 3 11 7 3" xfId="5545"/>
    <cellStyle name="Comma 3 11 7 3 2" xfId="30933"/>
    <cellStyle name="Comma 3 11 7 4" xfId="5546"/>
    <cellStyle name="Comma 3 11 7 4 2" xfId="34495"/>
    <cellStyle name="Comma 3 11 7 5" xfId="5547"/>
    <cellStyle name="Comma 3 11 7 5 2" xfId="38401"/>
    <cellStyle name="Comma 3 11 7 6" xfId="5548"/>
    <cellStyle name="Comma 3 11 7 6 2" xfId="42434"/>
    <cellStyle name="Comma 3 11 7 7" xfId="46554"/>
    <cellStyle name="Comma 3 11 7 8" xfId="50673"/>
    <cellStyle name="Comma 3 11 7 9" xfId="54963"/>
    <cellStyle name="Comma 3 11 8" xfId="5549"/>
    <cellStyle name="Comma 3 11 8 10" xfId="24488"/>
    <cellStyle name="Comma 3 11 8 11" xfId="59303"/>
    <cellStyle name="Comma 3 11 8 2" xfId="5550"/>
    <cellStyle name="Comma 3 11 8 2 2" xfId="5551"/>
    <cellStyle name="Comma 3 11 8 2 2 2" xfId="36471"/>
    <cellStyle name="Comma 3 11 8 2 3" xfId="5552"/>
    <cellStyle name="Comma 3 11 8 2 3 2" xfId="40377"/>
    <cellStyle name="Comma 3 11 8 2 4" xfId="5553"/>
    <cellStyle name="Comma 3 11 8 2 4 2" xfId="44438"/>
    <cellStyle name="Comma 3 11 8 2 5" xfId="48530"/>
    <cellStyle name="Comma 3 11 8 2 6" xfId="52677"/>
    <cellStyle name="Comma 3 11 8 2 7" xfId="56939"/>
    <cellStyle name="Comma 3 11 8 2 8" xfId="24489"/>
    <cellStyle name="Comma 3 11 8 2 9" xfId="59304"/>
    <cellStyle name="Comma 3 11 8 3" xfId="5554"/>
    <cellStyle name="Comma 3 11 8 3 2" xfId="30934"/>
    <cellStyle name="Comma 3 11 8 4" xfId="5555"/>
    <cellStyle name="Comma 3 11 8 4 2" xfId="34548"/>
    <cellStyle name="Comma 3 11 8 5" xfId="5556"/>
    <cellStyle name="Comma 3 11 8 5 2" xfId="38454"/>
    <cellStyle name="Comma 3 11 8 6" xfId="5557"/>
    <cellStyle name="Comma 3 11 8 6 2" xfId="42487"/>
    <cellStyle name="Comma 3 11 8 7" xfId="46607"/>
    <cellStyle name="Comma 3 11 8 8" xfId="50726"/>
    <cellStyle name="Comma 3 11 8 9" xfId="55016"/>
    <cellStyle name="Comma 3 11 9" xfId="5558"/>
    <cellStyle name="Comma 3 11 9 10" xfId="24490"/>
    <cellStyle name="Comma 3 11 9 11" xfId="59305"/>
    <cellStyle name="Comma 3 11 9 2" xfId="5559"/>
    <cellStyle name="Comma 3 11 9 2 2" xfId="5560"/>
    <cellStyle name="Comma 3 11 9 2 2 2" xfId="36531"/>
    <cellStyle name="Comma 3 11 9 2 3" xfId="5561"/>
    <cellStyle name="Comma 3 11 9 2 3 2" xfId="40437"/>
    <cellStyle name="Comma 3 11 9 2 4" xfId="5562"/>
    <cellStyle name="Comma 3 11 9 2 4 2" xfId="44498"/>
    <cellStyle name="Comma 3 11 9 2 5" xfId="48590"/>
    <cellStyle name="Comma 3 11 9 2 6" xfId="52737"/>
    <cellStyle name="Comma 3 11 9 2 7" xfId="56999"/>
    <cellStyle name="Comma 3 11 9 2 8" xfId="24491"/>
    <cellStyle name="Comma 3 11 9 2 9" xfId="59306"/>
    <cellStyle name="Comma 3 11 9 3" xfId="5563"/>
    <cellStyle name="Comma 3 11 9 3 2" xfId="30935"/>
    <cellStyle name="Comma 3 11 9 4" xfId="5564"/>
    <cellStyle name="Comma 3 11 9 4 2" xfId="34608"/>
    <cellStyle name="Comma 3 11 9 5" xfId="5565"/>
    <cellStyle name="Comma 3 11 9 5 2" xfId="38514"/>
    <cellStyle name="Comma 3 11 9 6" xfId="5566"/>
    <cellStyle name="Comma 3 11 9 6 2" xfId="42547"/>
    <cellStyle name="Comma 3 11 9 7" xfId="46667"/>
    <cellStyle name="Comma 3 11 9 8" xfId="50786"/>
    <cellStyle name="Comma 3 11 9 9" xfId="55076"/>
    <cellStyle name="Comma 3 12" xfId="5567"/>
    <cellStyle name="Comma 3 12 10" xfId="5568"/>
    <cellStyle name="Comma 3 12 10 10" xfId="24493"/>
    <cellStyle name="Comma 3 12 10 11" xfId="59308"/>
    <cellStyle name="Comma 3 12 10 2" xfId="5569"/>
    <cellStyle name="Comma 3 12 10 2 2" xfId="5570"/>
    <cellStyle name="Comma 3 12 10 2 2 2" xfId="36590"/>
    <cellStyle name="Comma 3 12 10 2 3" xfId="5571"/>
    <cellStyle name="Comma 3 12 10 2 3 2" xfId="40496"/>
    <cellStyle name="Comma 3 12 10 2 4" xfId="5572"/>
    <cellStyle name="Comma 3 12 10 2 4 2" xfId="44557"/>
    <cellStyle name="Comma 3 12 10 2 5" xfId="48649"/>
    <cellStyle name="Comma 3 12 10 2 6" xfId="52796"/>
    <cellStyle name="Comma 3 12 10 2 7" xfId="57058"/>
    <cellStyle name="Comma 3 12 10 2 8" xfId="24494"/>
    <cellStyle name="Comma 3 12 10 2 9" xfId="59309"/>
    <cellStyle name="Comma 3 12 10 3" xfId="5573"/>
    <cellStyle name="Comma 3 12 10 3 2" xfId="30937"/>
    <cellStyle name="Comma 3 12 10 4" xfId="5574"/>
    <cellStyle name="Comma 3 12 10 4 2" xfId="34667"/>
    <cellStyle name="Comma 3 12 10 5" xfId="5575"/>
    <cellStyle name="Comma 3 12 10 5 2" xfId="38573"/>
    <cellStyle name="Comma 3 12 10 6" xfId="5576"/>
    <cellStyle name="Comma 3 12 10 6 2" xfId="42606"/>
    <cellStyle name="Comma 3 12 10 7" xfId="46726"/>
    <cellStyle name="Comma 3 12 10 8" xfId="50845"/>
    <cellStyle name="Comma 3 12 10 9" xfId="55135"/>
    <cellStyle name="Comma 3 12 11" xfId="5577"/>
    <cellStyle name="Comma 3 12 11 10" xfId="24495"/>
    <cellStyle name="Comma 3 12 11 11" xfId="59310"/>
    <cellStyle name="Comma 3 12 11 2" xfId="5578"/>
    <cellStyle name="Comma 3 12 11 2 2" xfId="5579"/>
    <cellStyle name="Comma 3 12 11 2 2 2" xfId="36648"/>
    <cellStyle name="Comma 3 12 11 2 3" xfId="5580"/>
    <cellStyle name="Comma 3 12 11 2 3 2" xfId="40553"/>
    <cellStyle name="Comma 3 12 11 2 4" xfId="5581"/>
    <cellStyle name="Comma 3 12 11 2 4 2" xfId="44614"/>
    <cellStyle name="Comma 3 12 11 2 5" xfId="48706"/>
    <cellStyle name="Comma 3 12 11 2 6" xfId="52853"/>
    <cellStyle name="Comma 3 12 11 2 7" xfId="57115"/>
    <cellStyle name="Comma 3 12 11 2 8" xfId="24496"/>
    <cellStyle name="Comma 3 12 11 2 9" xfId="59311"/>
    <cellStyle name="Comma 3 12 11 3" xfId="5582"/>
    <cellStyle name="Comma 3 12 11 3 2" xfId="30938"/>
    <cellStyle name="Comma 3 12 11 4" xfId="5583"/>
    <cellStyle name="Comma 3 12 11 4 2" xfId="34724"/>
    <cellStyle name="Comma 3 12 11 5" xfId="5584"/>
    <cellStyle name="Comma 3 12 11 5 2" xfId="38630"/>
    <cellStyle name="Comma 3 12 11 6" xfId="5585"/>
    <cellStyle name="Comma 3 12 11 6 2" xfId="42663"/>
    <cellStyle name="Comma 3 12 11 7" xfId="46783"/>
    <cellStyle name="Comma 3 12 11 8" xfId="50902"/>
    <cellStyle name="Comma 3 12 11 9" xfId="55192"/>
    <cellStyle name="Comma 3 12 12" xfId="5586"/>
    <cellStyle name="Comma 3 12 12 10" xfId="24497"/>
    <cellStyle name="Comma 3 12 12 11" xfId="59312"/>
    <cellStyle name="Comma 3 12 12 2" xfId="5587"/>
    <cellStyle name="Comma 3 12 12 2 2" xfId="5588"/>
    <cellStyle name="Comma 3 12 12 2 2 2" xfId="36701"/>
    <cellStyle name="Comma 3 12 12 2 3" xfId="5589"/>
    <cellStyle name="Comma 3 12 12 2 3 2" xfId="40606"/>
    <cellStyle name="Comma 3 12 12 2 4" xfId="5590"/>
    <cellStyle name="Comma 3 12 12 2 4 2" xfId="44667"/>
    <cellStyle name="Comma 3 12 12 2 5" xfId="48759"/>
    <cellStyle name="Comma 3 12 12 2 6" xfId="52906"/>
    <cellStyle name="Comma 3 12 12 2 7" xfId="57168"/>
    <cellStyle name="Comma 3 12 12 2 8" xfId="24498"/>
    <cellStyle name="Comma 3 12 12 2 9" xfId="59313"/>
    <cellStyle name="Comma 3 12 12 3" xfId="5591"/>
    <cellStyle name="Comma 3 12 12 3 2" xfId="30939"/>
    <cellStyle name="Comma 3 12 12 4" xfId="5592"/>
    <cellStyle name="Comma 3 12 12 4 2" xfId="34777"/>
    <cellStyle name="Comma 3 12 12 5" xfId="5593"/>
    <cellStyle name="Comma 3 12 12 5 2" xfId="38683"/>
    <cellStyle name="Comma 3 12 12 6" xfId="5594"/>
    <cellStyle name="Comma 3 12 12 6 2" xfId="42716"/>
    <cellStyle name="Comma 3 12 12 7" xfId="46836"/>
    <cellStyle name="Comma 3 12 12 8" xfId="50955"/>
    <cellStyle name="Comma 3 12 12 9" xfId="55245"/>
    <cellStyle name="Comma 3 12 13" xfId="5595"/>
    <cellStyle name="Comma 3 12 13 10" xfId="24499"/>
    <cellStyle name="Comma 3 12 13 11" xfId="59314"/>
    <cellStyle name="Comma 3 12 13 2" xfId="5596"/>
    <cellStyle name="Comma 3 12 13 2 2" xfId="5597"/>
    <cellStyle name="Comma 3 12 13 2 2 2" xfId="36764"/>
    <cellStyle name="Comma 3 12 13 2 3" xfId="5598"/>
    <cellStyle name="Comma 3 12 13 2 3 2" xfId="40668"/>
    <cellStyle name="Comma 3 12 13 2 4" xfId="5599"/>
    <cellStyle name="Comma 3 12 13 2 4 2" xfId="44729"/>
    <cellStyle name="Comma 3 12 13 2 5" xfId="48821"/>
    <cellStyle name="Comma 3 12 13 2 6" xfId="52968"/>
    <cellStyle name="Comma 3 12 13 2 7" xfId="57230"/>
    <cellStyle name="Comma 3 12 13 2 8" xfId="24500"/>
    <cellStyle name="Comma 3 12 13 2 9" xfId="59315"/>
    <cellStyle name="Comma 3 12 13 3" xfId="5600"/>
    <cellStyle name="Comma 3 12 13 3 2" xfId="30940"/>
    <cellStyle name="Comma 3 12 13 4" xfId="5601"/>
    <cellStyle name="Comma 3 12 13 4 2" xfId="34839"/>
    <cellStyle name="Comma 3 12 13 5" xfId="5602"/>
    <cellStyle name="Comma 3 12 13 5 2" xfId="38745"/>
    <cellStyle name="Comma 3 12 13 6" xfId="5603"/>
    <cellStyle name="Comma 3 12 13 6 2" xfId="42778"/>
    <cellStyle name="Comma 3 12 13 7" xfId="46898"/>
    <cellStyle name="Comma 3 12 13 8" xfId="51017"/>
    <cellStyle name="Comma 3 12 13 9" xfId="55307"/>
    <cellStyle name="Comma 3 12 14" xfId="5604"/>
    <cellStyle name="Comma 3 12 14 10" xfId="24501"/>
    <cellStyle name="Comma 3 12 14 11" xfId="59316"/>
    <cellStyle name="Comma 3 12 14 2" xfId="5605"/>
    <cellStyle name="Comma 3 12 14 2 2" xfId="5606"/>
    <cellStyle name="Comma 3 12 14 2 2 2" xfId="36821"/>
    <cellStyle name="Comma 3 12 14 2 3" xfId="5607"/>
    <cellStyle name="Comma 3 12 14 2 3 2" xfId="40725"/>
    <cellStyle name="Comma 3 12 14 2 4" xfId="5608"/>
    <cellStyle name="Comma 3 12 14 2 4 2" xfId="44786"/>
    <cellStyle name="Comma 3 12 14 2 5" xfId="48878"/>
    <cellStyle name="Comma 3 12 14 2 6" xfId="53025"/>
    <cellStyle name="Comma 3 12 14 2 7" xfId="57287"/>
    <cellStyle name="Comma 3 12 14 2 8" xfId="24502"/>
    <cellStyle name="Comma 3 12 14 2 9" xfId="59317"/>
    <cellStyle name="Comma 3 12 14 3" xfId="5609"/>
    <cellStyle name="Comma 3 12 14 3 2" xfId="30941"/>
    <cellStyle name="Comma 3 12 14 4" xfId="5610"/>
    <cellStyle name="Comma 3 12 14 4 2" xfId="34896"/>
    <cellStyle name="Comma 3 12 14 5" xfId="5611"/>
    <cellStyle name="Comma 3 12 14 5 2" xfId="38802"/>
    <cellStyle name="Comma 3 12 14 6" xfId="5612"/>
    <cellStyle name="Comma 3 12 14 6 2" xfId="42835"/>
    <cellStyle name="Comma 3 12 14 7" xfId="46955"/>
    <cellStyle name="Comma 3 12 14 8" xfId="51074"/>
    <cellStyle name="Comma 3 12 14 9" xfId="55364"/>
    <cellStyle name="Comma 3 12 15" xfId="5613"/>
    <cellStyle name="Comma 3 12 15 10" xfId="24503"/>
    <cellStyle name="Comma 3 12 15 11" xfId="59318"/>
    <cellStyle name="Comma 3 12 15 2" xfId="5614"/>
    <cellStyle name="Comma 3 12 15 2 2" xfId="5615"/>
    <cellStyle name="Comma 3 12 15 2 2 2" xfId="36873"/>
    <cellStyle name="Comma 3 12 15 2 3" xfId="5616"/>
    <cellStyle name="Comma 3 12 15 2 3 2" xfId="40777"/>
    <cellStyle name="Comma 3 12 15 2 4" xfId="5617"/>
    <cellStyle name="Comma 3 12 15 2 4 2" xfId="44838"/>
    <cellStyle name="Comma 3 12 15 2 5" xfId="48930"/>
    <cellStyle name="Comma 3 12 15 2 6" xfId="53077"/>
    <cellStyle name="Comma 3 12 15 2 7" xfId="57339"/>
    <cellStyle name="Comma 3 12 15 2 8" xfId="24504"/>
    <cellStyle name="Comma 3 12 15 2 9" xfId="59319"/>
    <cellStyle name="Comma 3 12 15 3" xfId="5618"/>
    <cellStyle name="Comma 3 12 15 3 2" xfId="30942"/>
    <cellStyle name="Comma 3 12 15 4" xfId="5619"/>
    <cellStyle name="Comma 3 12 15 4 2" xfId="34948"/>
    <cellStyle name="Comma 3 12 15 5" xfId="5620"/>
    <cellStyle name="Comma 3 12 15 5 2" xfId="38854"/>
    <cellStyle name="Comma 3 12 15 6" xfId="5621"/>
    <cellStyle name="Comma 3 12 15 6 2" xfId="42887"/>
    <cellStyle name="Comma 3 12 15 7" xfId="47007"/>
    <cellStyle name="Comma 3 12 15 8" xfId="51126"/>
    <cellStyle name="Comma 3 12 15 9" xfId="55416"/>
    <cellStyle name="Comma 3 12 16" xfId="5622"/>
    <cellStyle name="Comma 3 12 16 10" xfId="24505"/>
    <cellStyle name="Comma 3 12 16 11" xfId="59320"/>
    <cellStyle name="Comma 3 12 16 2" xfId="5623"/>
    <cellStyle name="Comma 3 12 16 2 2" xfId="5624"/>
    <cellStyle name="Comma 3 12 16 2 2 2" xfId="36925"/>
    <cellStyle name="Comma 3 12 16 2 3" xfId="5625"/>
    <cellStyle name="Comma 3 12 16 2 3 2" xfId="40829"/>
    <cellStyle name="Comma 3 12 16 2 4" xfId="5626"/>
    <cellStyle name="Comma 3 12 16 2 4 2" xfId="44890"/>
    <cellStyle name="Comma 3 12 16 2 5" xfId="48982"/>
    <cellStyle name="Comma 3 12 16 2 6" xfId="53129"/>
    <cellStyle name="Comma 3 12 16 2 7" xfId="57391"/>
    <cellStyle name="Comma 3 12 16 2 8" xfId="24506"/>
    <cellStyle name="Comma 3 12 16 2 9" xfId="59321"/>
    <cellStyle name="Comma 3 12 16 3" xfId="5627"/>
    <cellStyle name="Comma 3 12 16 3 2" xfId="30943"/>
    <cellStyle name="Comma 3 12 16 4" xfId="5628"/>
    <cellStyle name="Comma 3 12 16 4 2" xfId="35000"/>
    <cellStyle name="Comma 3 12 16 5" xfId="5629"/>
    <cellStyle name="Comma 3 12 16 5 2" xfId="38906"/>
    <cellStyle name="Comma 3 12 16 6" xfId="5630"/>
    <cellStyle name="Comma 3 12 16 6 2" xfId="42939"/>
    <cellStyle name="Comma 3 12 16 7" xfId="47059"/>
    <cellStyle name="Comma 3 12 16 8" xfId="51178"/>
    <cellStyle name="Comma 3 12 16 9" xfId="55468"/>
    <cellStyle name="Comma 3 12 17" xfId="5631"/>
    <cellStyle name="Comma 3 12 17 2" xfId="5632"/>
    <cellStyle name="Comma 3 12 17 2 2" xfId="35054"/>
    <cellStyle name="Comma 3 12 17 3" xfId="5633"/>
    <cellStyle name="Comma 3 12 17 3 2" xfId="38960"/>
    <cellStyle name="Comma 3 12 17 4" xfId="5634"/>
    <cellStyle name="Comma 3 12 17 4 2" xfId="42993"/>
    <cellStyle name="Comma 3 12 17 5" xfId="47113"/>
    <cellStyle name="Comma 3 12 17 6" xfId="51232"/>
    <cellStyle name="Comma 3 12 17 7" xfId="55522"/>
    <cellStyle name="Comma 3 12 17 8" xfId="24507"/>
    <cellStyle name="Comma 3 12 17 9" xfId="59322"/>
    <cellStyle name="Comma 3 12 18" xfId="5635"/>
    <cellStyle name="Comma 3 12 18 2" xfId="5636"/>
    <cellStyle name="Comma 3 12 18 2 2" xfId="35532"/>
    <cellStyle name="Comma 3 12 18 3" xfId="5637"/>
    <cellStyle name="Comma 3 12 18 3 2" xfId="39438"/>
    <cellStyle name="Comma 3 12 18 4" xfId="5638"/>
    <cellStyle name="Comma 3 12 18 4 2" xfId="43482"/>
    <cellStyle name="Comma 3 12 18 5" xfId="47591"/>
    <cellStyle name="Comma 3 12 18 6" xfId="51721"/>
    <cellStyle name="Comma 3 12 18 7" xfId="56000"/>
    <cellStyle name="Comma 3 12 18 8" xfId="24508"/>
    <cellStyle name="Comma 3 12 18 9" xfId="59323"/>
    <cellStyle name="Comma 3 12 19" xfId="5639"/>
    <cellStyle name="Comma 3 12 19 2" xfId="5640"/>
    <cellStyle name="Comma 3 12 19 2 2" xfId="36979"/>
    <cellStyle name="Comma 3 12 19 3" xfId="5641"/>
    <cellStyle name="Comma 3 12 19 3 2" xfId="40883"/>
    <cellStyle name="Comma 3 12 19 4" xfId="5642"/>
    <cellStyle name="Comma 3 12 19 4 2" xfId="44944"/>
    <cellStyle name="Comma 3 12 19 5" xfId="49036"/>
    <cellStyle name="Comma 3 12 19 6" xfId="53183"/>
    <cellStyle name="Comma 3 12 19 7" xfId="57445"/>
    <cellStyle name="Comma 3 12 19 8" xfId="24509"/>
    <cellStyle name="Comma 3 12 19 9" xfId="59324"/>
    <cellStyle name="Comma 3 12 2" xfId="5643"/>
    <cellStyle name="Comma 3 12 2 10" xfId="24510"/>
    <cellStyle name="Comma 3 12 2 11" xfId="59325"/>
    <cellStyle name="Comma 3 12 2 2" xfId="5644"/>
    <cellStyle name="Comma 3 12 2 2 2" xfId="5645"/>
    <cellStyle name="Comma 3 12 2 2 2 2" xfId="35741"/>
    <cellStyle name="Comma 3 12 2 2 3" xfId="5646"/>
    <cellStyle name="Comma 3 12 2 2 3 2" xfId="39647"/>
    <cellStyle name="Comma 3 12 2 2 4" xfId="5647"/>
    <cellStyle name="Comma 3 12 2 2 4 2" xfId="43693"/>
    <cellStyle name="Comma 3 12 2 2 5" xfId="47800"/>
    <cellStyle name="Comma 3 12 2 2 6" xfId="51932"/>
    <cellStyle name="Comma 3 12 2 2 7" xfId="56209"/>
    <cellStyle name="Comma 3 12 2 2 8" xfId="24511"/>
    <cellStyle name="Comma 3 12 2 2 9" xfId="59326"/>
    <cellStyle name="Comma 3 12 2 3" xfId="5648"/>
    <cellStyle name="Comma 3 12 2 3 2" xfId="57796"/>
    <cellStyle name="Comma 3 12 2 3 3" xfId="30944"/>
    <cellStyle name="Comma 3 12 2 4" xfId="5649"/>
    <cellStyle name="Comma 3 12 2 4 2" xfId="33796"/>
    <cellStyle name="Comma 3 12 2 5" xfId="5650"/>
    <cellStyle name="Comma 3 12 2 5 2" xfId="37725"/>
    <cellStyle name="Comma 3 12 2 6" xfId="5651"/>
    <cellStyle name="Comma 3 12 2 6 2" xfId="41742"/>
    <cellStyle name="Comma 3 12 2 7" xfId="45878"/>
    <cellStyle name="Comma 3 12 2 8" xfId="49979"/>
    <cellStyle name="Comma 3 12 2 9" xfId="53732"/>
    <cellStyle name="Comma 3 12 20" xfId="5652"/>
    <cellStyle name="Comma 3 12 20 2" xfId="5653"/>
    <cellStyle name="Comma 3 12 20 2 2" xfId="37036"/>
    <cellStyle name="Comma 3 12 20 3" xfId="5654"/>
    <cellStyle name="Comma 3 12 20 3 2" xfId="40939"/>
    <cellStyle name="Comma 3 12 20 4" xfId="45000"/>
    <cellStyle name="Comma 3 12 20 5" xfId="49092"/>
    <cellStyle name="Comma 3 12 20 6" xfId="53239"/>
    <cellStyle name="Comma 3 12 20 7" xfId="57501"/>
    <cellStyle name="Comma 3 12 20 8" xfId="30936"/>
    <cellStyle name="Comma 3 12 21" xfId="5655"/>
    <cellStyle name="Comma 3 12 21 2" xfId="5656"/>
    <cellStyle name="Comma 3 12 21 2 2" xfId="40997"/>
    <cellStyle name="Comma 3 12 21 3" xfId="45058"/>
    <cellStyle name="Comma 3 12 21 4" xfId="49150"/>
    <cellStyle name="Comma 3 12 21 5" xfId="53297"/>
    <cellStyle name="Comma 3 12 21 6" xfId="57559"/>
    <cellStyle name="Comma 3 12 21 7" xfId="33101"/>
    <cellStyle name="Comma 3 12 22" xfId="5657"/>
    <cellStyle name="Comma 3 12 22 2" xfId="45120"/>
    <cellStyle name="Comma 3 12 22 3" xfId="49212"/>
    <cellStyle name="Comma 3 12 22 4" xfId="53359"/>
    <cellStyle name="Comma 3 12 22 5" xfId="57621"/>
    <cellStyle name="Comma 3 12 22 6" xfId="37112"/>
    <cellStyle name="Comma 3 12 23" xfId="5658"/>
    <cellStyle name="Comma 3 12 23 2" xfId="49270"/>
    <cellStyle name="Comma 3 12 23 3" xfId="53417"/>
    <cellStyle name="Comma 3 12 23 4" xfId="57679"/>
    <cellStyle name="Comma 3 12 23 5" xfId="41122"/>
    <cellStyle name="Comma 3 12 24" xfId="45259"/>
    <cellStyle name="Comma 3 12 24 2" xfId="53476"/>
    <cellStyle name="Comma 3 12 24 3" xfId="57738"/>
    <cellStyle name="Comma 3 12 25" xfId="49767"/>
    <cellStyle name="Comma 3 12 26" xfId="53597"/>
    <cellStyle name="Comma 3 12 27" xfId="24492"/>
    <cellStyle name="Comma 3 12 28" xfId="59307"/>
    <cellStyle name="Comma 3 12 3" xfId="5659"/>
    <cellStyle name="Comma 3 12 3 10" xfId="24512"/>
    <cellStyle name="Comma 3 12 3 11" xfId="59327"/>
    <cellStyle name="Comma 3 12 3 2" xfId="5660"/>
    <cellStyle name="Comma 3 12 3 2 2" xfId="5661"/>
    <cellStyle name="Comma 3 12 3 2 2 2" xfId="36206"/>
    <cellStyle name="Comma 3 12 3 2 3" xfId="5662"/>
    <cellStyle name="Comma 3 12 3 2 3 2" xfId="40112"/>
    <cellStyle name="Comma 3 12 3 2 4" xfId="5663"/>
    <cellStyle name="Comma 3 12 3 2 4 2" xfId="44173"/>
    <cellStyle name="Comma 3 12 3 2 5" xfId="48265"/>
    <cellStyle name="Comma 3 12 3 2 6" xfId="52412"/>
    <cellStyle name="Comma 3 12 3 2 7" xfId="56674"/>
    <cellStyle name="Comma 3 12 3 2 8" xfId="24513"/>
    <cellStyle name="Comma 3 12 3 2 9" xfId="59328"/>
    <cellStyle name="Comma 3 12 3 3" xfId="5664"/>
    <cellStyle name="Comma 3 12 3 3 2" xfId="30945"/>
    <cellStyle name="Comma 3 12 3 4" xfId="5665"/>
    <cellStyle name="Comma 3 12 3 4 2" xfId="34284"/>
    <cellStyle name="Comma 3 12 3 5" xfId="5666"/>
    <cellStyle name="Comma 3 12 3 5 2" xfId="38190"/>
    <cellStyle name="Comma 3 12 3 6" xfId="5667"/>
    <cellStyle name="Comma 3 12 3 6 2" xfId="42222"/>
    <cellStyle name="Comma 3 12 3 7" xfId="46343"/>
    <cellStyle name="Comma 3 12 3 8" xfId="50460"/>
    <cellStyle name="Comma 3 12 3 9" xfId="54752"/>
    <cellStyle name="Comma 3 12 4" xfId="5668"/>
    <cellStyle name="Comma 3 12 4 10" xfId="24514"/>
    <cellStyle name="Comma 3 12 4 11" xfId="59329"/>
    <cellStyle name="Comma 3 12 4 2" xfId="5669"/>
    <cellStyle name="Comma 3 12 4 2 2" xfId="5670"/>
    <cellStyle name="Comma 3 12 4 2 2 2" xfId="36260"/>
    <cellStyle name="Comma 3 12 4 2 3" xfId="5671"/>
    <cellStyle name="Comma 3 12 4 2 3 2" xfId="40166"/>
    <cellStyle name="Comma 3 12 4 2 4" xfId="5672"/>
    <cellStyle name="Comma 3 12 4 2 4 2" xfId="44227"/>
    <cellStyle name="Comma 3 12 4 2 5" xfId="48319"/>
    <cellStyle name="Comma 3 12 4 2 6" xfId="52466"/>
    <cellStyle name="Comma 3 12 4 2 7" xfId="56728"/>
    <cellStyle name="Comma 3 12 4 2 8" xfId="24515"/>
    <cellStyle name="Comma 3 12 4 2 9" xfId="59330"/>
    <cellStyle name="Comma 3 12 4 3" xfId="5673"/>
    <cellStyle name="Comma 3 12 4 3 2" xfId="30946"/>
    <cellStyle name="Comma 3 12 4 4" xfId="5674"/>
    <cellStyle name="Comma 3 12 4 4 2" xfId="34338"/>
    <cellStyle name="Comma 3 12 4 5" xfId="5675"/>
    <cellStyle name="Comma 3 12 4 5 2" xfId="38244"/>
    <cellStyle name="Comma 3 12 4 6" xfId="5676"/>
    <cellStyle name="Comma 3 12 4 6 2" xfId="42276"/>
    <cellStyle name="Comma 3 12 4 7" xfId="46397"/>
    <cellStyle name="Comma 3 12 4 8" xfId="50514"/>
    <cellStyle name="Comma 3 12 4 9" xfId="54806"/>
    <cellStyle name="Comma 3 12 5" xfId="5677"/>
    <cellStyle name="Comma 3 12 5 10" xfId="24516"/>
    <cellStyle name="Comma 3 12 5 11" xfId="59331"/>
    <cellStyle name="Comma 3 12 5 2" xfId="5678"/>
    <cellStyle name="Comma 3 12 5 2 2" xfId="5679"/>
    <cellStyle name="Comma 3 12 5 2 2 2" xfId="36314"/>
    <cellStyle name="Comma 3 12 5 2 3" xfId="5680"/>
    <cellStyle name="Comma 3 12 5 2 3 2" xfId="40220"/>
    <cellStyle name="Comma 3 12 5 2 4" xfId="5681"/>
    <cellStyle name="Comma 3 12 5 2 4 2" xfId="44281"/>
    <cellStyle name="Comma 3 12 5 2 5" xfId="48373"/>
    <cellStyle name="Comma 3 12 5 2 6" xfId="52520"/>
    <cellStyle name="Comma 3 12 5 2 7" xfId="56782"/>
    <cellStyle name="Comma 3 12 5 2 8" xfId="24517"/>
    <cellStyle name="Comma 3 12 5 2 9" xfId="59332"/>
    <cellStyle name="Comma 3 12 5 3" xfId="5682"/>
    <cellStyle name="Comma 3 12 5 3 2" xfId="30947"/>
    <cellStyle name="Comma 3 12 5 4" xfId="5683"/>
    <cellStyle name="Comma 3 12 5 4 2" xfId="34392"/>
    <cellStyle name="Comma 3 12 5 5" xfId="5684"/>
    <cellStyle name="Comma 3 12 5 5 2" xfId="38298"/>
    <cellStyle name="Comma 3 12 5 6" xfId="5685"/>
    <cellStyle name="Comma 3 12 5 6 2" xfId="42330"/>
    <cellStyle name="Comma 3 12 5 7" xfId="46451"/>
    <cellStyle name="Comma 3 12 5 8" xfId="50568"/>
    <cellStyle name="Comma 3 12 5 9" xfId="54860"/>
    <cellStyle name="Comma 3 12 6" xfId="5686"/>
    <cellStyle name="Comma 3 12 6 10" xfId="24518"/>
    <cellStyle name="Comma 3 12 6 11" xfId="59333"/>
    <cellStyle name="Comma 3 12 6 2" xfId="5687"/>
    <cellStyle name="Comma 3 12 6 2 2" xfId="5688"/>
    <cellStyle name="Comma 3 12 6 2 2 2" xfId="36366"/>
    <cellStyle name="Comma 3 12 6 2 3" xfId="5689"/>
    <cellStyle name="Comma 3 12 6 2 3 2" xfId="40272"/>
    <cellStyle name="Comma 3 12 6 2 4" xfId="5690"/>
    <cellStyle name="Comma 3 12 6 2 4 2" xfId="44333"/>
    <cellStyle name="Comma 3 12 6 2 5" xfId="48425"/>
    <cellStyle name="Comma 3 12 6 2 6" xfId="52572"/>
    <cellStyle name="Comma 3 12 6 2 7" xfId="56834"/>
    <cellStyle name="Comma 3 12 6 2 8" xfId="24519"/>
    <cellStyle name="Comma 3 12 6 2 9" xfId="59334"/>
    <cellStyle name="Comma 3 12 6 3" xfId="5691"/>
    <cellStyle name="Comma 3 12 6 3 2" xfId="30948"/>
    <cellStyle name="Comma 3 12 6 4" xfId="5692"/>
    <cellStyle name="Comma 3 12 6 4 2" xfId="34444"/>
    <cellStyle name="Comma 3 12 6 5" xfId="5693"/>
    <cellStyle name="Comma 3 12 6 5 2" xfId="38350"/>
    <cellStyle name="Comma 3 12 6 6" xfId="5694"/>
    <cellStyle name="Comma 3 12 6 6 2" xfId="42382"/>
    <cellStyle name="Comma 3 12 6 7" xfId="46503"/>
    <cellStyle name="Comma 3 12 6 8" xfId="50620"/>
    <cellStyle name="Comma 3 12 6 9" xfId="54912"/>
    <cellStyle name="Comma 3 12 7" xfId="5695"/>
    <cellStyle name="Comma 3 12 7 10" xfId="24520"/>
    <cellStyle name="Comma 3 12 7 11" xfId="59335"/>
    <cellStyle name="Comma 3 12 7 2" xfId="5696"/>
    <cellStyle name="Comma 3 12 7 2 2" xfId="5697"/>
    <cellStyle name="Comma 3 12 7 2 2 2" xfId="36419"/>
    <cellStyle name="Comma 3 12 7 2 3" xfId="5698"/>
    <cellStyle name="Comma 3 12 7 2 3 2" xfId="40325"/>
    <cellStyle name="Comma 3 12 7 2 4" xfId="5699"/>
    <cellStyle name="Comma 3 12 7 2 4 2" xfId="44386"/>
    <cellStyle name="Comma 3 12 7 2 5" xfId="48478"/>
    <cellStyle name="Comma 3 12 7 2 6" xfId="52625"/>
    <cellStyle name="Comma 3 12 7 2 7" xfId="56887"/>
    <cellStyle name="Comma 3 12 7 2 8" xfId="24521"/>
    <cellStyle name="Comma 3 12 7 2 9" xfId="59336"/>
    <cellStyle name="Comma 3 12 7 3" xfId="5700"/>
    <cellStyle name="Comma 3 12 7 3 2" xfId="30949"/>
    <cellStyle name="Comma 3 12 7 4" xfId="5701"/>
    <cellStyle name="Comma 3 12 7 4 2" xfId="34496"/>
    <cellStyle name="Comma 3 12 7 5" xfId="5702"/>
    <cellStyle name="Comma 3 12 7 5 2" xfId="38402"/>
    <cellStyle name="Comma 3 12 7 6" xfId="5703"/>
    <cellStyle name="Comma 3 12 7 6 2" xfId="42435"/>
    <cellStyle name="Comma 3 12 7 7" xfId="46555"/>
    <cellStyle name="Comma 3 12 7 8" xfId="50674"/>
    <cellStyle name="Comma 3 12 7 9" xfId="54964"/>
    <cellStyle name="Comma 3 12 8" xfId="5704"/>
    <cellStyle name="Comma 3 12 8 10" xfId="24522"/>
    <cellStyle name="Comma 3 12 8 11" xfId="59337"/>
    <cellStyle name="Comma 3 12 8 2" xfId="5705"/>
    <cellStyle name="Comma 3 12 8 2 2" xfId="5706"/>
    <cellStyle name="Comma 3 12 8 2 2 2" xfId="36472"/>
    <cellStyle name="Comma 3 12 8 2 3" xfId="5707"/>
    <cellStyle name="Comma 3 12 8 2 3 2" xfId="40378"/>
    <cellStyle name="Comma 3 12 8 2 4" xfId="5708"/>
    <cellStyle name="Comma 3 12 8 2 4 2" xfId="44439"/>
    <cellStyle name="Comma 3 12 8 2 5" xfId="48531"/>
    <cellStyle name="Comma 3 12 8 2 6" xfId="52678"/>
    <cellStyle name="Comma 3 12 8 2 7" xfId="56940"/>
    <cellStyle name="Comma 3 12 8 2 8" xfId="24523"/>
    <cellStyle name="Comma 3 12 8 2 9" xfId="59338"/>
    <cellStyle name="Comma 3 12 8 3" xfId="5709"/>
    <cellStyle name="Comma 3 12 8 3 2" xfId="30950"/>
    <cellStyle name="Comma 3 12 8 4" xfId="5710"/>
    <cellStyle name="Comma 3 12 8 4 2" xfId="34549"/>
    <cellStyle name="Comma 3 12 8 5" xfId="5711"/>
    <cellStyle name="Comma 3 12 8 5 2" xfId="38455"/>
    <cellStyle name="Comma 3 12 8 6" xfId="5712"/>
    <cellStyle name="Comma 3 12 8 6 2" xfId="42488"/>
    <cellStyle name="Comma 3 12 8 7" xfId="46608"/>
    <cellStyle name="Comma 3 12 8 8" xfId="50727"/>
    <cellStyle name="Comma 3 12 8 9" xfId="55017"/>
    <cellStyle name="Comma 3 12 9" xfId="5713"/>
    <cellStyle name="Comma 3 12 9 10" xfId="24524"/>
    <cellStyle name="Comma 3 12 9 11" xfId="59339"/>
    <cellStyle name="Comma 3 12 9 2" xfId="5714"/>
    <cellStyle name="Comma 3 12 9 2 2" xfId="5715"/>
    <cellStyle name="Comma 3 12 9 2 2 2" xfId="36532"/>
    <cellStyle name="Comma 3 12 9 2 3" xfId="5716"/>
    <cellStyle name="Comma 3 12 9 2 3 2" xfId="40438"/>
    <cellStyle name="Comma 3 12 9 2 4" xfId="5717"/>
    <cellStyle name="Comma 3 12 9 2 4 2" xfId="44499"/>
    <cellStyle name="Comma 3 12 9 2 5" xfId="48591"/>
    <cellStyle name="Comma 3 12 9 2 6" xfId="52738"/>
    <cellStyle name="Comma 3 12 9 2 7" xfId="57000"/>
    <cellStyle name="Comma 3 12 9 2 8" xfId="24525"/>
    <cellStyle name="Comma 3 12 9 2 9" xfId="59340"/>
    <cellStyle name="Comma 3 12 9 3" xfId="5718"/>
    <cellStyle name="Comma 3 12 9 3 2" xfId="30951"/>
    <cellStyle name="Comma 3 12 9 4" xfId="5719"/>
    <cellStyle name="Comma 3 12 9 4 2" xfId="34609"/>
    <cellStyle name="Comma 3 12 9 5" xfId="5720"/>
    <cellStyle name="Comma 3 12 9 5 2" xfId="38515"/>
    <cellStyle name="Comma 3 12 9 6" xfId="5721"/>
    <cellStyle name="Comma 3 12 9 6 2" xfId="42548"/>
    <cellStyle name="Comma 3 12 9 7" xfId="46668"/>
    <cellStyle name="Comma 3 12 9 8" xfId="50787"/>
    <cellStyle name="Comma 3 12 9 9" xfId="55077"/>
    <cellStyle name="Comma 3 13" xfId="5722"/>
    <cellStyle name="Comma 3 13 10" xfId="5723"/>
    <cellStyle name="Comma 3 13 10 10" xfId="24527"/>
    <cellStyle name="Comma 3 13 10 11" xfId="59342"/>
    <cellStyle name="Comma 3 13 10 2" xfId="5724"/>
    <cellStyle name="Comma 3 13 10 2 2" xfId="5725"/>
    <cellStyle name="Comma 3 13 10 2 2 2" xfId="36591"/>
    <cellStyle name="Comma 3 13 10 2 3" xfId="5726"/>
    <cellStyle name="Comma 3 13 10 2 3 2" xfId="40497"/>
    <cellStyle name="Comma 3 13 10 2 4" xfId="5727"/>
    <cellStyle name="Comma 3 13 10 2 4 2" xfId="44558"/>
    <cellStyle name="Comma 3 13 10 2 5" xfId="48650"/>
    <cellStyle name="Comma 3 13 10 2 6" xfId="52797"/>
    <cellStyle name="Comma 3 13 10 2 7" xfId="57059"/>
    <cellStyle name="Comma 3 13 10 2 8" xfId="24528"/>
    <cellStyle name="Comma 3 13 10 2 9" xfId="59343"/>
    <cellStyle name="Comma 3 13 10 3" xfId="5728"/>
    <cellStyle name="Comma 3 13 10 3 2" xfId="30953"/>
    <cellStyle name="Comma 3 13 10 4" xfId="5729"/>
    <cellStyle name="Comma 3 13 10 4 2" xfId="34668"/>
    <cellStyle name="Comma 3 13 10 5" xfId="5730"/>
    <cellStyle name="Comma 3 13 10 5 2" xfId="38574"/>
    <cellStyle name="Comma 3 13 10 6" xfId="5731"/>
    <cellStyle name="Comma 3 13 10 6 2" xfId="42607"/>
    <cellStyle name="Comma 3 13 10 7" xfId="46727"/>
    <cellStyle name="Comma 3 13 10 8" xfId="50846"/>
    <cellStyle name="Comma 3 13 10 9" xfId="55136"/>
    <cellStyle name="Comma 3 13 11" xfId="5732"/>
    <cellStyle name="Comma 3 13 11 10" xfId="24529"/>
    <cellStyle name="Comma 3 13 11 11" xfId="59344"/>
    <cellStyle name="Comma 3 13 11 2" xfId="5733"/>
    <cellStyle name="Comma 3 13 11 2 2" xfId="5734"/>
    <cellStyle name="Comma 3 13 11 2 2 2" xfId="36649"/>
    <cellStyle name="Comma 3 13 11 2 3" xfId="5735"/>
    <cellStyle name="Comma 3 13 11 2 3 2" xfId="40554"/>
    <cellStyle name="Comma 3 13 11 2 4" xfId="5736"/>
    <cellStyle name="Comma 3 13 11 2 4 2" xfId="44615"/>
    <cellStyle name="Comma 3 13 11 2 5" xfId="48707"/>
    <cellStyle name="Comma 3 13 11 2 6" xfId="52854"/>
    <cellStyle name="Comma 3 13 11 2 7" xfId="57116"/>
    <cellStyle name="Comma 3 13 11 2 8" xfId="24530"/>
    <cellStyle name="Comma 3 13 11 2 9" xfId="59345"/>
    <cellStyle name="Comma 3 13 11 3" xfId="5737"/>
    <cellStyle name="Comma 3 13 11 3 2" xfId="30954"/>
    <cellStyle name="Comma 3 13 11 4" xfId="5738"/>
    <cellStyle name="Comma 3 13 11 4 2" xfId="34725"/>
    <cellStyle name="Comma 3 13 11 5" xfId="5739"/>
    <cellStyle name="Comma 3 13 11 5 2" xfId="38631"/>
    <cellStyle name="Comma 3 13 11 6" xfId="5740"/>
    <cellStyle name="Comma 3 13 11 6 2" xfId="42664"/>
    <cellStyle name="Comma 3 13 11 7" xfId="46784"/>
    <cellStyle name="Comma 3 13 11 8" xfId="50903"/>
    <cellStyle name="Comma 3 13 11 9" xfId="55193"/>
    <cellStyle name="Comma 3 13 12" xfId="5741"/>
    <cellStyle name="Comma 3 13 12 10" xfId="24531"/>
    <cellStyle name="Comma 3 13 12 11" xfId="59346"/>
    <cellStyle name="Comma 3 13 12 2" xfId="5742"/>
    <cellStyle name="Comma 3 13 12 2 2" xfId="5743"/>
    <cellStyle name="Comma 3 13 12 2 2 2" xfId="36702"/>
    <cellStyle name="Comma 3 13 12 2 3" xfId="5744"/>
    <cellStyle name="Comma 3 13 12 2 3 2" xfId="40607"/>
    <cellStyle name="Comma 3 13 12 2 4" xfId="5745"/>
    <cellStyle name="Comma 3 13 12 2 4 2" xfId="44668"/>
    <cellStyle name="Comma 3 13 12 2 5" xfId="48760"/>
    <cellStyle name="Comma 3 13 12 2 6" xfId="52907"/>
    <cellStyle name="Comma 3 13 12 2 7" xfId="57169"/>
    <cellStyle name="Comma 3 13 12 2 8" xfId="24532"/>
    <cellStyle name="Comma 3 13 12 2 9" xfId="59347"/>
    <cellStyle name="Comma 3 13 12 3" xfId="5746"/>
    <cellStyle name="Comma 3 13 12 3 2" xfId="30955"/>
    <cellStyle name="Comma 3 13 12 4" xfId="5747"/>
    <cellStyle name="Comma 3 13 12 4 2" xfId="34778"/>
    <cellStyle name="Comma 3 13 12 5" xfId="5748"/>
    <cellStyle name="Comma 3 13 12 5 2" xfId="38684"/>
    <cellStyle name="Comma 3 13 12 6" xfId="5749"/>
    <cellStyle name="Comma 3 13 12 6 2" xfId="42717"/>
    <cellStyle name="Comma 3 13 12 7" xfId="46837"/>
    <cellStyle name="Comma 3 13 12 8" xfId="50956"/>
    <cellStyle name="Comma 3 13 12 9" xfId="55246"/>
    <cellStyle name="Comma 3 13 13" xfId="5750"/>
    <cellStyle name="Comma 3 13 13 10" xfId="24533"/>
    <cellStyle name="Comma 3 13 13 11" xfId="59348"/>
    <cellStyle name="Comma 3 13 13 2" xfId="5751"/>
    <cellStyle name="Comma 3 13 13 2 2" xfId="5752"/>
    <cellStyle name="Comma 3 13 13 2 2 2" xfId="36765"/>
    <cellStyle name="Comma 3 13 13 2 3" xfId="5753"/>
    <cellStyle name="Comma 3 13 13 2 3 2" xfId="40669"/>
    <cellStyle name="Comma 3 13 13 2 4" xfId="5754"/>
    <cellStyle name="Comma 3 13 13 2 4 2" xfId="44730"/>
    <cellStyle name="Comma 3 13 13 2 5" xfId="48822"/>
    <cellStyle name="Comma 3 13 13 2 6" xfId="52969"/>
    <cellStyle name="Comma 3 13 13 2 7" xfId="57231"/>
    <cellStyle name="Comma 3 13 13 2 8" xfId="24534"/>
    <cellStyle name="Comma 3 13 13 2 9" xfId="59349"/>
    <cellStyle name="Comma 3 13 13 3" xfId="5755"/>
    <cellStyle name="Comma 3 13 13 3 2" xfId="30956"/>
    <cellStyle name="Comma 3 13 13 4" xfId="5756"/>
    <cellStyle name="Comma 3 13 13 4 2" xfId="34840"/>
    <cellStyle name="Comma 3 13 13 5" xfId="5757"/>
    <cellStyle name="Comma 3 13 13 5 2" xfId="38746"/>
    <cellStyle name="Comma 3 13 13 6" xfId="5758"/>
    <cellStyle name="Comma 3 13 13 6 2" xfId="42779"/>
    <cellStyle name="Comma 3 13 13 7" xfId="46899"/>
    <cellStyle name="Comma 3 13 13 8" xfId="51018"/>
    <cellStyle name="Comma 3 13 13 9" xfId="55308"/>
    <cellStyle name="Comma 3 13 14" xfId="5759"/>
    <cellStyle name="Comma 3 13 14 10" xfId="24535"/>
    <cellStyle name="Comma 3 13 14 11" xfId="59350"/>
    <cellStyle name="Comma 3 13 14 2" xfId="5760"/>
    <cellStyle name="Comma 3 13 14 2 2" xfId="5761"/>
    <cellStyle name="Comma 3 13 14 2 2 2" xfId="36822"/>
    <cellStyle name="Comma 3 13 14 2 3" xfId="5762"/>
    <cellStyle name="Comma 3 13 14 2 3 2" xfId="40726"/>
    <cellStyle name="Comma 3 13 14 2 4" xfId="5763"/>
    <cellStyle name="Comma 3 13 14 2 4 2" xfId="44787"/>
    <cellStyle name="Comma 3 13 14 2 5" xfId="48879"/>
    <cellStyle name="Comma 3 13 14 2 6" xfId="53026"/>
    <cellStyle name="Comma 3 13 14 2 7" xfId="57288"/>
    <cellStyle name="Comma 3 13 14 2 8" xfId="24536"/>
    <cellStyle name="Comma 3 13 14 2 9" xfId="59351"/>
    <cellStyle name="Comma 3 13 14 3" xfId="5764"/>
    <cellStyle name="Comma 3 13 14 3 2" xfId="30957"/>
    <cellStyle name="Comma 3 13 14 4" xfId="5765"/>
    <cellStyle name="Comma 3 13 14 4 2" xfId="34897"/>
    <cellStyle name="Comma 3 13 14 5" xfId="5766"/>
    <cellStyle name="Comma 3 13 14 5 2" xfId="38803"/>
    <cellStyle name="Comma 3 13 14 6" xfId="5767"/>
    <cellStyle name="Comma 3 13 14 6 2" xfId="42836"/>
    <cellStyle name="Comma 3 13 14 7" xfId="46956"/>
    <cellStyle name="Comma 3 13 14 8" xfId="51075"/>
    <cellStyle name="Comma 3 13 14 9" xfId="55365"/>
    <cellStyle name="Comma 3 13 15" xfId="5768"/>
    <cellStyle name="Comma 3 13 15 10" xfId="24537"/>
    <cellStyle name="Comma 3 13 15 11" xfId="59352"/>
    <cellStyle name="Comma 3 13 15 2" xfId="5769"/>
    <cellStyle name="Comma 3 13 15 2 2" xfId="5770"/>
    <cellStyle name="Comma 3 13 15 2 2 2" xfId="36874"/>
    <cellStyle name="Comma 3 13 15 2 3" xfId="5771"/>
    <cellStyle name="Comma 3 13 15 2 3 2" xfId="40778"/>
    <cellStyle name="Comma 3 13 15 2 4" xfId="5772"/>
    <cellStyle name="Comma 3 13 15 2 4 2" xfId="44839"/>
    <cellStyle name="Comma 3 13 15 2 5" xfId="48931"/>
    <cellStyle name="Comma 3 13 15 2 6" xfId="53078"/>
    <cellStyle name="Comma 3 13 15 2 7" xfId="57340"/>
    <cellStyle name="Comma 3 13 15 2 8" xfId="24538"/>
    <cellStyle name="Comma 3 13 15 2 9" xfId="59353"/>
    <cellStyle name="Comma 3 13 15 3" xfId="5773"/>
    <cellStyle name="Comma 3 13 15 3 2" xfId="30958"/>
    <cellStyle name="Comma 3 13 15 4" xfId="5774"/>
    <cellStyle name="Comma 3 13 15 4 2" xfId="34949"/>
    <cellStyle name="Comma 3 13 15 5" xfId="5775"/>
    <cellStyle name="Comma 3 13 15 5 2" xfId="38855"/>
    <cellStyle name="Comma 3 13 15 6" xfId="5776"/>
    <cellStyle name="Comma 3 13 15 6 2" xfId="42888"/>
    <cellStyle name="Comma 3 13 15 7" xfId="47008"/>
    <cellStyle name="Comma 3 13 15 8" xfId="51127"/>
    <cellStyle name="Comma 3 13 15 9" xfId="55417"/>
    <cellStyle name="Comma 3 13 16" xfId="5777"/>
    <cellStyle name="Comma 3 13 16 10" xfId="24539"/>
    <cellStyle name="Comma 3 13 16 11" xfId="59354"/>
    <cellStyle name="Comma 3 13 16 2" xfId="5778"/>
    <cellStyle name="Comma 3 13 16 2 2" xfId="5779"/>
    <cellStyle name="Comma 3 13 16 2 2 2" xfId="36926"/>
    <cellStyle name="Comma 3 13 16 2 3" xfId="5780"/>
    <cellStyle name="Comma 3 13 16 2 3 2" xfId="40830"/>
    <cellStyle name="Comma 3 13 16 2 4" xfId="5781"/>
    <cellStyle name="Comma 3 13 16 2 4 2" xfId="44891"/>
    <cellStyle name="Comma 3 13 16 2 5" xfId="48983"/>
    <cellStyle name="Comma 3 13 16 2 6" xfId="53130"/>
    <cellStyle name="Comma 3 13 16 2 7" xfId="57392"/>
    <cellStyle name="Comma 3 13 16 2 8" xfId="24540"/>
    <cellStyle name="Comma 3 13 16 2 9" xfId="59355"/>
    <cellStyle name="Comma 3 13 16 3" xfId="5782"/>
    <cellStyle name="Comma 3 13 16 3 2" xfId="30959"/>
    <cellStyle name="Comma 3 13 16 4" xfId="5783"/>
    <cellStyle name="Comma 3 13 16 4 2" xfId="35001"/>
    <cellStyle name="Comma 3 13 16 5" xfId="5784"/>
    <cellStyle name="Comma 3 13 16 5 2" xfId="38907"/>
    <cellStyle name="Comma 3 13 16 6" xfId="5785"/>
    <cellStyle name="Comma 3 13 16 6 2" xfId="42940"/>
    <cellStyle name="Comma 3 13 16 7" xfId="47060"/>
    <cellStyle name="Comma 3 13 16 8" xfId="51179"/>
    <cellStyle name="Comma 3 13 16 9" xfId="55469"/>
    <cellStyle name="Comma 3 13 17" xfId="5786"/>
    <cellStyle name="Comma 3 13 17 2" xfId="5787"/>
    <cellStyle name="Comma 3 13 17 2 2" xfId="35055"/>
    <cellStyle name="Comma 3 13 17 3" xfId="5788"/>
    <cellStyle name="Comma 3 13 17 3 2" xfId="38961"/>
    <cellStyle name="Comma 3 13 17 4" xfId="5789"/>
    <cellStyle name="Comma 3 13 17 4 2" xfId="42994"/>
    <cellStyle name="Comma 3 13 17 5" xfId="47114"/>
    <cellStyle name="Comma 3 13 17 6" xfId="51233"/>
    <cellStyle name="Comma 3 13 17 7" xfId="55523"/>
    <cellStyle name="Comma 3 13 17 8" xfId="24541"/>
    <cellStyle name="Comma 3 13 17 9" xfId="59356"/>
    <cellStyle name="Comma 3 13 18" xfId="5790"/>
    <cellStyle name="Comma 3 13 18 2" xfId="5791"/>
    <cellStyle name="Comma 3 13 18 2 2" xfId="35545"/>
    <cellStyle name="Comma 3 13 18 3" xfId="5792"/>
    <cellStyle name="Comma 3 13 18 3 2" xfId="39451"/>
    <cellStyle name="Comma 3 13 18 4" xfId="5793"/>
    <cellStyle name="Comma 3 13 18 4 2" xfId="43495"/>
    <cellStyle name="Comma 3 13 18 5" xfId="47604"/>
    <cellStyle name="Comma 3 13 18 6" xfId="51734"/>
    <cellStyle name="Comma 3 13 18 7" xfId="56013"/>
    <cellStyle name="Comma 3 13 18 8" xfId="24542"/>
    <cellStyle name="Comma 3 13 18 9" xfId="59357"/>
    <cellStyle name="Comma 3 13 19" xfId="5794"/>
    <cellStyle name="Comma 3 13 19 2" xfId="5795"/>
    <cellStyle name="Comma 3 13 19 2 2" xfId="36980"/>
    <cellStyle name="Comma 3 13 19 3" xfId="5796"/>
    <cellStyle name="Comma 3 13 19 3 2" xfId="40884"/>
    <cellStyle name="Comma 3 13 19 4" xfId="5797"/>
    <cellStyle name="Comma 3 13 19 4 2" xfId="44945"/>
    <cellStyle name="Comma 3 13 19 5" xfId="49037"/>
    <cellStyle name="Comma 3 13 19 6" xfId="53184"/>
    <cellStyle name="Comma 3 13 19 7" xfId="57446"/>
    <cellStyle name="Comma 3 13 19 8" xfId="24543"/>
    <cellStyle name="Comma 3 13 19 9" xfId="59358"/>
    <cellStyle name="Comma 3 13 2" xfId="5798"/>
    <cellStyle name="Comma 3 13 2 10" xfId="24544"/>
    <cellStyle name="Comma 3 13 2 11" xfId="59359"/>
    <cellStyle name="Comma 3 13 2 2" xfId="5799"/>
    <cellStyle name="Comma 3 13 2 2 2" xfId="5800"/>
    <cellStyle name="Comma 3 13 2 2 2 2" xfId="35742"/>
    <cellStyle name="Comma 3 13 2 2 3" xfId="5801"/>
    <cellStyle name="Comma 3 13 2 2 3 2" xfId="39648"/>
    <cellStyle name="Comma 3 13 2 2 4" xfId="5802"/>
    <cellStyle name="Comma 3 13 2 2 4 2" xfId="43694"/>
    <cellStyle name="Comma 3 13 2 2 5" xfId="47801"/>
    <cellStyle name="Comma 3 13 2 2 6" xfId="51933"/>
    <cellStyle name="Comma 3 13 2 2 7" xfId="56210"/>
    <cellStyle name="Comma 3 13 2 2 8" xfId="24545"/>
    <cellStyle name="Comma 3 13 2 2 9" xfId="59360"/>
    <cellStyle name="Comma 3 13 2 3" xfId="5803"/>
    <cellStyle name="Comma 3 13 2 3 2" xfId="57797"/>
    <cellStyle name="Comma 3 13 2 3 3" xfId="30960"/>
    <cellStyle name="Comma 3 13 2 4" xfId="5804"/>
    <cellStyle name="Comma 3 13 2 4 2" xfId="33797"/>
    <cellStyle name="Comma 3 13 2 5" xfId="5805"/>
    <cellStyle name="Comma 3 13 2 5 2" xfId="37726"/>
    <cellStyle name="Comma 3 13 2 6" xfId="5806"/>
    <cellStyle name="Comma 3 13 2 6 2" xfId="41743"/>
    <cellStyle name="Comma 3 13 2 7" xfId="45879"/>
    <cellStyle name="Comma 3 13 2 8" xfId="49980"/>
    <cellStyle name="Comma 3 13 2 9" xfId="53733"/>
    <cellStyle name="Comma 3 13 20" xfId="5807"/>
    <cellStyle name="Comma 3 13 20 2" xfId="5808"/>
    <cellStyle name="Comma 3 13 20 2 2" xfId="37037"/>
    <cellStyle name="Comma 3 13 20 3" xfId="5809"/>
    <cellStyle name="Comma 3 13 20 3 2" xfId="40940"/>
    <cellStyle name="Comma 3 13 20 4" xfId="45001"/>
    <cellStyle name="Comma 3 13 20 5" xfId="49093"/>
    <cellStyle name="Comma 3 13 20 6" xfId="53240"/>
    <cellStyle name="Comma 3 13 20 7" xfId="57502"/>
    <cellStyle name="Comma 3 13 20 8" xfId="30952"/>
    <cellStyle name="Comma 3 13 21" xfId="5810"/>
    <cellStyle name="Comma 3 13 21 2" xfId="5811"/>
    <cellStyle name="Comma 3 13 21 2 2" xfId="40998"/>
    <cellStyle name="Comma 3 13 21 3" xfId="45059"/>
    <cellStyle name="Comma 3 13 21 4" xfId="49151"/>
    <cellStyle name="Comma 3 13 21 5" xfId="53298"/>
    <cellStyle name="Comma 3 13 21 6" xfId="57560"/>
    <cellStyle name="Comma 3 13 21 7" xfId="33102"/>
    <cellStyle name="Comma 3 13 22" xfId="5812"/>
    <cellStyle name="Comma 3 13 22 2" xfId="45121"/>
    <cellStyle name="Comma 3 13 22 3" xfId="49213"/>
    <cellStyle name="Comma 3 13 22 4" xfId="53360"/>
    <cellStyle name="Comma 3 13 22 5" xfId="57622"/>
    <cellStyle name="Comma 3 13 22 6" xfId="37113"/>
    <cellStyle name="Comma 3 13 23" xfId="5813"/>
    <cellStyle name="Comma 3 13 23 2" xfId="49271"/>
    <cellStyle name="Comma 3 13 23 3" xfId="53418"/>
    <cellStyle name="Comma 3 13 23 4" xfId="57680"/>
    <cellStyle name="Comma 3 13 23 5" xfId="41123"/>
    <cellStyle name="Comma 3 13 24" xfId="45260"/>
    <cellStyle name="Comma 3 13 24 2" xfId="53477"/>
    <cellStyle name="Comma 3 13 24 3" xfId="57739"/>
    <cellStyle name="Comma 3 13 25" xfId="49780"/>
    <cellStyle name="Comma 3 13 26" xfId="53598"/>
    <cellStyle name="Comma 3 13 27" xfId="24526"/>
    <cellStyle name="Comma 3 13 28" xfId="59341"/>
    <cellStyle name="Comma 3 13 3" xfId="5814"/>
    <cellStyle name="Comma 3 13 3 10" xfId="24546"/>
    <cellStyle name="Comma 3 13 3 11" xfId="59361"/>
    <cellStyle name="Comma 3 13 3 2" xfId="5815"/>
    <cellStyle name="Comma 3 13 3 2 2" xfId="5816"/>
    <cellStyle name="Comma 3 13 3 2 2 2" xfId="36207"/>
    <cellStyle name="Comma 3 13 3 2 3" xfId="5817"/>
    <cellStyle name="Comma 3 13 3 2 3 2" xfId="40113"/>
    <cellStyle name="Comma 3 13 3 2 4" xfId="5818"/>
    <cellStyle name="Comma 3 13 3 2 4 2" xfId="44174"/>
    <cellStyle name="Comma 3 13 3 2 5" xfId="48266"/>
    <cellStyle name="Comma 3 13 3 2 6" xfId="52413"/>
    <cellStyle name="Comma 3 13 3 2 7" xfId="56675"/>
    <cellStyle name="Comma 3 13 3 2 8" xfId="24547"/>
    <cellStyle name="Comma 3 13 3 2 9" xfId="59362"/>
    <cellStyle name="Comma 3 13 3 3" xfId="5819"/>
    <cellStyle name="Comma 3 13 3 3 2" xfId="30961"/>
    <cellStyle name="Comma 3 13 3 4" xfId="5820"/>
    <cellStyle name="Comma 3 13 3 4 2" xfId="34285"/>
    <cellStyle name="Comma 3 13 3 5" xfId="5821"/>
    <cellStyle name="Comma 3 13 3 5 2" xfId="38191"/>
    <cellStyle name="Comma 3 13 3 6" xfId="5822"/>
    <cellStyle name="Comma 3 13 3 6 2" xfId="42223"/>
    <cellStyle name="Comma 3 13 3 7" xfId="46344"/>
    <cellStyle name="Comma 3 13 3 8" xfId="50461"/>
    <cellStyle name="Comma 3 13 3 9" xfId="54753"/>
    <cellStyle name="Comma 3 13 4" xfId="5823"/>
    <cellStyle name="Comma 3 13 4 10" xfId="24548"/>
    <cellStyle name="Comma 3 13 4 11" xfId="59363"/>
    <cellStyle name="Comma 3 13 4 2" xfId="5824"/>
    <cellStyle name="Comma 3 13 4 2 2" xfId="5825"/>
    <cellStyle name="Comma 3 13 4 2 2 2" xfId="36261"/>
    <cellStyle name="Comma 3 13 4 2 3" xfId="5826"/>
    <cellStyle name="Comma 3 13 4 2 3 2" xfId="40167"/>
    <cellStyle name="Comma 3 13 4 2 4" xfId="5827"/>
    <cellStyle name="Comma 3 13 4 2 4 2" xfId="44228"/>
    <cellStyle name="Comma 3 13 4 2 5" xfId="48320"/>
    <cellStyle name="Comma 3 13 4 2 6" xfId="52467"/>
    <cellStyle name="Comma 3 13 4 2 7" xfId="56729"/>
    <cellStyle name="Comma 3 13 4 2 8" xfId="24549"/>
    <cellStyle name="Comma 3 13 4 2 9" xfId="59364"/>
    <cellStyle name="Comma 3 13 4 3" xfId="5828"/>
    <cellStyle name="Comma 3 13 4 3 2" xfId="30962"/>
    <cellStyle name="Comma 3 13 4 4" xfId="5829"/>
    <cellStyle name="Comma 3 13 4 4 2" xfId="34339"/>
    <cellStyle name="Comma 3 13 4 5" xfId="5830"/>
    <cellStyle name="Comma 3 13 4 5 2" xfId="38245"/>
    <cellStyle name="Comma 3 13 4 6" xfId="5831"/>
    <cellStyle name="Comma 3 13 4 6 2" xfId="42277"/>
    <cellStyle name="Comma 3 13 4 7" xfId="46398"/>
    <cellStyle name="Comma 3 13 4 8" xfId="50515"/>
    <cellStyle name="Comma 3 13 4 9" xfId="54807"/>
    <cellStyle name="Comma 3 13 5" xfId="5832"/>
    <cellStyle name="Comma 3 13 5 10" xfId="24550"/>
    <cellStyle name="Comma 3 13 5 11" xfId="59365"/>
    <cellStyle name="Comma 3 13 5 2" xfId="5833"/>
    <cellStyle name="Comma 3 13 5 2 2" xfId="5834"/>
    <cellStyle name="Comma 3 13 5 2 2 2" xfId="36315"/>
    <cellStyle name="Comma 3 13 5 2 3" xfId="5835"/>
    <cellStyle name="Comma 3 13 5 2 3 2" xfId="40221"/>
    <cellStyle name="Comma 3 13 5 2 4" xfId="5836"/>
    <cellStyle name="Comma 3 13 5 2 4 2" xfId="44282"/>
    <cellStyle name="Comma 3 13 5 2 5" xfId="48374"/>
    <cellStyle name="Comma 3 13 5 2 6" xfId="52521"/>
    <cellStyle name="Comma 3 13 5 2 7" xfId="56783"/>
    <cellStyle name="Comma 3 13 5 2 8" xfId="24551"/>
    <cellStyle name="Comma 3 13 5 2 9" xfId="59366"/>
    <cellStyle name="Comma 3 13 5 3" xfId="5837"/>
    <cellStyle name="Comma 3 13 5 3 2" xfId="30963"/>
    <cellStyle name="Comma 3 13 5 4" xfId="5838"/>
    <cellStyle name="Comma 3 13 5 4 2" xfId="34393"/>
    <cellStyle name="Comma 3 13 5 5" xfId="5839"/>
    <cellStyle name="Comma 3 13 5 5 2" xfId="38299"/>
    <cellStyle name="Comma 3 13 5 6" xfId="5840"/>
    <cellStyle name="Comma 3 13 5 6 2" xfId="42331"/>
    <cellStyle name="Comma 3 13 5 7" xfId="46452"/>
    <cellStyle name="Comma 3 13 5 8" xfId="50569"/>
    <cellStyle name="Comma 3 13 5 9" xfId="54861"/>
    <cellStyle name="Comma 3 13 6" xfId="5841"/>
    <cellStyle name="Comma 3 13 6 10" xfId="24552"/>
    <cellStyle name="Comma 3 13 6 11" xfId="59367"/>
    <cellStyle name="Comma 3 13 6 2" xfId="5842"/>
    <cellStyle name="Comma 3 13 6 2 2" xfId="5843"/>
    <cellStyle name="Comma 3 13 6 2 2 2" xfId="36367"/>
    <cellStyle name="Comma 3 13 6 2 3" xfId="5844"/>
    <cellStyle name="Comma 3 13 6 2 3 2" xfId="40273"/>
    <cellStyle name="Comma 3 13 6 2 4" xfId="5845"/>
    <cellStyle name="Comma 3 13 6 2 4 2" xfId="44334"/>
    <cellStyle name="Comma 3 13 6 2 5" xfId="48426"/>
    <cellStyle name="Comma 3 13 6 2 6" xfId="52573"/>
    <cellStyle name="Comma 3 13 6 2 7" xfId="56835"/>
    <cellStyle name="Comma 3 13 6 2 8" xfId="24553"/>
    <cellStyle name="Comma 3 13 6 2 9" xfId="59368"/>
    <cellStyle name="Comma 3 13 6 3" xfId="5846"/>
    <cellStyle name="Comma 3 13 6 3 2" xfId="30964"/>
    <cellStyle name="Comma 3 13 6 4" xfId="5847"/>
    <cellStyle name="Comma 3 13 6 4 2" xfId="34445"/>
    <cellStyle name="Comma 3 13 6 5" xfId="5848"/>
    <cellStyle name="Comma 3 13 6 5 2" xfId="38351"/>
    <cellStyle name="Comma 3 13 6 6" xfId="5849"/>
    <cellStyle name="Comma 3 13 6 6 2" xfId="42383"/>
    <cellStyle name="Comma 3 13 6 7" xfId="46504"/>
    <cellStyle name="Comma 3 13 6 8" xfId="50621"/>
    <cellStyle name="Comma 3 13 6 9" xfId="54913"/>
    <cellStyle name="Comma 3 13 7" xfId="5850"/>
    <cellStyle name="Comma 3 13 7 10" xfId="24554"/>
    <cellStyle name="Comma 3 13 7 11" xfId="59369"/>
    <cellStyle name="Comma 3 13 7 2" xfId="5851"/>
    <cellStyle name="Comma 3 13 7 2 2" xfId="5852"/>
    <cellStyle name="Comma 3 13 7 2 2 2" xfId="36420"/>
    <cellStyle name="Comma 3 13 7 2 3" xfId="5853"/>
    <cellStyle name="Comma 3 13 7 2 3 2" xfId="40326"/>
    <cellStyle name="Comma 3 13 7 2 4" xfId="5854"/>
    <cellStyle name="Comma 3 13 7 2 4 2" xfId="44387"/>
    <cellStyle name="Comma 3 13 7 2 5" xfId="48479"/>
    <cellStyle name="Comma 3 13 7 2 6" xfId="52626"/>
    <cellStyle name="Comma 3 13 7 2 7" xfId="56888"/>
    <cellStyle name="Comma 3 13 7 2 8" xfId="24555"/>
    <cellStyle name="Comma 3 13 7 2 9" xfId="59370"/>
    <cellStyle name="Comma 3 13 7 3" xfId="5855"/>
    <cellStyle name="Comma 3 13 7 3 2" xfId="30965"/>
    <cellStyle name="Comma 3 13 7 4" xfId="5856"/>
    <cellStyle name="Comma 3 13 7 4 2" xfId="34497"/>
    <cellStyle name="Comma 3 13 7 5" xfId="5857"/>
    <cellStyle name="Comma 3 13 7 5 2" xfId="38403"/>
    <cellStyle name="Comma 3 13 7 6" xfId="5858"/>
    <cellStyle name="Comma 3 13 7 6 2" xfId="42436"/>
    <cellStyle name="Comma 3 13 7 7" xfId="46556"/>
    <cellStyle name="Comma 3 13 7 8" xfId="50675"/>
    <cellStyle name="Comma 3 13 7 9" xfId="54965"/>
    <cellStyle name="Comma 3 13 8" xfId="5859"/>
    <cellStyle name="Comma 3 13 8 10" xfId="24556"/>
    <cellStyle name="Comma 3 13 8 11" xfId="59371"/>
    <cellStyle name="Comma 3 13 8 2" xfId="5860"/>
    <cellStyle name="Comma 3 13 8 2 2" xfId="5861"/>
    <cellStyle name="Comma 3 13 8 2 2 2" xfId="36473"/>
    <cellStyle name="Comma 3 13 8 2 3" xfId="5862"/>
    <cellStyle name="Comma 3 13 8 2 3 2" xfId="40379"/>
    <cellStyle name="Comma 3 13 8 2 4" xfId="5863"/>
    <cellStyle name="Comma 3 13 8 2 4 2" xfId="44440"/>
    <cellStyle name="Comma 3 13 8 2 5" xfId="48532"/>
    <cellStyle name="Comma 3 13 8 2 6" xfId="52679"/>
    <cellStyle name="Comma 3 13 8 2 7" xfId="56941"/>
    <cellStyle name="Comma 3 13 8 2 8" xfId="24557"/>
    <cellStyle name="Comma 3 13 8 2 9" xfId="59372"/>
    <cellStyle name="Comma 3 13 8 3" xfId="5864"/>
    <cellStyle name="Comma 3 13 8 3 2" xfId="30966"/>
    <cellStyle name="Comma 3 13 8 4" xfId="5865"/>
    <cellStyle name="Comma 3 13 8 4 2" xfId="34550"/>
    <cellStyle name="Comma 3 13 8 5" xfId="5866"/>
    <cellStyle name="Comma 3 13 8 5 2" xfId="38456"/>
    <cellStyle name="Comma 3 13 8 6" xfId="5867"/>
    <cellStyle name="Comma 3 13 8 6 2" xfId="42489"/>
    <cellStyle name="Comma 3 13 8 7" xfId="46609"/>
    <cellStyle name="Comma 3 13 8 8" xfId="50728"/>
    <cellStyle name="Comma 3 13 8 9" xfId="55018"/>
    <cellStyle name="Comma 3 13 9" xfId="5868"/>
    <cellStyle name="Comma 3 13 9 10" xfId="24558"/>
    <cellStyle name="Comma 3 13 9 11" xfId="59373"/>
    <cellStyle name="Comma 3 13 9 2" xfId="5869"/>
    <cellStyle name="Comma 3 13 9 2 2" xfId="5870"/>
    <cellStyle name="Comma 3 13 9 2 2 2" xfId="36533"/>
    <cellStyle name="Comma 3 13 9 2 3" xfId="5871"/>
    <cellStyle name="Comma 3 13 9 2 3 2" xfId="40439"/>
    <cellStyle name="Comma 3 13 9 2 4" xfId="5872"/>
    <cellStyle name="Comma 3 13 9 2 4 2" xfId="44500"/>
    <cellStyle name="Comma 3 13 9 2 5" xfId="48592"/>
    <cellStyle name="Comma 3 13 9 2 6" xfId="52739"/>
    <cellStyle name="Comma 3 13 9 2 7" xfId="57001"/>
    <cellStyle name="Comma 3 13 9 2 8" xfId="24559"/>
    <cellStyle name="Comma 3 13 9 2 9" xfId="59374"/>
    <cellStyle name="Comma 3 13 9 3" xfId="5873"/>
    <cellStyle name="Comma 3 13 9 3 2" xfId="30967"/>
    <cellStyle name="Comma 3 13 9 4" xfId="5874"/>
    <cellStyle name="Comma 3 13 9 4 2" xfId="34610"/>
    <cellStyle name="Comma 3 13 9 5" xfId="5875"/>
    <cellStyle name="Comma 3 13 9 5 2" xfId="38516"/>
    <cellStyle name="Comma 3 13 9 6" xfId="5876"/>
    <cellStyle name="Comma 3 13 9 6 2" xfId="42549"/>
    <cellStyle name="Comma 3 13 9 7" xfId="46669"/>
    <cellStyle name="Comma 3 13 9 8" xfId="50788"/>
    <cellStyle name="Comma 3 13 9 9" xfId="55078"/>
    <cellStyle name="Comma 3 14" xfId="5877"/>
    <cellStyle name="Comma 3 14 10" xfId="53729"/>
    <cellStyle name="Comma 3 14 11" xfId="24560"/>
    <cellStyle name="Comma 3 14 12" xfId="59375"/>
    <cellStyle name="Comma 3 14 2" xfId="5878"/>
    <cellStyle name="Comma 3 14 2 10" xfId="24561"/>
    <cellStyle name="Comma 3 14 2 11" xfId="59376"/>
    <cellStyle name="Comma 3 14 2 2" xfId="5879"/>
    <cellStyle name="Comma 3 14 2 2 2" xfId="5880"/>
    <cellStyle name="Comma 3 14 2 2 2 2" xfId="35743"/>
    <cellStyle name="Comma 3 14 2 2 3" xfId="5881"/>
    <cellStyle name="Comma 3 14 2 2 3 2" xfId="39649"/>
    <cellStyle name="Comma 3 14 2 2 4" xfId="5882"/>
    <cellStyle name="Comma 3 14 2 2 4 2" xfId="43695"/>
    <cellStyle name="Comma 3 14 2 2 5" xfId="47802"/>
    <cellStyle name="Comma 3 14 2 2 6" xfId="51934"/>
    <cellStyle name="Comma 3 14 2 2 7" xfId="56211"/>
    <cellStyle name="Comma 3 14 2 2 8" xfId="24562"/>
    <cellStyle name="Comma 3 14 2 2 9" xfId="59377"/>
    <cellStyle name="Comma 3 14 2 3" xfId="5883"/>
    <cellStyle name="Comma 3 14 2 3 2" xfId="30969"/>
    <cellStyle name="Comma 3 14 2 4" xfId="5884"/>
    <cellStyle name="Comma 3 14 2 4 2" xfId="33798"/>
    <cellStyle name="Comma 3 14 2 5" xfId="5885"/>
    <cellStyle name="Comma 3 14 2 5 2" xfId="37727"/>
    <cellStyle name="Comma 3 14 2 6" xfId="5886"/>
    <cellStyle name="Comma 3 14 2 6 2" xfId="41744"/>
    <cellStyle name="Comma 3 14 2 7" xfId="45880"/>
    <cellStyle name="Comma 3 14 2 8" xfId="49981"/>
    <cellStyle name="Comma 3 14 2 9" xfId="54290"/>
    <cellStyle name="Comma 3 14 3" xfId="5887"/>
    <cellStyle name="Comma 3 14 3 2" xfId="5888"/>
    <cellStyle name="Comma 3 14 3 2 2" xfId="35560"/>
    <cellStyle name="Comma 3 14 3 3" xfId="5889"/>
    <cellStyle name="Comma 3 14 3 3 2" xfId="39466"/>
    <cellStyle name="Comma 3 14 3 4" xfId="5890"/>
    <cellStyle name="Comma 3 14 3 4 2" xfId="43511"/>
    <cellStyle name="Comma 3 14 3 5" xfId="47619"/>
    <cellStyle name="Comma 3 14 3 6" xfId="51750"/>
    <cellStyle name="Comma 3 14 3 7" xfId="56028"/>
    <cellStyle name="Comma 3 14 3 8" xfId="24563"/>
    <cellStyle name="Comma 3 14 3 9" xfId="59378"/>
    <cellStyle name="Comma 3 14 4" xfId="5891"/>
    <cellStyle name="Comma 3 14 4 2" xfId="57793"/>
    <cellStyle name="Comma 3 14 4 3" xfId="30968"/>
    <cellStyle name="Comma 3 14 5" xfId="5892"/>
    <cellStyle name="Comma 3 14 5 2" xfId="33569"/>
    <cellStyle name="Comma 3 14 6" xfId="5893"/>
    <cellStyle name="Comma 3 14 6 2" xfId="37544"/>
    <cellStyle name="Comma 3 14 7" xfId="5894"/>
    <cellStyle name="Comma 3 14 7 2" xfId="41558"/>
    <cellStyle name="Comma 3 14 8" xfId="45697"/>
    <cellStyle name="Comma 3 14 9" xfId="49796"/>
    <cellStyle name="Comma 3 15" xfId="5895"/>
    <cellStyle name="Comma 3 15 10" xfId="54131"/>
    <cellStyle name="Comma 3 15 11" xfId="24564"/>
    <cellStyle name="Comma 3 15 12" xfId="59379"/>
    <cellStyle name="Comma 3 15 2" xfId="5896"/>
    <cellStyle name="Comma 3 15 2 10" xfId="24565"/>
    <cellStyle name="Comma 3 15 2 11" xfId="59380"/>
    <cellStyle name="Comma 3 15 2 2" xfId="5897"/>
    <cellStyle name="Comma 3 15 2 2 2" xfId="5898"/>
    <cellStyle name="Comma 3 15 2 2 2 2" xfId="35744"/>
    <cellStyle name="Comma 3 15 2 2 3" xfId="5899"/>
    <cellStyle name="Comma 3 15 2 2 3 2" xfId="39650"/>
    <cellStyle name="Comma 3 15 2 2 4" xfId="5900"/>
    <cellStyle name="Comma 3 15 2 2 4 2" xfId="43696"/>
    <cellStyle name="Comma 3 15 2 2 5" xfId="47803"/>
    <cellStyle name="Comma 3 15 2 2 6" xfId="51935"/>
    <cellStyle name="Comma 3 15 2 2 7" xfId="56212"/>
    <cellStyle name="Comma 3 15 2 2 8" xfId="24566"/>
    <cellStyle name="Comma 3 15 2 2 9" xfId="59381"/>
    <cellStyle name="Comma 3 15 2 3" xfId="5901"/>
    <cellStyle name="Comma 3 15 2 3 2" xfId="30971"/>
    <cellStyle name="Comma 3 15 2 4" xfId="5902"/>
    <cellStyle name="Comma 3 15 2 4 2" xfId="33799"/>
    <cellStyle name="Comma 3 15 2 5" xfId="5903"/>
    <cellStyle name="Comma 3 15 2 5 2" xfId="37728"/>
    <cellStyle name="Comma 3 15 2 6" xfId="5904"/>
    <cellStyle name="Comma 3 15 2 6 2" xfId="41745"/>
    <cellStyle name="Comma 3 15 2 7" xfId="45881"/>
    <cellStyle name="Comma 3 15 2 8" xfId="49982"/>
    <cellStyle name="Comma 3 15 2 9" xfId="54291"/>
    <cellStyle name="Comma 3 15 3" xfId="5905"/>
    <cellStyle name="Comma 3 15 3 2" xfId="5906"/>
    <cellStyle name="Comma 3 15 3 2 2" xfId="35578"/>
    <cellStyle name="Comma 3 15 3 3" xfId="5907"/>
    <cellStyle name="Comma 3 15 3 3 2" xfId="39484"/>
    <cellStyle name="Comma 3 15 3 4" xfId="5908"/>
    <cellStyle name="Comma 3 15 3 4 2" xfId="43529"/>
    <cellStyle name="Comma 3 15 3 5" xfId="47637"/>
    <cellStyle name="Comma 3 15 3 6" xfId="51768"/>
    <cellStyle name="Comma 3 15 3 7" xfId="56046"/>
    <cellStyle name="Comma 3 15 3 8" xfId="24567"/>
    <cellStyle name="Comma 3 15 3 9" xfId="59382"/>
    <cellStyle name="Comma 3 15 4" xfId="5909"/>
    <cellStyle name="Comma 3 15 4 2" xfId="30970"/>
    <cellStyle name="Comma 3 15 5" xfId="5910"/>
    <cellStyle name="Comma 3 15 5 2" xfId="33587"/>
    <cellStyle name="Comma 3 15 6" xfId="5911"/>
    <cellStyle name="Comma 3 15 6 2" xfId="37562"/>
    <cellStyle name="Comma 3 15 7" xfId="5912"/>
    <cellStyle name="Comma 3 15 7 2" xfId="41576"/>
    <cellStyle name="Comma 3 15 8" xfId="45715"/>
    <cellStyle name="Comma 3 15 9" xfId="49814"/>
    <cellStyle name="Comma 3 16" xfId="5913"/>
    <cellStyle name="Comma 3 16 10" xfId="54145"/>
    <cellStyle name="Comma 3 16 11" xfId="24568"/>
    <cellStyle name="Comma 3 16 12" xfId="59383"/>
    <cellStyle name="Comma 3 16 2" xfId="5914"/>
    <cellStyle name="Comma 3 16 2 10" xfId="24569"/>
    <cellStyle name="Comma 3 16 2 11" xfId="59384"/>
    <cellStyle name="Comma 3 16 2 2" xfId="5915"/>
    <cellStyle name="Comma 3 16 2 2 2" xfId="5916"/>
    <cellStyle name="Comma 3 16 2 2 2 2" xfId="35745"/>
    <cellStyle name="Comma 3 16 2 2 3" xfId="5917"/>
    <cellStyle name="Comma 3 16 2 2 3 2" xfId="39651"/>
    <cellStyle name="Comma 3 16 2 2 4" xfId="5918"/>
    <cellStyle name="Comma 3 16 2 2 4 2" xfId="43697"/>
    <cellStyle name="Comma 3 16 2 2 5" xfId="47804"/>
    <cellStyle name="Comma 3 16 2 2 6" xfId="51936"/>
    <cellStyle name="Comma 3 16 2 2 7" xfId="56213"/>
    <cellStyle name="Comma 3 16 2 2 8" xfId="24570"/>
    <cellStyle name="Comma 3 16 2 2 9" xfId="59385"/>
    <cellStyle name="Comma 3 16 2 3" xfId="5919"/>
    <cellStyle name="Comma 3 16 2 3 2" xfId="30973"/>
    <cellStyle name="Comma 3 16 2 4" xfId="5920"/>
    <cellStyle name="Comma 3 16 2 4 2" xfId="33800"/>
    <cellStyle name="Comma 3 16 2 5" xfId="5921"/>
    <cellStyle name="Comma 3 16 2 5 2" xfId="37729"/>
    <cellStyle name="Comma 3 16 2 6" xfId="5922"/>
    <cellStyle name="Comma 3 16 2 6 2" xfId="41746"/>
    <cellStyle name="Comma 3 16 2 7" xfId="45882"/>
    <cellStyle name="Comma 3 16 2 8" xfId="49983"/>
    <cellStyle name="Comma 3 16 2 9" xfId="54292"/>
    <cellStyle name="Comma 3 16 3" xfId="5923"/>
    <cellStyle name="Comma 3 16 3 2" xfId="5924"/>
    <cellStyle name="Comma 3 16 3 2 2" xfId="35592"/>
    <cellStyle name="Comma 3 16 3 3" xfId="5925"/>
    <cellStyle name="Comma 3 16 3 3 2" xfId="39498"/>
    <cellStyle name="Comma 3 16 3 4" xfId="5926"/>
    <cellStyle name="Comma 3 16 3 4 2" xfId="43543"/>
    <cellStyle name="Comma 3 16 3 5" xfId="47651"/>
    <cellStyle name="Comma 3 16 3 6" xfId="51782"/>
    <cellStyle name="Comma 3 16 3 7" xfId="56060"/>
    <cellStyle name="Comma 3 16 3 8" xfId="24571"/>
    <cellStyle name="Comma 3 16 3 9" xfId="59386"/>
    <cellStyle name="Comma 3 16 4" xfId="5927"/>
    <cellStyle name="Comma 3 16 4 2" xfId="30972"/>
    <cellStyle name="Comma 3 16 5" xfId="5928"/>
    <cellStyle name="Comma 3 16 5 2" xfId="33601"/>
    <cellStyle name="Comma 3 16 6" xfId="5929"/>
    <cellStyle name="Comma 3 16 6 2" xfId="37576"/>
    <cellStyle name="Comma 3 16 7" xfId="5930"/>
    <cellStyle name="Comma 3 16 7 2" xfId="41590"/>
    <cellStyle name="Comma 3 16 8" xfId="45729"/>
    <cellStyle name="Comma 3 16 9" xfId="49828"/>
    <cellStyle name="Comma 3 17" xfId="5931"/>
    <cellStyle name="Comma 3 17 10" xfId="24572"/>
    <cellStyle name="Comma 3 17 11" xfId="59387"/>
    <cellStyle name="Comma 3 17 2" xfId="5932"/>
    <cellStyle name="Comma 3 17 2 2" xfId="5933"/>
    <cellStyle name="Comma 3 17 2 2 2" xfId="35746"/>
    <cellStyle name="Comma 3 17 2 3" xfId="5934"/>
    <cellStyle name="Comma 3 17 2 3 2" xfId="39652"/>
    <cellStyle name="Comma 3 17 2 4" xfId="5935"/>
    <cellStyle name="Comma 3 17 2 4 2" xfId="43698"/>
    <cellStyle name="Comma 3 17 2 5" xfId="47805"/>
    <cellStyle name="Comma 3 17 2 6" xfId="51937"/>
    <cellStyle name="Comma 3 17 2 7" xfId="56214"/>
    <cellStyle name="Comma 3 17 2 8" xfId="24573"/>
    <cellStyle name="Comma 3 17 2 9" xfId="59388"/>
    <cellStyle name="Comma 3 17 3" xfId="5936"/>
    <cellStyle name="Comma 3 17 3 2" xfId="30974"/>
    <cellStyle name="Comma 3 17 4" xfId="5937"/>
    <cellStyle name="Comma 3 17 4 2" xfId="33801"/>
    <cellStyle name="Comma 3 17 5" xfId="5938"/>
    <cellStyle name="Comma 3 17 5 2" xfId="37730"/>
    <cellStyle name="Comma 3 17 6" xfId="5939"/>
    <cellStyle name="Comma 3 17 6 2" xfId="41747"/>
    <cellStyle name="Comma 3 17 7" xfId="45883"/>
    <cellStyle name="Comma 3 17 8" xfId="49984"/>
    <cellStyle name="Comma 3 17 9" xfId="54293"/>
    <cellStyle name="Comma 3 18" xfId="5940"/>
    <cellStyle name="Comma 3 18 10" xfId="24574"/>
    <cellStyle name="Comma 3 18 11" xfId="59389"/>
    <cellStyle name="Comma 3 18 2" xfId="5941"/>
    <cellStyle name="Comma 3 18 2 2" xfId="5942"/>
    <cellStyle name="Comma 3 18 2 2 2" xfId="36116"/>
    <cellStyle name="Comma 3 18 2 3" xfId="5943"/>
    <cellStyle name="Comma 3 18 2 3 2" xfId="40022"/>
    <cellStyle name="Comma 3 18 2 4" xfId="5944"/>
    <cellStyle name="Comma 3 18 2 4 2" xfId="44083"/>
    <cellStyle name="Comma 3 18 2 5" xfId="48175"/>
    <cellStyle name="Comma 3 18 2 6" xfId="52322"/>
    <cellStyle name="Comma 3 18 2 7" xfId="56584"/>
    <cellStyle name="Comma 3 18 2 8" xfId="24575"/>
    <cellStyle name="Comma 3 18 2 9" xfId="59390"/>
    <cellStyle name="Comma 3 18 3" xfId="5945"/>
    <cellStyle name="Comma 3 18 3 2" xfId="30975"/>
    <cellStyle name="Comma 3 18 4" xfId="5946"/>
    <cellStyle name="Comma 3 18 4 2" xfId="34194"/>
    <cellStyle name="Comma 3 18 5" xfId="5947"/>
    <cellStyle name="Comma 3 18 5 2" xfId="38100"/>
    <cellStyle name="Comma 3 18 6" xfId="5948"/>
    <cellStyle name="Comma 3 18 6 2" xfId="42132"/>
    <cellStyle name="Comma 3 18 7" xfId="46253"/>
    <cellStyle name="Comma 3 18 8" xfId="50370"/>
    <cellStyle name="Comma 3 18 9" xfId="54662"/>
    <cellStyle name="Comma 3 19" xfId="5949"/>
    <cellStyle name="Comma 3 19 10" xfId="24576"/>
    <cellStyle name="Comma 3 19 11" xfId="59391"/>
    <cellStyle name="Comma 3 19 2" xfId="5950"/>
    <cellStyle name="Comma 3 19 2 2" xfId="5951"/>
    <cellStyle name="Comma 3 19 2 2 2" xfId="36132"/>
    <cellStyle name="Comma 3 19 2 3" xfId="5952"/>
    <cellStyle name="Comma 3 19 2 3 2" xfId="40038"/>
    <cellStyle name="Comma 3 19 2 4" xfId="5953"/>
    <cellStyle name="Comma 3 19 2 4 2" xfId="44099"/>
    <cellStyle name="Comma 3 19 2 5" xfId="48191"/>
    <cellStyle name="Comma 3 19 2 6" xfId="52338"/>
    <cellStyle name="Comma 3 19 2 7" xfId="56600"/>
    <cellStyle name="Comma 3 19 2 8" xfId="24577"/>
    <cellStyle name="Comma 3 19 2 9" xfId="59392"/>
    <cellStyle name="Comma 3 19 3" xfId="5954"/>
    <cellStyle name="Comma 3 19 3 2" xfId="30976"/>
    <cellStyle name="Comma 3 19 4" xfId="5955"/>
    <cellStyle name="Comma 3 19 4 2" xfId="34210"/>
    <cellStyle name="Comma 3 19 5" xfId="5956"/>
    <cellStyle name="Comma 3 19 5 2" xfId="38116"/>
    <cellStyle name="Comma 3 19 6" xfId="5957"/>
    <cellStyle name="Comma 3 19 6 2" xfId="42148"/>
    <cellStyle name="Comma 3 19 7" xfId="46269"/>
    <cellStyle name="Comma 3 19 8" xfId="50386"/>
    <cellStyle name="Comma 3 19 9" xfId="54678"/>
    <cellStyle name="Comma 3 2" xfId="5958"/>
    <cellStyle name="Comma 3 2 10" xfId="5959"/>
    <cellStyle name="Comma 3 2 10 10" xfId="24579"/>
    <cellStyle name="Comma 3 2 10 11" xfId="59394"/>
    <cellStyle name="Comma 3 2 10 2" xfId="5960"/>
    <cellStyle name="Comma 3 2 10 2 2" xfId="5961"/>
    <cellStyle name="Comma 3 2 10 2 2 2" xfId="36474"/>
    <cellStyle name="Comma 3 2 10 2 3" xfId="5962"/>
    <cellStyle name="Comma 3 2 10 2 3 2" xfId="40380"/>
    <cellStyle name="Comma 3 2 10 2 4" xfId="5963"/>
    <cellStyle name="Comma 3 2 10 2 4 2" xfId="44441"/>
    <cellStyle name="Comma 3 2 10 2 5" xfId="48533"/>
    <cellStyle name="Comma 3 2 10 2 6" xfId="52680"/>
    <cellStyle name="Comma 3 2 10 2 7" xfId="56942"/>
    <cellStyle name="Comma 3 2 10 2 8" xfId="24580"/>
    <cellStyle name="Comma 3 2 10 2 9" xfId="59395"/>
    <cellStyle name="Comma 3 2 10 3" xfId="5964"/>
    <cellStyle name="Comma 3 2 10 3 2" xfId="30978"/>
    <cellStyle name="Comma 3 2 10 4" xfId="5965"/>
    <cellStyle name="Comma 3 2 10 4 2" xfId="34551"/>
    <cellStyle name="Comma 3 2 10 5" xfId="5966"/>
    <cellStyle name="Comma 3 2 10 5 2" xfId="38457"/>
    <cellStyle name="Comma 3 2 10 6" xfId="5967"/>
    <cellStyle name="Comma 3 2 10 6 2" xfId="42490"/>
    <cellStyle name="Comma 3 2 10 7" xfId="46610"/>
    <cellStyle name="Comma 3 2 10 8" xfId="50729"/>
    <cellStyle name="Comma 3 2 10 9" xfId="55019"/>
    <cellStyle name="Comma 3 2 11" xfId="5968"/>
    <cellStyle name="Comma 3 2 11 10" xfId="24581"/>
    <cellStyle name="Comma 3 2 11 11" xfId="59396"/>
    <cellStyle name="Comma 3 2 11 2" xfId="5969"/>
    <cellStyle name="Comma 3 2 11 2 2" xfId="5970"/>
    <cellStyle name="Comma 3 2 11 2 2 2" xfId="36534"/>
    <cellStyle name="Comma 3 2 11 2 3" xfId="5971"/>
    <cellStyle name="Comma 3 2 11 2 3 2" xfId="40440"/>
    <cellStyle name="Comma 3 2 11 2 4" xfId="5972"/>
    <cellStyle name="Comma 3 2 11 2 4 2" xfId="44501"/>
    <cellStyle name="Comma 3 2 11 2 5" xfId="48593"/>
    <cellStyle name="Comma 3 2 11 2 6" xfId="52740"/>
    <cellStyle name="Comma 3 2 11 2 7" xfId="57002"/>
    <cellStyle name="Comma 3 2 11 2 8" xfId="24582"/>
    <cellStyle name="Comma 3 2 11 2 9" xfId="59397"/>
    <cellStyle name="Comma 3 2 11 3" xfId="5973"/>
    <cellStyle name="Comma 3 2 11 3 2" xfId="30979"/>
    <cellStyle name="Comma 3 2 11 4" xfId="5974"/>
    <cellStyle name="Comma 3 2 11 4 2" xfId="34611"/>
    <cellStyle name="Comma 3 2 11 5" xfId="5975"/>
    <cellStyle name="Comma 3 2 11 5 2" xfId="38517"/>
    <cellStyle name="Comma 3 2 11 6" xfId="5976"/>
    <cellStyle name="Comma 3 2 11 6 2" xfId="42550"/>
    <cellStyle name="Comma 3 2 11 7" xfId="46670"/>
    <cellStyle name="Comma 3 2 11 8" xfId="50789"/>
    <cellStyle name="Comma 3 2 11 9" xfId="55079"/>
    <cellStyle name="Comma 3 2 12" xfId="5977"/>
    <cellStyle name="Comma 3 2 12 10" xfId="24583"/>
    <cellStyle name="Comma 3 2 12 11" xfId="59398"/>
    <cellStyle name="Comma 3 2 12 2" xfId="5978"/>
    <cellStyle name="Comma 3 2 12 2 2" xfId="5979"/>
    <cellStyle name="Comma 3 2 12 2 2 2" xfId="36592"/>
    <cellStyle name="Comma 3 2 12 2 3" xfId="5980"/>
    <cellStyle name="Comma 3 2 12 2 3 2" xfId="40498"/>
    <cellStyle name="Comma 3 2 12 2 4" xfId="5981"/>
    <cellStyle name="Comma 3 2 12 2 4 2" xfId="44559"/>
    <cellStyle name="Comma 3 2 12 2 5" xfId="48651"/>
    <cellStyle name="Comma 3 2 12 2 6" xfId="52798"/>
    <cellStyle name="Comma 3 2 12 2 7" xfId="57060"/>
    <cellStyle name="Comma 3 2 12 2 8" xfId="24584"/>
    <cellStyle name="Comma 3 2 12 2 9" xfId="59399"/>
    <cellStyle name="Comma 3 2 12 3" xfId="5982"/>
    <cellStyle name="Comma 3 2 12 3 2" xfId="30980"/>
    <cellStyle name="Comma 3 2 12 4" xfId="5983"/>
    <cellStyle name="Comma 3 2 12 4 2" xfId="34669"/>
    <cellStyle name="Comma 3 2 12 5" xfId="5984"/>
    <cellStyle name="Comma 3 2 12 5 2" xfId="38575"/>
    <cellStyle name="Comma 3 2 12 6" xfId="5985"/>
    <cellStyle name="Comma 3 2 12 6 2" xfId="42608"/>
    <cellStyle name="Comma 3 2 12 7" xfId="46728"/>
    <cellStyle name="Comma 3 2 12 8" xfId="50847"/>
    <cellStyle name="Comma 3 2 12 9" xfId="55137"/>
    <cellStyle name="Comma 3 2 13" xfId="5986"/>
    <cellStyle name="Comma 3 2 13 10" xfId="24585"/>
    <cellStyle name="Comma 3 2 13 11" xfId="59400"/>
    <cellStyle name="Comma 3 2 13 2" xfId="5987"/>
    <cellStyle name="Comma 3 2 13 2 2" xfId="5988"/>
    <cellStyle name="Comma 3 2 13 2 2 2" xfId="36650"/>
    <cellStyle name="Comma 3 2 13 2 3" xfId="5989"/>
    <cellStyle name="Comma 3 2 13 2 3 2" xfId="40555"/>
    <cellStyle name="Comma 3 2 13 2 4" xfId="5990"/>
    <cellStyle name="Comma 3 2 13 2 4 2" xfId="44616"/>
    <cellStyle name="Comma 3 2 13 2 5" xfId="48708"/>
    <cellStyle name="Comma 3 2 13 2 6" xfId="52855"/>
    <cellStyle name="Comma 3 2 13 2 7" xfId="57117"/>
    <cellStyle name="Comma 3 2 13 2 8" xfId="24586"/>
    <cellStyle name="Comma 3 2 13 2 9" xfId="59401"/>
    <cellStyle name="Comma 3 2 13 3" xfId="5991"/>
    <cellStyle name="Comma 3 2 13 3 2" xfId="30981"/>
    <cellStyle name="Comma 3 2 13 4" xfId="5992"/>
    <cellStyle name="Comma 3 2 13 4 2" xfId="34726"/>
    <cellStyle name="Comma 3 2 13 5" xfId="5993"/>
    <cellStyle name="Comma 3 2 13 5 2" xfId="38632"/>
    <cellStyle name="Comma 3 2 13 6" xfId="5994"/>
    <cellStyle name="Comma 3 2 13 6 2" xfId="42665"/>
    <cellStyle name="Comma 3 2 13 7" xfId="46785"/>
    <cellStyle name="Comma 3 2 13 8" xfId="50904"/>
    <cellStyle name="Comma 3 2 13 9" xfId="55194"/>
    <cellStyle name="Comma 3 2 14" xfId="5995"/>
    <cellStyle name="Comma 3 2 14 10" xfId="24587"/>
    <cellStyle name="Comma 3 2 14 11" xfId="59402"/>
    <cellStyle name="Comma 3 2 14 2" xfId="5996"/>
    <cellStyle name="Comma 3 2 14 2 2" xfId="5997"/>
    <cellStyle name="Comma 3 2 14 2 2 2" xfId="36703"/>
    <cellStyle name="Comma 3 2 14 2 3" xfId="5998"/>
    <cellStyle name="Comma 3 2 14 2 3 2" xfId="40608"/>
    <cellStyle name="Comma 3 2 14 2 4" xfId="5999"/>
    <cellStyle name="Comma 3 2 14 2 4 2" xfId="44669"/>
    <cellStyle name="Comma 3 2 14 2 5" xfId="48761"/>
    <cellStyle name="Comma 3 2 14 2 6" xfId="52908"/>
    <cellStyle name="Comma 3 2 14 2 7" xfId="57170"/>
    <cellStyle name="Comma 3 2 14 2 8" xfId="24588"/>
    <cellStyle name="Comma 3 2 14 2 9" xfId="59403"/>
    <cellStyle name="Comma 3 2 14 3" xfId="6000"/>
    <cellStyle name="Comma 3 2 14 3 2" xfId="30982"/>
    <cellStyle name="Comma 3 2 14 4" xfId="6001"/>
    <cellStyle name="Comma 3 2 14 4 2" xfId="34779"/>
    <cellStyle name="Comma 3 2 14 5" xfId="6002"/>
    <cellStyle name="Comma 3 2 14 5 2" xfId="38685"/>
    <cellStyle name="Comma 3 2 14 6" xfId="6003"/>
    <cellStyle name="Comma 3 2 14 6 2" xfId="42718"/>
    <cellStyle name="Comma 3 2 14 7" xfId="46838"/>
    <cellStyle name="Comma 3 2 14 8" xfId="50957"/>
    <cellStyle name="Comma 3 2 14 9" xfId="55247"/>
    <cellStyle name="Comma 3 2 15" xfId="6004"/>
    <cellStyle name="Comma 3 2 15 10" xfId="24589"/>
    <cellStyle name="Comma 3 2 15 11" xfId="59404"/>
    <cellStyle name="Comma 3 2 15 2" xfId="6005"/>
    <cellStyle name="Comma 3 2 15 2 2" xfId="6006"/>
    <cellStyle name="Comma 3 2 15 2 2 2" xfId="36766"/>
    <cellStyle name="Comma 3 2 15 2 3" xfId="6007"/>
    <cellStyle name="Comma 3 2 15 2 3 2" xfId="40670"/>
    <cellStyle name="Comma 3 2 15 2 4" xfId="6008"/>
    <cellStyle name="Comma 3 2 15 2 4 2" xfId="44731"/>
    <cellStyle name="Comma 3 2 15 2 5" xfId="48823"/>
    <cellStyle name="Comma 3 2 15 2 6" xfId="52970"/>
    <cellStyle name="Comma 3 2 15 2 7" xfId="57232"/>
    <cellStyle name="Comma 3 2 15 2 8" xfId="24590"/>
    <cellStyle name="Comma 3 2 15 2 9" xfId="59405"/>
    <cellStyle name="Comma 3 2 15 3" xfId="6009"/>
    <cellStyle name="Comma 3 2 15 3 2" xfId="30983"/>
    <cellStyle name="Comma 3 2 15 4" xfId="6010"/>
    <cellStyle name="Comma 3 2 15 4 2" xfId="34841"/>
    <cellStyle name="Comma 3 2 15 5" xfId="6011"/>
    <cellStyle name="Comma 3 2 15 5 2" xfId="38747"/>
    <cellStyle name="Comma 3 2 15 6" xfId="6012"/>
    <cellStyle name="Comma 3 2 15 6 2" xfId="42780"/>
    <cellStyle name="Comma 3 2 15 7" xfId="46900"/>
    <cellStyle name="Comma 3 2 15 8" xfId="51019"/>
    <cellStyle name="Comma 3 2 15 9" xfId="55309"/>
    <cellStyle name="Comma 3 2 16" xfId="6013"/>
    <cellStyle name="Comma 3 2 16 10" xfId="24591"/>
    <cellStyle name="Comma 3 2 16 11" xfId="59406"/>
    <cellStyle name="Comma 3 2 16 2" xfId="6014"/>
    <cellStyle name="Comma 3 2 16 2 2" xfId="6015"/>
    <cellStyle name="Comma 3 2 16 2 2 2" xfId="36823"/>
    <cellStyle name="Comma 3 2 16 2 3" xfId="6016"/>
    <cellStyle name="Comma 3 2 16 2 3 2" xfId="40727"/>
    <cellStyle name="Comma 3 2 16 2 4" xfId="6017"/>
    <cellStyle name="Comma 3 2 16 2 4 2" xfId="44788"/>
    <cellStyle name="Comma 3 2 16 2 5" xfId="48880"/>
    <cellStyle name="Comma 3 2 16 2 6" xfId="53027"/>
    <cellStyle name="Comma 3 2 16 2 7" xfId="57289"/>
    <cellStyle name="Comma 3 2 16 2 8" xfId="24592"/>
    <cellStyle name="Comma 3 2 16 2 9" xfId="59407"/>
    <cellStyle name="Comma 3 2 16 3" xfId="6018"/>
    <cellStyle name="Comma 3 2 16 3 2" xfId="30984"/>
    <cellStyle name="Comma 3 2 16 4" xfId="6019"/>
    <cellStyle name="Comma 3 2 16 4 2" xfId="34898"/>
    <cellStyle name="Comma 3 2 16 5" xfId="6020"/>
    <cellStyle name="Comma 3 2 16 5 2" xfId="38804"/>
    <cellStyle name="Comma 3 2 16 6" xfId="6021"/>
    <cellStyle name="Comma 3 2 16 6 2" xfId="42837"/>
    <cellStyle name="Comma 3 2 16 7" xfId="46957"/>
    <cellStyle name="Comma 3 2 16 8" xfId="51076"/>
    <cellStyle name="Comma 3 2 16 9" xfId="55366"/>
    <cellStyle name="Comma 3 2 17" xfId="6022"/>
    <cellStyle name="Comma 3 2 17 10" xfId="24593"/>
    <cellStyle name="Comma 3 2 17 11" xfId="59408"/>
    <cellStyle name="Comma 3 2 17 2" xfId="6023"/>
    <cellStyle name="Comma 3 2 17 2 2" xfId="6024"/>
    <cellStyle name="Comma 3 2 17 2 2 2" xfId="36875"/>
    <cellStyle name="Comma 3 2 17 2 3" xfId="6025"/>
    <cellStyle name="Comma 3 2 17 2 3 2" xfId="40779"/>
    <cellStyle name="Comma 3 2 17 2 4" xfId="6026"/>
    <cellStyle name="Comma 3 2 17 2 4 2" xfId="44840"/>
    <cellStyle name="Comma 3 2 17 2 5" xfId="48932"/>
    <cellStyle name="Comma 3 2 17 2 6" xfId="53079"/>
    <cellStyle name="Comma 3 2 17 2 7" xfId="57341"/>
    <cellStyle name="Comma 3 2 17 2 8" xfId="24594"/>
    <cellStyle name="Comma 3 2 17 2 9" xfId="59409"/>
    <cellStyle name="Comma 3 2 17 3" xfId="6027"/>
    <cellStyle name="Comma 3 2 17 3 2" xfId="30985"/>
    <cellStyle name="Comma 3 2 17 4" xfId="6028"/>
    <cellStyle name="Comma 3 2 17 4 2" xfId="34950"/>
    <cellStyle name="Comma 3 2 17 5" xfId="6029"/>
    <cellStyle name="Comma 3 2 17 5 2" xfId="38856"/>
    <cellStyle name="Comma 3 2 17 6" xfId="6030"/>
    <cellStyle name="Comma 3 2 17 6 2" xfId="42889"/>
    <cellStyle name="Comma 3 2 17 7" xfId="47009"/>
    <cellStyle name="Comma 3 2 17 8" xfId="51128"/>
    <cellStyle name="Comma 3 2 17 9" xfId="55418"/>
    <cellStyle name="Comma 3 2 18" xfId="6031"/>
    <cellStyle name="Comma 3 2 18 10" xfId="24595"/>
    <cellStyle name="Comma 3 2 18 11" xfId="59410"/>
    <cellStyle name="Comma 3 2 18 2" xfId="6032"/>
    <cellStyle name="Comma 3 2 18 2 2" xfId="6033"/>
    <cellStyle name="Comma 3 2 18 2 2 2" xfId="36927"/>
    <cellStyle name="Comma 3 2 18 2 3" xfId="6034"/>
    <cellStyle name="Comma 3 2 18 2 3 2" xfId="40831"/>
    <cellStyle name="Comma 3 2 18 2 4" xfId="6035"/>
    <cellStyle name="Comma 3 2 18 2 4 2" xfId="44892"/>
    <cellStyle name="Comma 3 2 18 2 5" xfId="48984"/>
    <cellStyle name="Comma 3 2 18 2 6" xfId="53131"/>
    <cellStyle name="Comma 3 2 18 2 7" xfId="57393"/>
    <cellStyle name="Comma 3 2 18 2 8" xfId="24596"/>
    <cellStyle name="Comma 3 2 18 2 9" xfId="59411"/>
    <cellStyle name="Comma 3 2 18 3" xfId="6036"/>
    <cellStyle name="Comma 3 2 18 3 2" xfId="30986"/>
    <cellStyle name="Comma 3 2 18 4" xfId="6037"/>
    <cellStyle name="Comma 3 2 18 4 2" xfId="35002"/>
    <cellStyle name="Comma 3 2 18 5" xfId="6038"/>
    <cellStyle name="Comma 3 2 18 5 2" xfId="38908"/>
    <cellStyle name="Comma 3 2 18 6" xfId="6039"/>
    <cellStyle name="Comma 3 2 18 6 2" xfId="42941"/>
    <cellStyle name="Comma 3 2 18 7" xfId="47061"/>
    <cellStyle name="Comma 3 2 18 8" xfId="51180"/>
    <cellStyle name="Comma 3 2 18 9" xfId="55470"/>
    <cellStyle name="Comma 3 2 19" xfId="6040"/>
    <cellStyle name="Comma 3 2 19 2" xfId="6041"/>
    <cellStyle name="Comma 3 2 19 2 2" xfId="35056"/>
    <cellStyle name="Comma 3 2 19 3" xfId="6042"/>
    <cellStyle name="Comma 3 2 19 3 2" xfId="38962"/>
    <cellStyle name="Comma 3 2 19 4" xfId="6043"/>
    <cellStyle name="Comma 3 2 19 4 2" xfId="42995"/>
    <cellStyle name="Comma 3 2 19 5" xfId="47115"/>
    <cellStyle name="Comma 3 2 19 6" xfId="51234"/>
    <cellStyle name="Comma 3 2 19 7" xfId="55524"/>
    <cellStyle name="Comma 3 2 19 8" xfId="24597"/>
    <cellStyle name="Comma 3 2 19 9" xfId="59412"/>
    <cellStyle name="Comma 3 2 2" xfId="6044"/>
    <cellStyle name="Comma 3 2 2 10" xfId="49446"/>
    <cellStyle name="Comma 3 2 2 11" xfId="53734"/>
    <cellStyle name="Comma 3 2 2 12" xfId="24598"/>
    <cellStyle name="Comma 3 2 2 13" xfId="57910"/>
    <cellStyle name="Comma 3 2 2 14" xfId="59413"/>
    <cellStyle name="Comma 3 2 2 2" xfId="6045"/>
    <cellStyle name="Comma 3 2 2 2 10" xfId="53998"/>
    <cellStyle name="Comma 3 2 2 2 11" xfId="24599"/>
    <cellStyle name="Comma 3 2 2 2 12" xfId="58075"/>
    <cellStyle name="Comma 3 2 2 2 13" xfId="59414"/>
    <cellStyle name="Comma 3 2 2 2 2" xfId="6046"/>
    <cellStyle name="Comma 3 2 2 2 2 10" xfId="24600"/>
    <cellStyle name="Comma 3 2 2 2 2 11" xfId="59415"/>
    <cellStyle name="Comma 3 2 2 2 2 2" xfId="6047"/>
    <cellStyle name="Comma 3 2 2 2 2 2 2" xfId="6048"/>
    <cellStyle name="Comma 3 2 2 2 2 2 2 2" xfId="35747"/>
    <cellStyle name="Comma 3 2 2 2 2 2 3" xfId="6049"/>
    <cellStyle name="Comma 3 2 2 2 2 2 3 2" xfId="39653"/>
    <cellStyle name="Comma 3 2 2 2 2 2 4" xfId="6050"/>
    <cellStyle name="Comma 3 2 2 2 2 2 4 2" xfId="43699"/>
    <cellStyle name="Comma 3 2 2 2 2 2 5" xfId="47806"/>
    <cellStyle name="Comma 3 2 2 2 2 2 6" xfId="51938"/>
    <cellStyle name="Comma 3 2 2 2 2 2 7" xfId="56215"/>
    <cellStyle name="Comma 3 2 2 2 2 2 8" xfId="24601"/>
    <cellStyle name="Comma 3 2 2 2 2 2 9" xfId="59416"/>
    <cellStyle name="Comma 3 2 2 2 2 3" xfId="6051"/>
    <cellStyle name="Comma 3 2 2 2 2 3 2" xfId="30989"/>
    <cellStyle name="Comma 3 2 2 2 2 4" xfId="6052"/>
    <cellStyle name="Comma 3 2 2 2 2 4 2" xfId="33802"/>
    <cellStyle name="Comma 3 2 2 2 2 5" xfId="6053"/>
    <cellStyle name="Comma 3 2 2 2 2 5 2" xfId="37731"/>
    <cellStyle name="Comma 3 2 2 2 2 6" xfId="6054"/>
    <cellStyle name="Comma 3 2 2 2 2 6 2" xfId="41748"/>
    <cellStyle name="Comma 3 2 2 2 2 7" xfId="45884"/>
    <cellStyle name="Comma 3 2 2 2 2 8" xfId="49985"/>
    <cellStyle name="Comma 3 2 2 2 2 9" xfId="54294"/>
    <cellStyle name="Comma 3 2 2 2 3" xfId="6055"/>
    <cellStyle name="Comma 3 2 2 2 3 2" xfId="6056"/>
    <cellStyle name="Comma 3 2 2 2 3 2 2" xfId="35437"/>
    <cellStyle name="Comma 3 2 2 2 3 3" xfId="6057"/>
    <cellStyle name="Comma 3 2 2 2 3 3 2" xfId="39343"/>
    <cellStyle name="Comma 3 2 2 2 3 4" xfId="6058"/>
    <cellStyle name="Comma 3 2 2 2 3 4 2" xfId="43385"/>
    <cellStyle name="Comma 3 2 2 2 3 5" xfId="47496"/>
    <cellStyle name="Comma 3 2 2 2 3 6" xfId="51624"/>
    <cellStyle name="Comma 3 2 2 2 3 7" xfId="55905"/>
    <cellStyle name="Comma 3 2 2 2 3 8" xfId="24602"/>
    <cellStyle name="Comma 3 2 2 2 3 9" xfId="59417"/>
    <cellStyle name="Comma 3 2 2 2 4" xfId="6059"/>
    <cellStyle name="Comma 3 2 2 2 4 2" xfId="30988"/>
    <cellStyle name="Comma 3 2 2 2 5" xfId="6060"/>
    <cellStyle name="Comma 3 2 2 2 5 2" xfId="33450"/>
    <cellStyle name="Comma 3 2 2 2 6" xfId="6061"/>
    <cellStyle name="Comma 3 2 2 2 6 2" xfId="37425"/>
    <cellStyle name="Comma 3 2 2 2 7" xfId="6062"/>
    <cellStyle name="Comma 3 2 2 2 7 2" xfId="41439"/>
    <cellStyle name="Comma 3 2 2 2 8" xfId="45579"/>
    <cellStyle name="Comma 3 2 2 2 9" xfId="49670"/>
    <cellStyle name="Comma 3 2 2 3" xfId="6063"/>
    <cellStyle name="Comma 3 2 2 3 10" xfId="24603"/>
    <cellStyle name="Comma 3 2 2 3 11" xfId="58181"/>
    <cellStyle name="Comma 3 2 2 3 12" xfId="59418"/>
    <cellStyle name="Comma 3 2 2 3 2" xfId="6064"/>
    <cellStyle name="Comma 3 2 2 3 2 2" xfId="6065"/>
    <cellStyle name="Comma 3 2 2 3 2 2 2" xfId="35748"/>
    <cellStyle name="Comma 3 2 2 3 2 3" xfId="6066"/>
    <cellStyle name="Comma 3 2 2 3 2 3 2" xfId="39654"/>
    <cellStyle name="Comma 3 2 2 3 2 4" xfId="6067"/>
    <cellStyle name="Comma 3 2 2 3 2 4 2" xfId="43700"/>
    <cellStyle name="Comma 3 2 2 3 2 5" xfId="47807"/>
    <cellStyle name="Comma 3 2 2 3 2 6" xfId="51939"/>
    <cellStyle name="Comma 3 2 2 3 2 7" xfId="56216"/>
    <cellStyle name="Comma 3 2 2 3 2 8" xfId="24604"/>
    <cellStyle name="Comma 3 2 2 3 2 9" xfId="59419"/>
    <cellStyle name="Comma 3 2 2 3 3" xfId="6068"/>
    <cellStyle name="Comma 3 2 2 3 3 2" xfId="30990"/>
    <cellStyle name="Comma 3 2 2 3 4" xfId="6069"/>
    <cellStyle name="Comma 3 2 2 3 4 2" xfId="33803"/>
    <cellStyle name="Comma 3 2 2 3 5" xfId="6070"/>
    <cellStyle name="Comma 3 2 2 3 5 2" xfId="37732"/>
    <cellStyle name="Comma 3 2 2 3 6" xfId="6071"/>
    <cellStyle name="Comma 3 2 2 3 6 2" xfId="41749"/>
    <cellStyle name="Comma 3 2 2 3 7" xfId="45885"/>
    <cellStyle name="Comma 3 2 2 3 8" xfId="49986"/>
    <cellStyle name="Comma 3 2 2 3 9" xfId="54295"/>
    <cellStyle name="Comma 3 2 2 4" xfId="6072"/>
    <cellStyle name="Comma 3 2 2 4 2" xfId="6073"/>
    <cellStyle name="Comma 3 2 2 4 2 2" xfId="35219"/>
    <cellStyle name="Comma 3 2 2 4 3" xfId="6074"/>
    <cellStyle name="Comma 3 2 2 4 3 2" xfId="39125"/>
    <cellStyle name="Comma 3 2 2 4 4" xfId="6075"/>
    <cellStyle name="Comma 3 2 2 4 4 2" xfId="43163"/>
    <cellStyle name="Comma 3 2 2 4 5" xfId="47278"/>
    <cellStyle name="Comma 3 2 2 4 6" xfId="51402"/>
    <cellStyle name="Comma 3 2 2 4 7" xfId="55687"/>
    <cellStyle name="Comma 3 2 2 4 8" xfId="24605"/>
    <cellStyle name="Comma 3 2 2 4 9" xfId="59420"/>
    <cellStyle name="Comma 3 2 2 5" xfId="6076"/>
    <cellStyle name="Comma 3 2 2 5 2" xfId="57798"/>
    <cellStyle name="Comma 3 2 2 5 3" xfId="30987"/>
    <cellStyle name="Comma 3 2 2 5 4" xfId="59421"/>
    <cellStyle name="Comma 3 2 2 6" xfId="6077"/>
    <cellStyle name="Comma 3 2 2 6 2" xfId="33234"/>
    <cellStyle name="Comma 3 2 2 7" xfId="6078"/>
    <cellStyle name="Comma 3 2 2 7 2" xfId="37209"/>
    <cellStyle name="Comma 3 2 2 8" xfId="41223"/>
    <cellStyle name="Comma 3 2 2 9" xfId="45363"/>
    <cellStyle name="Comma 3 2 20" xfId="6079"/>
    <cellStyle name="Comma 3 2 20 2" xfId="6080"/>
    <cellStyle name="Comma 3 2 20 2 2" xfId="35109"/>
    <cellStyle name="Comma 3 2 20 3" xfId="6081"/>
    <cellStyle name="Comma 3 2 20 3 2" xfId="39015"/>
    <cellStyle name="Comma 3 2 20 4" xfId="6082"/>
    <cellStyle name="Comma 3 2 20 4 2" xfId="43048"/>
    <cellStyle name="Comma 3 2 20 5" xfId="47168"/>
    <cellStyle name="Comma 3 2 20 6" xfId="51287"/>
    <cellStyle name="Comma 3 2 20 7" xfId="55577"/>
    <cellStyle name="Comma 3 2 20 8" xfId="24606"/>
    <cellStyle name="Comma 3 2 20 9" xfId="59422"/>
    <cellStyle name="Comma 3 2 21" xfId="6083"/>
    <cellStyle name="Comma 3 2 21 2" xfId="6084"/>
    <cellStyle name="Comma 3 2 21 2 2" xfId="36981"/>
    <cellStyle name="Comma 3 2 21 3" xfId="6085"/>
    <cellStyle name="Comma 3 2 21 3 2" xfId="40885"/>
    <cellStyle name="Comma 3 2 21 4" xfId="6086"/>
    <cellStyle name="Comma 3 2 21 4 2" xfId="44946"/>
    <cellStyle name="Comma 3 2 21 5" xfId="49038"/>
    <cellStyle name="Comma 3 2 21 6" xfId="53185"/>
    <cellStyle name="Comma 3 2 21 7" xfId="57447"/>
    <cellStyle name="Comma 3 2 21 8" xfId="24607"/>
    <cellStyle name="Comma 3 2 21 9" xfId="59423"/>
    <cellStyle name="Comma 3 2 22" xfId="6087"/>
    <cellStyle name="Comma 3 2 22 2" xfId="6088"/>
    <cellStyle name="Comma 3 2 22 2 2" xfId="37038"/>
    <cellStyle name="Comma 3 2 22 3" xfId="6089"/>
    <cellStyle name="Comma 3 2 22 3 2" xfId="40941"/>
    <cellStyle name="Comma 3 2 22 4" xfId="45002"/>
    <cellStyle name="Comma 3 2 22 5" xfId="49094"/>
    <cellStyle name="Comma 3 2 22 6" xfId="53241"/>
    <cellStyle name="Comma 3 2 22 7" xfId="57503"/>
    <cellStyle name="Comma 3 2 22 8" xfId="30977"/>
    <cellStyle name="Comma 3 2 22 9" xfId="59424"/>
    <cellStyle name="Comma 3 2 23" xfId="6090"/>
    <cellStyle name="Comma 3 2 23 2" xfId="6091"/>
    <cellStyle name="Comma 3 2 23 2 2" xfId="40999"/>
    <cellStyle name="Comma 3 2 23 3" xfId="45060"/>
    <cellStyle name="Comma 3 2 23 4" xfId="49152"/>
    <cellStyle name="Comma 3 2 23 5" xfId="53299"/>
    <cellStyle name="Comma 3 2 23 6" xfId="57561"/>
    <cellStyle name="Comma 3 2 23 7" xfId="33103"/>
    <cellStyle name="Comma 3 2 24" xfId="6092"/>
    <cellStyle name="Comma 3 2 24 2" xfId="45122"/>
    <cellStyle name="Comma 3 2 24 3" xfId="49214"/>
    <cellStyle name="Comma 3 2 24 4" xfId="53361"/>
    <cellStyle name="Comma 3 2 24 5" xfId="57623"/>
    <cellStyle name="Comma 3 2 24 6" xfId="37114"/>
    <cellStyle name="Comma 3 2 25" xfId="41124"/>
    <cellStyle name="Comma 3 2 25 2" xfId="49272"/>
    <cellStyle name="Comma 3 2 25 3" xfId="53419"/>
    <cellStyle name="Comma 3 2 25 4" xfId="57681"/>
    <cellStyle name="Comma 3 2 26" xfId="45261"/>
    <cellStyle name="Comma 3 2 26 2" xfId="53478"/>
    <cellStyle name="Comma 3 2 26 3" xfId="57740"/>
    <cellStyle name="Comma 3 2 27" xfId="49331"/>
    <cellStyle name="Comma 3 2 28" xfId="53599"/>
    <cellStyle name="Comma 3 2 29" xfId="24578"/>
    <cellStyle name="Comma 3 2 3" xfId="6093"/>
    <cellStyle name="Comma 3 2 3 10" xfId="53826"/>
    <cellStyle name="Comma 3 2 3 11" xfId="24608"/>
    <cellStyle name="Comma 3 2 3 12" xfId="58074"/>
    <cellStyle name="Comma 3 2 3 13" xfId="59425"/>
    <cellStyle name="Comma 3 2 3 2" xfId="6094"/>
    <cellStyle name="Comma 3 2 3 2 10" xfId="24609"/>
    <cellStyle name="Comma 3 2 3 2 11" xfId="59426"/>
    <cellStyle name="Comma 3 2 3 2 2" xfId="6095"/>
    <cellStyle name="Comma 3 2 3 2 2 2" xfId="6096"/>
    <cellStyle name="Comma 3 2 3 2 2 2 2" xfId="35749"/>
    <cellStyle name="Comma 3 2 3 2 2 3" xfId="6097"/>
    <cellStyle name="Comma 3 2 3 2 2 3 2" xfId="39655"/>
    <cellStyle name="Comma 3 2 3 2 2 4" xfId="6098"/>
    <cellStyle name="Comma 3 2 3 2 2 4 2" xfId="43701"/>
    <cellStyle name="Comma 3 2 3 2 2 5" xfId="47808"/>
    <cellStyle name="Comma 3 2 3 2 2 6" xfId="51940"/>
    <cellStyle name="Comma 3 2 3 2 2 7" xfId="56217"/>
    <cellStyle name="Comma 3 2 3 2 2 8" xfId="24610"/>
    <cellStyle name="Comma 3 2 3 2 2 9" xfId="59427"/>
    <cellStyle name="Comma 3 2 3 2 3" xfId="6099"/>
    <cellStyle name="Comma 3 2 3 2 3 2" xfId="30992"/>
    <cellStyle name="Comma 3 2 3 2 4" xfId="6100"/>
    <cellStyle name="Comma 3 2 3 2 4 2" xfId="33804"/>
    <cellStyle name="Comma 3 2 3 2 5" xfId="6101"/>
    <cellStyle name="Comma 3 2 3 2 5 2" xfId="37733"/>
    <cellStyle name="Comma 3 2 3 2 6" xfId="6102"/>
    <cellStyle name="Comma 3 2 3 2 6 2" xfId="41750"/>
    <cellStyle name="Comma 3 2 3 2 7" xfId="45886"/>
    <cellStyle name="Comma 3 2 3 2 8" xfId="49987"/>
    <cellStyle name="Comma 3 2 3 2 9" xfId="54296"/>
    <cellStyle name="Comma 3 2 3 3" xfId="6103"/>
    <cellStyle name="Comma 3 2 3 3 2" xfId="6104"/>
    <cellStyle name="Comma 3 2 3 3 2 2" xfId="35327"/>
    <cellStyle name="Comma 3 2 3 3 3" xfId="6105"/>
    <cellStyle name="Comma 3 2 3 3 3 2" xfId="39233"/>
    <cellStyle name="Comma 3 2 3 3 4" xfId="6106"/>
    <cellStyle name="Comma 3 2 3 3 4 2" xfId="43274"/>
    <cellStyle name="Comma 3 2 3 3 5" xfId="47386"/>
    <cellStyle name="Comma 3 2 3 3 6" xfId="51513"/>
    <cellStyle name="Comma 3 2 3 3 7" xfId="55795"/>
    <cellStyle name="Comma 3 2 3 3 8" xfId="24611"/>
    <cellStyle name="Comma 3 2 3 3 9" xfId="59428"/>
    <cellStyle name="Comma 3 2 3 4" xfId="6107"/>
    <cellStyle name="Comma 3 2 3 4 2" xfId="30991"/>
    <cellStyle name="Comma 3 2 3 5" xfId="6108"/>
    <cellStyle name="Comma 3 2 3 5 2" xfId="33340"/>
    <cellStyle name="Comma 3 2 3 6" xfId="6109"/>
    <cellStyle name="Comma 3 2 3 6 2" xfId="37315"/>
    <cellStyle name="Comma 3 2 3 7" xfId="6110"/>
    <cellStyle name="Comma 3 2 3 7 2" xfId="41329"/>
    <cellStyle name="Comma 3 2 3 8" xfId="45469"/>
    <cellStyle name="Comma 3 2 3 9" xfId="49559"/>
    <cellStyle name="Comma 3 2 30" xfId="57909"/>
    <cellStyle name="Comma 3 2 31" xfId="59393"/>
    <cellStyle name="Comma 3 2 4" xfId="6111"/>
    <cellStyle name="Comma 3 2 4 10" xfId="24612"/>
    <cellStyle name="Comma 3 2 4 11" xfId="58180"/>
    <cellStyle name="Comma 3 2 4 12" xfId="59429"/>
    <cellStyle name="Comma 3 2 4 2" xfId="6112"/>
    <cellStyle name="Comma 3 2 4 2 2" xfId="6113"/>
    <cellStyle name="Comma 3 2 4 2 2 2" xfId="35750"/>
    <cellStyle name="Comma 3 2 4 2 3" xfId="6114"/>
    <cellStyle name="Comma 3 2 4 2 3 2" xfId="39656"/>
    <cellStyle name="Comma 3 2 4 2 4" xfId="6115"/>
    <cellStyle name="Comma 3 2 4 2 4 2" xfId="43702"/>
    <cellStyle name="Comma 3 2 4 2 5" xfId="47809"/>
    <cellStyle name="Comma 3 2 4 2 6" xfId="51941"/>
    <cellStyle name="Comma 3 2 4 2 7" xfId="56218"/>
    <cellStyle name="Comma 3 2 4 2 8" xfId="24613"/>
    <cellStyle name="Comma 3 2 4 2 9" xfId="59430"/>
    <cellStyle name="Comma 3 2 4 3" xfId="6116"/>
    <cellStyle name="Comma 3 2 4 3 2" xfId="30993"/>
    <cellStyle name="Comma 3 2 4 4" xfId="6117"/>
    <cellStyle name="Comma 3 2 4 4 2" xfId="33805"/>
    <cellStyle name="Comma 3 2 4 5" xfId="6118"/>
    <cellStyle name="Comma 3 2 4 5 2" xfId="37734"/>
    <cellStyle name="Comma 3 2 4 6" xfId="6119"/>
    <cellStyle name="Comma 3 2 4 6 2" xfId="41751"/>
    <cellStyle name="Comma 3 2 4 7" xfId="45887"/>
    <cellStyle name="Comma 3 2 4 8" xfId="49988"/>
    <cellStyle name="Comma 3 2 4 9" xfId="54297"/>
    <cellStyle name="Comma 3 2 5" xfId="6120"/>
    <cellStyle name="Comma 3 2 5 10" xfId="24614"/>
    <cellStyle name="Comma 3 2 5 11" xfId="59431"/>
    <cellStyle name="Comma 3 2 5 2" xfId="6121"/>
    <cellStyle name="Comma 3 2 5 2 2" xfId="6122"/>
    <cellStyle name="Comma 3 2 5 2 2 2" xfId="36208"/>
    <cellStyle name="Comma 3 2 5 2 3" xfId="6123"/>
    <cellStyle name="Comma 3 2 5 2 3 2" xfId="40114"/>
    <cellStyle name="Comma 3 2 5 2 4" xfId="6124"/>
    <cellStyle name="Comma 3 2 5 2 4 2" xfId="44175"/>
    <cellStyle name="Comma 3 2 5 2 5" xfId="48267"/>
    <cellStyle name="Comma 3 2 5 2 6" xfId="52414"/>
    <cellStyle name="Comma 3 2 5 2 7" xfId="56676"/>
    <cellStyle name="Comma 3 2 5 2 8" xfId="24615"/>
    <cellStyle name="Comma 3 2 5 2 9" xfId="59432"/>
    <cellStyle name="Comma 3 2 5 3" xfId="6125"/>
    <cellStyle name="Comma 3 2 5 3 2" xfId="30994"/>
    <cellStyle name="Comma 3 2 5 4" xfId="6126"/>
    <cellStyle name="Comma 3 2 5 4 2" xfId="34286"/>
    <cellStyle name="Comma 3 2 5 5" xfId="6127"/>
    <cellStyle name="Comma 3 2 5 5 2" xfId="38192"/>
    <cellStyle name="Comma 3 2 5 6" xfId="6128"/>
    <cellStyle name="Comma 3 2 5 6 2" xfId="42224"/>
    <cellStyle name="Comma 3 2 5 7" xfId="46345"/>
    <cellStyle name="Comma 3 2 5 8" xfId="50462"/>
    <cellStyle name="Comma 3 2 5 9" xfId="54754"/>
    <cellStyle name="Comma 3 2 6" xfId="6129"/>
    <cellStyle name="Comma 3 2 6 10" xfId="24616"/>
    <cellStyle name="Comma 3 2 6 11" xfId="59433"/>
    <cellStyle name="Comma 3 2 6 2" xfId="6130"/>
    <cellStyle name="Comma 3 2 6 2 2" xfId="6131"/>
    <cellStyle name="Comma 3 2 6 2 2 2" xfId="36262"/>
    <cellStyle name="Comma 3 2 6 2 3" xfId="6132"/>
    <cellStyle name="Comma 3 2 6 2 3 2" xfId="40168"/>
    <cellStyle name="Comma 3 2 6 2 4" xfId="6133"/>
    <cellStyle name="Comma 3 2 6 2 4 2" xfId="44229"/>
    <cellStyle name="Comma 3 2 6 2 5" xfId="48321"/>
    <cellStyle name="Comma 3 2 6 2 6" xfId="52468"/>
    <cellStyle name="Comma 3 2 6 2 7" xfId="56730"/>
    <cellStyle name="Comma 3 2 6 2 8" xfId="24617"/>
    <cellStyle name="Comma 3 2 6 2 9" xfId="59434"/>
    <cellStyle name="Comma 3 2 6 3" xfId="6134"/>
    <cellStyle name="Comma 3 2 6 3 2" xfId="30995"/>
    <cellStyle name="Comma 3 2 6 4" xfId="6135"/>
    <cellStyle name="Comma 3 2 6 4 2" xfId="34340"/>
    <cellStyle name="Comma 3 2 6 5" xfId="6136"/>
    <cellStyle name="Comma 3 2 6 5 2" xfId="38246"/>
    <cellStyle name="Comma 3 2 6 6" xfId="6137"/>
    <cellStyle name="Comma 3 2 6 6 2" xfId="42278"/>
    <cellStyle name="Comma 3 2 6 7" xfId="46399"/>
    <cellStyle name="Comma 3 2 6 8" xfId="50516"/>
    <cellStyle name="Comma 3 2 6 9" xfId="54808"/>
    <cellStyle name="Comma 3 2 7" xfId="6138"/>
    <cellStyle name="Comma 3 2 7 10" xfId="24618"/>
    <cellStyle name="Comma 3 2 7 11" xfId="59435"/>
    <cellStyle name="Comma 3 2 7 2" xfId="6139"/>
    <cellStyle name="Comma 3 2 7 2 2" xfId="6140"/>
    <cellStyle name="Comma 3 2 7 2 2 2" xfId="36316"/>
    <cellStyle name="Comma 3 2 7 2 3" xfId="6141"/>
    <cellStyle name="Comma 3 2 7 2 3 2" xfId="40222"/>
    <cellStyle name="Comma 3 2 7 2 4" xfId="6142"/>
    <cellStyle name="Comma 3 2 7 2 4 2" xfId="44283"/>
    <cellStyle name="Comma 3 2 7 2 5" xfId="48375"/>
    <cellStyle name="Comma 3 2 7 2 6" xfId="52522"/>
    <cellStyle name="Comma 3 2 7 2 7" xfId="56784"/>
    <cellStyle name="Comma 3 2 7 2 8" xfId="24619"/>
    <cellStyle name="Comma 3 2 7 2 9" xfId="59436"/>
    <cellStyle name="Comma 3 2 7 3" xfId="6143"/>
    <cellStyle name="Comma 3 2 7 3 2" xfId="30996"/>
    <cellStyle name="Comma 3 2 7 4" xfId="6144"/>
    <cellStyle name="Comma 3 2 7 4 2" xfId="34394"/>
    <cellStyle name="Comma 3 2 7 5" xfId="6145"/>
    <cellStyle name="Comma 3 2 7 5 2" xfId="38300"/>
    <cellStyle name="Comma 3 2 7 6" xfId="6146"/>
    <cellStyle name="Comma 3 2 7 6 2" xfId="42332"/>
    <cellStyle name="Comma 3 2 7 7" xfId="46453"/>
    <cellStyle name="Comma 3 2 7 8" xfId="50570"/>
    <cellStyle name="Comma 3 2 7 9" xfId="54862"/>
    <cellStyle name="Comma 3 2 8" xfId="6147"/>
    <cellStyle name="Comma 3 2 8 10" xfId="24620"/>
    <cellStyle name="Comma 3 2 8 11" xfId="59437"/>
    <cellStyle name="Comma 3 2 8 2" xfId="6148"/>
    <cellStyle name="Comma 3 2 8 2 2" xfId="6149"/>
    <cellStyle name="Comma 3 2 8 2 2 2" xfId="36368"/>
    <cellStyle name="Comma 3 2 8 2 3" xfId="6150"/>
    <cellStyle name="Comma 3 2 8 2 3 2" xfId="40274"/>
    <cellStyle name="Comma 3 2 8 2 4" xfId="6151"/>
    <cellStyle name="Comma 3 2 8 2 4 2" xfId="44335"/>
    <cellStyle name="Comma 3 2 8 2 5" xfId="48427"/>
    <cellStyle name="Comma 3 2 8 2 6" xfId="52574"/>
    <cellStyle name="Comma 3 2 8 2 7" xfId="56836"/>
    <cellStyle name="Comma 3 2 8 2 8" xfId="24621"/>
    <cellStyle name="Comma 3 2 8 2 9" xfId="59438"/>
    <cellStyle name="Comma 3 2 8 3" xfId="6152"/>
    <cellStyle name="Comma 3 2 8 3 2" xfId="30997"/>
    <cellStyle name="Comma 3 2 8 4" xfId="6153"/>
    <cellStyle name="Comma 3 2 8 4 2" xfId="34446"/>
    <cellStyle name="Comma 3 2 8 5" xfId="6154"/>
    <cellStyle name="Comma 3 2 8 5 2" xfId="38352"/>
    <cellStyle name="Comma 3 2 8 6" xfId="6155"/>
    <cellStyle name="Comma 3 2 8 6 2" xfId="42384"/>
    <cellStyle name="Comma 3 2 8 7" xfId="46505"/>
    <cellStyle name="Comma 3 2 8 8" xfId="50622"/>
    <cellStyle name="Comma 3 2 8 9" xfId="54914"/>
    <cellStyle name="Comma 3 2 9" xfId="6156"/>
    <cellStyle name="Comma 3 2 9 10" xfId="24622"/>
    <cellStyle name="Comma 3 2 9 11" xfId="59439"/>
    <cellStyle name="Comma 3 2 9 2" xfId="6157"/>
    <cellStyle name="Comma 3 2 9 2 2" xfId="6158"/>
    <cellStyle name="Comma 3 2 9 2 2 2" xfId="36421"/>
    <cellStyle name="Comma 3 2 9 2 3" xfId="6159"/>
    <cellStyle name="Comma 3 2 9 2 3 2" xfId="40327"/>
    <cellStyle name="Comma 3 2 9 2 4" xfId="6160"/>
    <cellStyle name="Comma 3 2 9 2 4 2" xfId="44388"/>
    <cellStyle name="Comma 3 2 9 2 5" xfId="48480"/>
    <cellStyle name="Comma 3 2 9 2 6" xfId="52627"/>
    <cellStyle name="Comma 3 2 9 2 7" xfId="56889"/>
    <cellStyle name="Comma 3 2 9 2 8" xfId="24623"/>
    <cellStyle name="Comma 3 2 9 2 9" xfId="59440"/>
    <cellStyle name="Comma 3 2 9 3" xfId="6161"/>
    <cellStyle name="Comma 3 2 9 3 2" xfId="30998"/>
    <cellStyle name="Comma 3 2 9 4" xfId="6162"/>
    <cellStyle name="Comma 3 2 9 4 2" xfId="34498"/>
    <cellStyle name="Comma 3 2 9 5" xfId="6163"/>
    <cellStyle name="Comma 3 2 9 5 2" xfId="38404"/>
    <cellStyle name="Comma 3 2 9 6" xfId="6164"/>
    <cellStyle name="Comma 3 2 9 6 2" xfId="42437"/>
    <cellStyle name="Comma 3 2 9 7" xfId="46557"/>
    <cellStyle name="Comma 3 2 9 8" xfId="50676"/>
    <cellStyle name="Comma 3 2 9 9" xfId="54966"/>
    <cellStyle name="Comma 3 20" xfId="6165"/>
    <cellStyle name="Comma 3 20 10" xfId="24624"/>
    <cellStyle name="Comma 3 20 11" xfId="59441"/>
    <cellStyle name="Comma 3 20 2" xfId="6166"/>
    <cellStyle name="Comma 3 20 2 2" xfId="6167"/>
    <cellStyle name="Comma 3 20 2 2 2" xfId="36148"/>
    <cellStyle name="Comma 3 20 2 3" xfId="6168"/>
    <cellStyle name="Comma 3 20 2 3 2" xfId="40054"/>
    <cellStyle name="Comma 3 20 2 4" xfId="6169"/>
    <cellStyle name="Comma 3 20 2 4 2" xfId="44115"/>
    <cellStyle name="Comma 3 20 2 5" xfId="48207"/>
    <cellStyle name="Comma 3 20 2 6" xfId="52354"/>
    <cellStyle name="Comma 3 20 2 7" xfId="56616"/>
    <cellStyle name="Comma 3 20 2 8" xfId="24625"/>
    <cellStyle name="Comma 3 20 2 9" xfId="59442"/>
    <cellStyle name="Comma 3 20 3" xfId="6170"/>
    <cellStyle name="Comma 3 20 3 2" xfId="30999"/>
    <cellStyle name="Comma 3 20 4" xfId="6171"/>
    <cellStyle name="Comma 3 20 4 2" xfId="34226"/>
    <cellStyle name="Comma 3 20 5" xfId="6172"/>
    <cellStyle name="Comma 3 20 5 2" xfId="38132"/>
    <cellStyle name="Comma 3 20 6" xfId="6173"/>
    <cellStyle name="Comma 3 20 6 2" xfId="42164"/>
    <cellStyle name="Comma 3 20 7" xfId="46285"/>
    <cellStyle name="Comma 3 20 8" xfId="50402"/>
    <cellStyle name="Comma 3 20 9" xfId="54694"/>
    <cellStyle name="Comma 3 21" xfId="6174"/>
    <cellStyle name="Comma 3 21 10" xfId="24626"/>
    <cellStyle name="Comma 3 21 11" xfId="59443"/>
    <cellStyle name="Comma 3 21 2" xfId="6175"/>
    <cellStyle name="Comma 3 21 2 2" xfId="6176"/>
    <cellStyle name="Comma 3 21 2 2 2" xfId="36166"/>
    <cellStyle name="Comma 3 21 2 3" xfId="6177"/>
    <cellStyle name="Comma 3 21 2 3 2" xfId="40072"/>
    <cellStyle name="Comma 3 21 2 4" xfId="6178"/>
    <cellStyle name="Comma 3 21 2 4 2" xfId="44133"/>
    <cellStyle name="Comma 3 21 2 5" xfId="48225"/>
    <cellStyle name="Comma 3 21 2 6" xfId="52372"/>
    <cellStyle name="Comma 3 21 2 7" xfId="56634"/>
    <cellStyle name="Comma 3 21 2 8" xfId="24627"/>
    <cellStyle name="Comma 3 21 2 9" xfId="59444"/>
    <cellStyle name="Comma 3 21 3" xfId="6179"/>
    <cellStyle name="Comma 3 21 3 2" xfId="31000"/>
    <cellStyle name="Comma 3 21 4" xfId="6180"/>
    <cellStyle name="Comma 3 21 4 2" xfId="34244"/>
    <cellStyle name="Comma 3 21 5" xfId="6181"/>
    <cellStyle name="Comma 3 21 5 2" xfId="38150"/>
    <cellStyle name="Comma 3 21 6" xfId="6182"/>
    <cellStyle name="Comma 3 21 6 2" xfId="42182"/>
    <cellStyle name="Comma 3 21 7" xfId="46303"/>
    <cellStyle name="Comma 3 21 8" xfId="50420"/>
    <cellStyle name="Comma 3 21 9" xfId="54712"/>
    <cellStyle name="Comma 3 22" xfId="6183"/>
    <cellStyle name="Comma 3 22 10" xfId="24628"/>
    <cellStyle name="Comma 3 22 11" xfId="59445"/>
    <cellStyle name="Comma 3 22 2" xfId="6184"/>
    <cellStyle name="Comma 3 22 2 2" xfId="6185"/>
    <cellStyle name="Comma 3 22 2 2 2" xfId="36180"/>
    <cellStyle name="Comma 3 22 2 3" xfId="6186"/>
    <cellStyle name="Comma 3 22 2 3 2" xfId="40086"/>
    <cellStyle name="Comma 3 22 2 4" xfId="6187"/>
    <cellStyle name="Comma 3 22 2 4 2" xfId="44147"/>
    <cellStyle name="Comma 3 22 2 5" xfId="48239"/>
    <cellStyle name="Comma 3 22 2 6" xfId="52386"/>
    <cellStyle name="Comma 3 22 2 7" xfId="56648"/>
    <cellStyle name="Comma 3 22 2 8" xfId="24629"/>
    <cellStyle name="Comma 3 22 2 9" xfId="59446"/>
    <cellStyle name="Comma 3 22 3" xfId="6188"/>
    <cellStyle name="Comma 3 22 3 2" xfId="31001"/>
    <cellStyle name="Comma 3 22 4" xfId="6189"/>
    <cellStyle name="Comma 3 22 4 2" xfId="34258"/>
    <cellStyle name="Comma 3 22 5" xfId="6190"/>
    <cellStyle name="Comma 3 22 5 2" xfId="38164"/>
    <cellStyle name="Comma 3 22 6" xfId="6191"/>
    <cellStyle name="Comma 3 22 6 2" xfId="42196"/>
    <cellStyle name="Comma 3 22 7" xfId="46317"/>
    <cellStyle name="Comma 3 22 8" xfId="50434"/>
    <cellStyle name="Comma 3 22 9" xfId="54726"/>
    <cellStyle name="Comma 3 23" xfId="6192"/>
    <cellStyle name="Comma 3 23 10" xfId="24630"/>
    <cellStyle name="Comma 3 23 11" xfId="59447"/>
    <cellStyle name="Comma 3 23 2" xfId="6193"/>
    <cellStyle name="Comma 3 23 2 2" xfId="6194"/>
    <cellStyle name="Comma 3 23 2 2 2" xfId="36203"/>
    <cellStyle name="Comma 3 23 2 3" xfId="6195"/>
    <cellStyle name="Comma 3 23 2 3 2" xfId="40109"/>
    <cellStyle name="Comma 3 23 2 4" xfId="6196"/>
    <cellStyle name="Comma 3 23 2 4 2" xfId="44170"/>
    <cellStyle name="Comma 3 23 2 5" xfId="48262"/>
    <cellStyle name="Comma 3 23 2 6" xfId="52409"/>
    <cellStyle name="Comma 3 23 2 7" xfId="56671"/>
    <cellStyle name="Comma 3 23 2 8" xfId="24631"/>
    <cellStyle name="Comma 3 23 2 9" xfId="59448"/>
    <cellStyle name="Comma 3 23 3" xfId="6197"/>
    <cellStyle name="Comma 3 23 3 2" xfId="31002"/>
    <cellStyle name="Comma 3 23 4" xfId="6198"/>
    <cellStyle name="Comma 3 23 4 2" xfId="34281"/>
    <cellStyle name="Comma 3 23 5" xfId="6199"/>
    <cellStyle name="Comma 3 23 5 2" xfId="38187"/>
    <cellStyle name="Comma 3 23 6" xfId="6200"/>
    <cellStyle name="Comma 3 23 6 2" xfId="42219"/>
    <cellStyle name="Comma 3 23 7" xfId="46340"/>
    <cellStyle name="Comma 3 23 8" xfId="50457"/>
    <cellStyle name="Comma 3 23 9" xfId="54749"/>
    <cellStyle name="Comma 3 24" xfId="6201"/>
    <cellStyle name="Comma 3 24 10" xfId="24632"/>
    <cellStyle name="Comma 3 24 11" xfId="59449"/>
    <cellStyle name="Comma 3 24 2" xfId="6202"/>
    <cellStyle name="Comma 3 24 2 2" xfId="6203"/>
    <cellStyle name="Comma 3 24 2 2 2" xfId="36257"/>
    <cellStyle name="Comma 3 24 2 3" xfId="6204"/>
    <cellStyle name="Comma 3 24 2 3 2" xfId="40163"/>
    <cellStyle name="Comma 3 24 2 4" xfId="6205"/>
    <cellStyle name="Comma 3 24 2 4 2" xfId="44224"/>
    <cellStyle name="Comma 3 24 2 5" xfId="48316"/>
    <cellStyle name="Comma 3 24 2 6" xfId="52463"/>
    <cellStyle name="Comma 3 24 2 7" xfId="56725"/>
    <cellStyle name="Comma 3 24 2 8" xfId="24633"/>
    <cellStyle name="Comma 3 24 2 9" xfId="59450"/>
    <cellStyle name="Comma 3 24 3" xfId="6206"/>
    <cellStyle name="Comma 3 24 3 2" xfId="31003"/>
    <cellStyle name="Comma 3 24 4" xfId="6207"/>
    <cellStyle name="Comma 3 24 4 2" xfId="34335"/>
    <cellStyle name="Comma 3 24 5" xfId="6208"/>
    <cellStyle name="Comma 3 24 5 2" xfId="38241"/>
    <cellStyle name="Comma 3 24 6" xfId="6209"/>
    <cellStyle name="Comma 3 24 6 2" xfId="42273"/>
    <cellStyle name="Comma 3 24 7" xfId="46394"/>
    <cellStyle name="Comma 3 24 8" xfId="50511"/>
    <cellStyle name="Comma 3 24 9" xfId="54803"/>
    <cellStyle name="Comma 3 25" xfId="6210"/>
    <cellStyle name="Comma 3 25 10" xfId="24634"/>
    <cellStyle name="Comma 3 25 11" xfId="59451"/>
    <cellStyle name="Comma 3 25 2" xfId="6211"/>
    <cellStyle name="Comma 3 25 2 2" xfId="6212"/>
    <cellStyle name="Comma 3 25 2 2 2" xfId="36311"/>
    <cellStyle name="Comma 3 25 2 3" xfId="6213"/>
    <cellStyle name="Comma 3 25 2 3 2" xfId="40217"/>
    <cellStyle name="Comma 3 25 2 4" xfId="6214"/>
    <cellStyle name="Comma 3 25 2 4 2" xfId="44278"/>
    <cellStyle name="Comma 3 25 2 5" xfId="48370"/>
    <cellStyle name="Comma 3 25 2 6" xfId="52517"/>
    <cellStyle name="Comma 3 25 2 7" xfId="56779"/>
    <cellStyle name="Comma 3 25 2 8" xfId="24635"/>
    <cellStyle name="Comma 3 25 2 9" xfId="59452"/>
    <cellStyle name="Comma 3 25 3" xfId="6215"/>
    <cellStyle name="Comma 3 25 3 2" xfId="31004"/>
    <cellStyle name="Comma 3 25 4" xfId="6216"/>
    <cellStyle name="Comma 3 25 4 2" xfId="34389"/>
    <cellStyle name="Comma 3 25 5" xfId="6217"/>
    <cellStyle name="Comma 3 25 5 2" xfId="38295"/>
    <cellStyle name="Comma 3 25 6" xfId="6218"/>
    <cellStyle name="Comma 3 25 6 2" xfId="42327"/>
    <cellStyle name="Comma 3 25 7" xfId="46448"/>
    <cellStyle name="Comma 3 25 8" xfId="50565"/>
    <cellStyle name="Comma 3 25 9" xfId="54857"/>
    <cellStyle name="Comma 3 26" xfId="6219"/>
    <cellStyle name="Comma 3 26 10" xfId="24636"/>
    <cellStyle name="Comma 3 26 11" xfId="59453"/>
    <cellStyle name="Comma 3 26 2" xfId="6220"/>
    <cellStyle name="Comma 3 26 2 2" xfId="6221"/>
    <cellStyle name="Comma 3 26 2 2 2" xfId="36363"/>
    <cellStyle name="Comma 3 26 2 3" xfId="6222"/>
    <cellStyle name="Comma 3 26 2 3 2" xfId="40269"/>
    <cellStyle name="Comma 3 26 2 4" xfId="6223"/>
    <cellStyle name="Comma 3 26 2 4 2" xfId="44330"/>
    <cellStyle name="Comma 3 26 2 5" xfId="48422"/>
    <cellStyle name="Comma 3 26 2 6" xfId="52569"/>
    <cellStyle name="Comma 3 26 2 7" xfId="56831"/>
    <cellStyle name="Comma 3 26 2 8" xfId="24637"/>
    <cellStyle name="Comma 3 26 2 9" xfId="59454"/>
    <cellStyle name="Comma 3 26 3" xfId="6224"/>
    <cellStyle name="Comma 3 26 3 2" xfId="31005"/>
    <cellStyle name="Comma 3 26 4" xfId="6225"/>
    <cellStyle name="Comma 3 26 4 2" xfId="34441"/>
    <cellStyle name="Comma 3 26 5" xfId="6226"/>
    <cellStyle name="Comma 3 26 5 2" xfId="38347"/>
    <cellStyle name="Comma 3 26 6" xfId="6227"/>
    <cellStyle name="Comma 3 26 6 2" xfId="42379"/>
    <cellStyle name="Comma 3 26 7" xfId="46500"/>
    <cellStyle name="Comma 3 26 8" xfId="50617"/>
    <cellStyle name="Comma 3 26 9" xfId="54909"/>
    <cellStyle name="Comma 3 27" xfId="6228"/>
    <cellStyle name="Comma 3 27 10" xfId="24638"/>
    <cellStyle name="Comma 3 27 11" xfId="59455"/>
    <cellStyle name="Comma 3 27 2" xfId="6229"/>
    <cellStyle name="Comma 3 27 2 2" xfId="6230"/>
    <cellStyle name="Comma 3 27 2 2 2" xfId="36416"/>
    <cellStyle name="Comma 3 27 2 3" xfId="6231"/>
    <cellStyle name="Comma 3 27 2 3 2" xfId="40322"/>
    <cellStyle name="Comma 3 27 2 4" xfId="6232"/>
    <cellStyle name="Comma 3 27 2 4 2" xfId="44383"/>
    <cellStyle name="Comma 3 27 2 5" xfId="48475"/>
    <cellStyle name="Comma 3 27 2 6" xfId="52622"/>
    <cellStyle name="Comma 3 27 2 7" xfId="56884"/>
    <cellStyle name="Comma 3 27 2 8" xfId="24639"/>
    <cellStyle name="Comma 3 27 2 9" xfId="59456"/>
    <cellStyle name="Comma 3 27 3" xfId="6233"/>
    <cellStyle name="Comma 3 27 3 2" xfId="31006"/>
    <cellStyle name="Comma 3 27 4" xfId="6234"/>
    <cellStyle name="Comma 3 27 4 2" xfId="34493"/>
    <cellStyle name="Comma 3 27 5" xfId="6235"/>
    <cellStyle name="Comma 3 27 5 2" xfId="38399"/>
    <cellStyle name="Comma 3 27 6" xfId="6236"/>
    <cellStyle name="Comma 3 27 6 2" xfId="42432"/>
    <cellStyle name="Comma 3 27 7" xfId="46552"/>
    <cellStyle name="Comma 3 27 8" xfId="50671"/>
    <cellStyle name="Comma 3 27 9" xfId="54961"/>
    <cellStyle name="Comma 3 28" xfId="6237"/>
    <cellStyle name="Comma 3 28 10" xfId="24640"/>
    <cellStyle name="Comma 3 28 11" xfId="59457"/>
    <cellStyle name="Comma 3 28 2" xfId="6238"/>
    <cellStyle name="Comma 3 28 2 2" xfId="6239"/>
    <cellStyle name="Comma 3 28 2 2 2" xfId="36469"/>
    <cellStyle name="Comma 3 28 2 3" xfId="6240"/>
    <cellStyle name="Comma 3 28 2 3 2" xfId="40375"/>
    <cellStyle name="Comma 3 28 2 4" xfId="6241"/>
    <cellStyle name="Comma 3 28 2 4 2" xfId="44436"/>
    <cellStyle name="Comma 3 28 2 5" xfId="48528"/>
    <cellStyle name="Comma 3 28 2 6" xfId="52675"/>
    <cellStyle name="Comma 3 28 2 7" xfId="56937"/>
    <cellStyle name="Comma 3 28 2 8" xfId="24641"/>
    <cellStyle name="Comma 3 28 2 9" xfId="59458"/>
    <cellStyle name="Comma 3 28 3" xfId="6242"/>
    <cellStyle name="Comma 3 28 3 2" xfId="31007"/>
    <cellStyle name="Comma 3 28 4" xfId="6243"/>
    <cellStyle name="Comma 3 28 4 2" xfId="34546"/>
    <cellStyle name="Comma 3 28 5" xfId="6244"/>
    <cellStyle name="Comma 3 28 5 2" xfId="38452"/>
    <cellStyle name="Comma 3 28 6" xfId="6245"/>
    <cellStyle name="Comma 3 28 6 2" xfId="42485"/>
    <cellStyle name="Comma 3 28 7" xfId="46605"/>
    <cellStyle name="Comma 3 28 8" xfId="50724"/>
    <cellStyle name="Comma 3 28 9" xfId="55014"/>
    <cellStyle name="Comma 3 29" xfId="6246"/>
    <cellStyle name="Comma 3 29 10" xfId="24642"/>
    <cellStyle name="Comma 3 29 11" xfId="59459"/>
    <cellStyle name="Comma 3 29 2" xfId="6247"/>
    <cellStyle name="Comma 3 29 2 2" xfId="6248"/>
    <cellStyle name="Comma 3 29 2 2 2" xfId="36529"/>
    <cellStyle name="Comma 3 29 2 3" xfId="6249"/>
    <cellStyle name="Comma 3 29 2 3 2" xfId="40435"/>
    <cellStyle name="Comma 3 29 2 4" xfId="6250"/>
    <cellStyle name="Comma 3 29 2 4 2" xfId="44496"/>
    <cellStyle name="Comma 3 29 2 5" xfId="48588"/>
    <cellStyle name="Comma 3 29 2 6" xfId="52735"/>
    <cellStyle name="Comma 3 29 2 7" xfId="56997"/>
    <cellStyle name="Comma 3 29 2 8" xfId="24643"/>
    <cellStyle name="Comma 3 29 2 9" xfId="59460"/>
    <cellStyle name="Comma 3 29 3" xfId="6251"/>
    <cellStyle name="Comma 3 29 3 2" xfId="31008"/>
    <cellStyle name="Comma 3 29 4" xfId="6252"/>
    <cellStyle name="Comma 3 29 4 2" xfId="34606"/>
    <cellStyle name="Comma 3 29 5" xfId="6253"/>
    <cellStyle name="Comma 3 29 5 2" xfId="38512"/>
    <cellStyle name="Comma 3 29 6" xfId="6254"/>
    <cellStyle name="Comma 3 29 6 2" xfId="42545"/>
    <cellStyle name="Comma 3 29 7" xfId="46665"/>
    <cellStyle name="Comma 3 29 8" xfId="50784"/>
    <cellStyle name="Comma 3 29 9" xfId="55074"/>
    <cellStyle name="Comma 3 3" xfId="6255"/>
    <cellStyle name="Comma 3 3 10" xfId="6256"/>
    <cellStyle name="Comma 3 3 10 10" xfId="24645"/>
    <cellStyle name="Comma 3 3 10 11" xfId="59462"/>
    <cellStyle name="Comma 3 3 10 2" xfId="6257"/>
    <cellStyle name="Comma 3 3 10 2 2" xfId="6258"/>
    <cellStyle name="Comma 3 3 10 2 2 2" xfId="36475"/>
    <cellStyle name="Comma 3 3 10 2 3" xfId="6259"/>
    <cellStyle name="Comma 3 3 10 2 3 2" xfId="40381"/>
    <cellStyle name="Comma 3 3 10 2 4" xfId="6260"/>
    <cellStyle name="Comma 3 3 10 2 4 2" xfId="44442"/>
    <cellStyle name="Comma 3 3 10 2 5" xfId="48534"/>
    <cellStyle name="Comma 3 3 10 2 6" xfId="52681"/>
    <cellStyle name="Comma 3 3 10 2 7" xfId="56943"/>
    <cellStyle name="Comma 3 3 10 2 8" xfId="24646"/>
    <cellStyle name="Comma 3 3 10 2 9" xfId="59463"/>
    <cellStyle name="Comma 3 3 10 3" xfId="6261"/>
    <cellStyle name="Comma 3 3 10 3 2" xfId="31010"/>
    <cellStyle name="Comma 3 3 10 4" xfId="6262"/>
    <cellStyle name="Comma 3 3 10 4 2" xfId="34552"/>
    <cellStyle name="Comma 3 3 10 5" xfId="6263"/>
    <cellStyle name="Comma 3 3 10 5 2" xfId="38458"/>
    <cellStyle name="Comma 3 3 10 6" xfId="6264"/>
    <cellStyle name="Comma 3 3 10 6 2" xfId="42491"/>
    <cellStyle name="Comma 3 3 10 7" xfId="46611"/>
    <cellStyle name="Comma 3 3 10 8" xfId="50730"/>
    <cellStyle name="Comma 3 3 10 9" xfId="55020"/>
    <cellStyle name="Comma 3 3 11" xfId="6265"/>
    <cellStyle name="Comma 3 3 11 10" xfId="24647"/>
    <cellStyle name="Comma 3 3 11 11" xfId="59464"/>
    <cellStyle name="Comma 3 3 11 2" xfId="6266"/>
    <cellStyle name="Comma 3 3 11 2 2" xfId="6267"/>
    <cellStyle name="Comma 3 3 11 2 2 2" xfId="36535"/>
    <cellStyle name="Comma 3 3 11 2 3" xfId="6268"/>
    <cellStyle name="Comma 3 3 11 2 3 2" xfId="40441"/>
    <cellStyle name="Comma 3 3 11 2 4" xfId="6269"/>
    <cellStyle name="Comma 3 3 11 2 4 2" xfId="44502"/>
    <cellStyle name="Comma 3 3 11 2 5" xfId="48594"/>
    <cellStyle name="Comma 3 3 11 2 6" xfId="52741"/>
    <cellStyle name="Comma 3 3 11 2 7" xfId="57003"/>
    <cellStyle name="Comma 3 3 11 2 8" xfId="24648"/>
    <cellStyle name="Comma 3 3 11 2 9" xfId="59465"/>
    <cellStyle name="Comma 3 3 11 3" xfId="6270"/>
    <cellStyle name="Comma 3 3 11 3 2" xfId="31011"/>
    <cellStyle name="Comma 3 3 11 4" xfId="6271"/>
    <cellStyle name="Comma 3 3 11 4 2" xfId="34612"/>
    <cellStyle name="Comma 3 3 11 5" xfId="6272"/>
    <cellStyle name="Comma 3 3 11 5 2" xfId="38518"/>
    <cellStyle name="Comma 3 3 11 6" xfId="6273"/>
    <cellStyle name="Comma 3 3 11 6 2" xfId="42551"/>
    <cellStyle name="Comma 3 3 11 7" xfId="46671"/>
    <cellStyle name="Comma 3 3 11 8" xfId="50790"/>
    <cellStyle name="Comma 3 3 11 9" xfId="55080"/>
    <cellStyle name="Comma 3 3 12" xfId="6274"/>
    <cellStyle name="Comma 3 3 12 10" xfId="24649"/>
    <cellStyle name="Comma 3 3 12 11" xfId="59466"/>
    <cellStyle name="Comma 3 3 12 2" xfId="6275"/>
    <cellStyle name="Comma 3 3 12 2 2" xfId="6276"/>
    <cellStyle name="Comma 3 3 12 2 2 2" xfId="36593"/>
    <cellStyle name="Comma 3 3 12 2 3" xfId="6277"/>
    <cellStyle name="Comma 3 3 12 2 3 2" xfId="40499"/>
    <cellStyle name="Comma 3 3 12 2 4" xfId="6278"/>
    <cellStyle name="Comma 3 3 12 2 4 2" xfId="44560"/>
    <cellStyle name="Comma 3 3 12 2 5" xfId="48652"/>
    <cellStyle name="Comma 3 3 12 2 6" xfId="52799"/>
    <cellStyle name="Comma 3 3 12 2 7" xfId="57061"/>
    <cellStyle name="Comma 3 3 12 2 8" xfId="24650"/>
    <cellStyle name="Comma 3 3 12 2 9" xfId="59467"/>
    <cellStyle name="Comma 3 3 12 3" xfId="6279"/>
    <cellStyle name="Comma 3 3 12 3 2" xfId="31012"/>
    <cellStyle name="Comma 3 3 12 4" xfId="6280"/>
    <cellStyle name="Comma 3 3 12 4 2" xfId="34670"/>
    <cellStyle name="Comma 3 3 12 5" xfId="6281"/>
    <cellStyle name="Comma 3 3 12 5 2" xfId="38576"/>
    <cellStyle name="Comma 3 3 12 6" xfId="6282"/>
    <cellStyle name="Comma 3 3 12 6 2" xfId="42609"/>
    <cellStyle name="Comma 3 3 12 7" xfId="46729"/>
    <cellStyle name="Comma 3 3 12 8" xfId="50848"/>
    <cellStyle name="Comma 3 3 12 9" xfId="55138"/>
    <cellStyle name="Comma 3 3 13" xfId="6283"/>
    <cellStyle name="Comma 3 3 13 10" xfId="24651"/>
    <cellStyle name="Comma 3 3 13 11" xfId="59468"/>
    <cellStyle name="Comma 3 3 13 2" xfId="6284"/>
    <cellStyle name="Comma 3 3 13 2 2" xfId="6285"/>
    <cellStyle name="Comma 3 3 13 2 2 2" xfId="36651"/>
    <cellStyle name="Comma 3 3 13 2 3" xfId="6286"/>
    <cellStyle name="Comma 3 3 13 2 3 2" xfId="40556"/>
    <cellStyle name="Comma 3 3 13 2 4" xfId="6287"/>
    <cellStyle name="Comma 3 3 13 2 4 2" xfId="44617"/>
    <cellStyle name="Comma 3 3 13 2 5" xfId="48709"/>
    <cellStyle name="Comma 3 3 13 2 6" xfId="52856"/>
    <cellStyle name="Comma 3 3 13 2 7" xfId="57118"/>
    <cellStyle name="Comma 3 3 13 2 8" xfId="24652"/>
    <cellStyle name="Comma 3 3 13 2 9" xfId="59469"/>
    <cellStyle name="Comma 3 3 13 3" xfId="6288"/>
    <cellStyle name="Comma 3 3 13 3 2" xfId="31013"/>
    <cellStyle name="Comma 3 3 13 4" xfId="6289"/>
    <cellStyle name="Comma 3 3 13 4 2" xfId="34727"/>
    <cellStyle name="Comma 3 3 13 5" xfId="6290"/>
    <cellStyle name="Comma 3 3 13 5 2" xfId="38633"/>
    <cellStyle name="Comma 3 3 13 6" xfId="6291"/>
    <cellStyle name="Comma 3 3 13 6 2" xfId="42666"/>
    <cellStyle name="Comma 3 3 13 7" xfId="46786"/>
    <cellStyle name="Comma 3 3 13 8" xfId="50905"/>
    <cellStyle name="Comma 3 3 13 9" xfId="55195"/>
    <cellStyle name="Comma 3 3 14" xfId="6292"/>
    <cellStyle name="Comma 3 3 14 10" xfId="24653"/>
    <cellStyle name="Comma 3 3 14 11" xfId="59470"/>
    <cellStyle name="Comma 3 3 14 2" xfId="6293"/>
    <cellStyle name="Comma 3 3 14 2 2" xfId="6294"/>
    <cellStyle name="Comma 3 3 14 2 2 2" xfId="36704"/>
    <cellStyle name="Comma 3 3 14 2 3" xfId="6295"/>
    <cellStyle name="Comma 3 3 14 2 3 2" xfId="40609"/>
    <cellStyle name="Comma 3 3 14 2 4" xfId="6296"/>
    <cellStyle name="Comma 3 3 14 2 4 2" xfId="44670"/>
    <cellStyle name="Comma 3 3 14 2 5" xfId="48762"/>
    <cellStyle name="Comma 3 3 14 2 6" xfId="52909"/>
    <cellStyle name="Comma 3 3 14 2 7" xfId="57171"/>
    <cellStyle name="Comma 3 3 14 2 8" xfId="24654"/>
    <cellStyle name="Comma 3 3 14 2 9" xfId="59471"/>
    <cellStyle name="Comma 3 3 14 3" xfId="6297"/>
    <cellStyle name="Comma 3 3 14 3 2" xfId="31014"/>
    <cellStyle name="Comma 3 3 14 4" xfId="6298"/>
    <cellStyle name="Comma 3 3 14 4 2" xfId="34780"/>
    <cellStyle name="Comma 3 3 14 5" xfId="6299"/>
    <cellStyle name="Comma 3 3 14 5 2" xfId="38686"/>
    <cellStyle name="Comma 3 3 14 6" xfId="6300"/>
    <cellStyle name="Comma 3 3 14 6 2" xfId="42719"/>
    <cellStyle name="Comma 3 3 14 7" xfId="46839"/>
    <cellStyle name="Comma 3 3 14 8" xfId="50958"/>
    <cellStyle name="Comma 3 3 14 9" xfId="55248"/>
    <cellStyle name="Comma 3 3 15" xfId="6301"/>
    <cellStyle name="Comma 3 3 15 10" xfId="24655"/>
    <cellStyle name="Comma 3 3 15 11" xfId="59472"/>
    <cellStyle name="Comma 3 3 15 2" xfId="6302"/>
    <cellStyle name="Comma 3 3 15 2 2" xfId="6303"/>
    <cellStyle name="Comma 3 3 15 2 2 2" xfId="36767"/>
    <cellStyle name="Comma 3 3 15 2 3" xfId="6304"/>
    <cellStyle name="Comma 3 3 15 2 3 2" xfId="40671"/>
    <cellStyle name="Comma 3 3 15 2 4" xfId="6305"/>
    <cellStyle name="Comma 3 3 15 2 4 2" xfId="44732"/>
    <cellStyle name="Comma 3 3 15 2 5" xfId="48824"/>
    <cellStyle name="Comma 3 3 15 2 6" xfId="52971"/>
    <cellStyle name="Comma 3 3 15 2 7" xfId="57233"/>
    <cellStyle name="Comma 3 3 15 2 8" xfId="24656"/>
    <cellStyle name="Comma 3 3 15 2 9" xfId="59473"/>
    <cellStyle name="Comma 3 3 15 3" xfId="6306"/>
    <cellStyle name="Comma 3 3 15 3 2" xfId="31015"/>
    <cellStyle name="Comma 3 3 15 4" xfId="6307"/>
    <cellStyle name="Comma 3 3 15 4 2" xfId="34842"/>
    <cellStyle name="Comma 3 3 15 5" xfId="6308"/>
    <cellStyle name="Comma 3 3 15 5 2" xfId="38748"/>
    <cellStyle name="Comma 3 3 15 6" xfId="6309"/>
    <cellStyle name="Comma 3 3 15 6 2" xfId="42781"/>
    <cellStyle name="Comma 3 3 15 7" xfId="46901"/>
    <cellStyle name="Comma 3 3 15 8" xfId="51020"/>
    <cellStyle name="Comma 3 3 15 9" xfId="55310"/>
    <cellStyle name="Comma 3 3 16" xfId="6310"/>
    <cellStyle name="Comma 3 3 16 10" xfId="24657"/>
    <cellStyle name="Comma 3 3 16 11" xfId="59474"/>
    <cellStyle name="Comma 3 3 16 2" xfId="6311"/>
    <cellStyle name="Comma 3 3 16 2 2" xfId="6312"/>
    <cellStyle name="Comma 3 3 16 2 2 2" xfId="36824"/>
    <cellStyle name="Comma 3 3 16 2 3" xfId="6313"/>
    <cellStyle name="Comma 3 3 16 2 3 2" xfId="40728"/>
    <cellStyle name="Comma 3 3 16 2 4" xfId="6314"/>
    <cellStyle name="Comma 3 3 16 2 4 2" xfId="44789"/>
    <cellStyle name="Comma 3 3 16 2 5" xfId="48881"/>
    <cellStyle name="Comma 3 3 16 2 6" xfId="53028"/>
    <cellStyle name="Comma 3 3 16 2 7" xfId="57290"/>
    <cellStyle name="Comma 3 3 16 2 8" xfId="24658"/>
    <cellStyle name="Comma 3 3 16 2 9" xfId="59475"/>
    <cellStyle name="Comma 3 3 16 3" xfId="6315"/>
    <cellStyle name="Comma 3 3 16 3 2" xfId="31016"/>
    <cellStyle name="Comma 3 3 16 4" xfId="6316"/>
    <cellStyle name="Comma 3 3 16 4 2" xfId="34899"/>
    <cellStyle name="Comma 3 3 16 5" xfId="6317"/>
    <cellStyle name="Comma 3 3 16 5 2" xfId="38805"/>
    <cellStyle name="Comma 3 3 16 6" xfId="6318"/>
    <cellStyle name="Comma 3 3 16 6 2" xfId="42838"/>
    <cellStyle name="Comma 3 3 16 7" xfId="46958"/>
    <cellStyle name="Comma 3 3 16 8" xfId="51077"/>
    <cellStyle name="Comma 3 3 16 9" xfId="55367"/>
    <cellStyle name="Comma 3 3 17" xfId="6319"/>
    <cellStyle name="Comma 3 3 17 10" xfId="24659"/>
    <cellStyle name="Comma 3 3 17 11" xfId="59476"/>
    <cellStyle name="Comma 3 3 17 2" xfId="6320"/>
    <cellStyle name="Comma 3 3 17 2 2" xfId="6321"/>
    <cellStyle name="Comma 3 3 17 2 2 2" xfId="36876"/>
    <cellStyle name="Comma 3 3 17 2 3" xfId="6322"/>
    <cellStyle name="Comma 3 3 17 2 3 2" xfId="40780"/>
    <cellStyle name="Comma 3 3 17 2 4" xfId="6323"/>
    <cellStyle name="Comma 3 3 17 2 4 2" xfId="44841"/>
    <cellStyle name="Comma 3 3 17 2 5" xfId="48933"/>
    <cellStyle name="Comma 3 3 17 2 6" xfId="53080"/>
    <cellStyle name="Comma 3 3 17 2 7" xfId="57342"/>
    <cellStyle name="Comma 3 3 17 2 8" xfId="24660"/>
    <cellStyle name="Comma 3 3 17 2 9" xfId="59477"/>
    <cellStyle name="Comma 3 3 17 3" xfId="6324"/>
    <cellStyle name="Comma 3 3 17 3 2" xfId="31017"/>
    <cellStyle name="Comma 3 3 17 4" xfId="6325"/>
    <cellStyle name="Comma 3 3 17 4 2" xfId="34951"/>
    <cellStyle name="Comma 3 3 17 5" xfId="6326"/>
    <cellStyle name="Comma 3 3 17 5 2" xfId="38857"/>
    <cellStyle name="Comma 3 3 17 6" xfId="6327"/>
    <cellStyle name="Comma 3 3 17 6 2" xfId="42890"/>
    <cellStyle name="Comma 3 3 17 7" xfId="47010"/>
    <cellStyle name="Comma 3 3 17 8" xfId="51129"/>
    <cellStyle name="Comma 3 3 17 9" xfId="55419"/>
    <cellStyle name="Comma 3 3 18" xfId="6328"/>
    <cellStyle name="Comma 3 3 18 10" xfId="24661"/>
    <cellStyle name="Comma 3 3 18 11" xfId="59478"/>
    <cellStyle name="Comma 3 3 18 2" xfId="6329"/>
    <cellStyle name="Comma 3 3 18 2 2" xfId="6330"/>
    <cellStyle name="Comma 3 3 18 2 2 2" xfId="36928"/>
    <cellStyle name="Comma 3 3 18 2 3" xfId="6331"/>
    <cellStyle name="Comma 3 3 18 2 3 2" xfId="40832"/>
    <cellStyle name="Comma 3 3 18 2 4" xfId="6332"/>
    <cellStyle name="Comma 3 3 18 2 4 2" xfId="44893"/>
    <cellStyle name="Comma 3 3 18 2 5" xfId="48985"/>
    <cellStyle name="Comma 3 3 18 2 6" xfId="53132"/>
    <cellStyle name="Comma 3 3 18 2 7" xfId="57394"/>
    <cellStyle name="Comma 3 3 18 2 8" xfId="24662"/>
    <cellStyle name="Comma 3 3 18 2 9" xfId="59479"/>
    <cellStyle name="Comma 3 3 18 3" xfId="6333"/>
    <cellStyle name="Comma 3 3 18 3 2" xfId="31018"/>
    <cellStyle name="Comma 3 3 18 4" xfId="6334"/>
    <cellStyle name="Comma 3 3 18 4 2" xfId="35003"/>
    <cellStyle name="Comma 3 3 18 5" xfId="6335"/>
    <cellStyle name="Comma 3 3 18 5 2" xfId="38909"/>
    <cellStyle name="Comma 3 3 18 6" xfId="6336"/>
    <cellStyle name="Comma 3 3 18 6 2" xfId="42942"/>
    <cellStyle name="Comma 3 3 18 7" xfId="47062"/>
    <cellStyle name="Comma 3 3 18 8" xfId="51181"/>
    <cellStyle name="Comma 3 3 18 9" xfId="55471"/>
    <cellStyle name="Comma 3 3 19" xfId="6337"/>
    <cellStyle name="Comma 3 3 19 2" xfId="6338"/>
    <cellStyle name="Comma 3 3 19 2 2" xfId="35057"/>
    <cellStyle name="Comma 3 3 19 3" xfId="6339"/>
    <cellStyle name="Comma 3 3 19 3 2" xfId="38963"/>
    <cellStyle name="Comma 3 3 19 4" xfId="6340"/>
    <cellStyle name="Comma 3 3 19 4 2" xfId="42996"/>
    <cellStyle name="Comma 3 3 19 5" xfId="47116"/>
    <cellStyle name="Comma 3 3 19 6" xfId="51235"/>
    <cellStyle name="Comma 3 3 19 7" xfId="55525"/>
    <cellStyle name="Comma 3 3 19 8" xfId="24663"/>
    <cellStyle name="Comma 3 3 19 9" xfId="59480"/>
    <cellStyle name="Comma 3 3 2" xfId="6341"/>
    <cellStyle name="Comma 3 3 2 10" xfId="49471"/>
    <cellStyle name="Comma 3 3 2 11" xfId="53735"/>
    <cellStyle name="Comma 3 3 2 12" xfId="24664"/>
    <cellStyle name="Comma 3 3 2 13" xfId="58076"/>
    <cellStyle name="Comma 3 3 2 14" xfId="59481"/>
    <cellStyle name="Comma 3 3 2 2" xfId="6342"/>
    <cellStyle name="Comma 3 3 2 2 10" xfId="54021"/>
    <cellStyle name="Comma 3 3 2 2 11" xfId="24665"/>
    <cellStyle name="Comma 3 3 2 2 12" xfId="59482"/>
    <cellStyle name="Comma 3 3 2 2 2" xfId="6343"/>
    <cellStyle name="Comma 3 3 2 2 2 10" xfId="24666"/>
    <cellStyle name="Comma 3 3 2 2 2 11" xfId="59483"/>
    <cellStyle name="Comma 3 3 2 2 2 2" xfId="6344"/>
    <cellStyle name="Comma 3 3 2 2 2 2 2" xfId="6345"/>
    <cellStyle name="Comma 3 3 2 2 2 2 2 2" xfId="35751"/>
    <cellStyle name="Comma 3 3 2 2 2 2 3" xfId="6346"/>
    <cellStyle name="Comma 3 3 2 2 2 2 3 2" xfId="39657"/>
    <cellStyle name="Comma 3 3 2 2 2 2 4" xfId="6347"/>
    <cellStyle name="Comma 3 3 2 2 2 2 4 2" xfId="43703"/>
    <cellStyle name="Comma 3 3 2 2 2 2 5" xfId="47810"/>
    <cellStyle name="Comma 3 3 2 2 2 2 6" xfId="51942"/>
    <cellStyle name="Comma 3 3 2 2 2 2 7" xfId="56219"/>
    <cellStyle name="Comma 3 3 2 2 2 2 8" xfId="24667"/>
    <cellStyle name="Comma 3 3 2 2 2 2 9" xfId="59484"/>
    <cellStyle name="Comma 3 3 2 2 2 3" xfId="6348"/>
    <cellStyle name="Comma 3 3 2 2 2 3 2" xfId="31021"/>
    <cellStyle name="Comma 3 3 2 2 2 4" xfId="6349"/>
    <cellStyle name="Comma 3 3 2 2 2 4 2" xfId="33806"/>
    <cellStyle name="Comma 3 3 2 2 2 5" xfId="6350"/>
    <cellStyle name="Comma 3 3 2 2 2 5 2" xfId="37735"/>
    <cellStyle name="Comma 3 3 2 2 2 6" xfId="6351"/>
    <cellStyle name="Comma 3 3 2 2 2 6 2" xfId="41752"/>
    <cellStyle name="Comma 3 3 2 2 2 7" xfId="45888"/>
    <cellStyle name="Comma 3 3 2 2 2 8" xfId="49989"/>
    <cellStyle name="Comma 3 3 2 2 2 9" xfId="54298"/>
    <cellStyle name="Comma 3 3 2 2 3" xfId="6352"/>
    <cellStyle name="Comma 3 3 2 2 3 2" xfId="6353"/>
    <cellStyle name="Comma 3 3 2 2 3 2 2" xfId="35460"/>
    <cellStyle name="Comma 3 3 2 2 3 3" xfId="6354"/>
    <cellStyle name="Comma 3 3 2 2 3 3 2" xfId="39366"/>
    <cellStyle name="Comma 3 3 2 2 3 4" xfId="6355"/>
    <cellStyle name="Comma 3 3 2 2 3 4 2" xfId="43408"/>
    <cellStyle name="Comma 3 3 2 2 3 5" xfId="47519"/>
    <cellStyle name="Comma 3 3 2 2 3 6" xfId="51647"/>
    <cellStyle name="Comma 3 3 2 2 3 7" xfId="55928"/>
    <cellStyle name="Comma 3 3 2 2 3 8" xfId="24668"/>
    <cellStyle name="Comma 3 3 2 2 3 9" xfId="59485"/>
    <cellStyle name="Comma 3 3 2 2 4" xfId="6356"/>
    <cellStyle name="Comma 3 3 2 2 4 2" xfId="31020"/>
    <cellStyle name="Comma 3 3 2 2 5" xfId="6357"/>
    <cellStyle name="Comma 3 3 2 2 5 2" xfId="33473"/>
    <cellStyle name="Comma 3 3 2 2 6" xfId="6358"/>
    <cellStyle name="Comma 3 3 2 2 6 2" xfId="37448"/>
    <cellStyle name="Comma 3 3 2 2 7" xfId="6359"/>
    <cellStyle name="Comma 3 3 2 2 7 2" xfId="41462"/>
    <cellStyle name="Comma 3 3 2 2 8" xfId="45602"/>
    <cellStyle name="Comma 3 3 2 2 9" xfId="49693"/>
    <cellStyle name="Comma 3 3 2 3" xfId="6360"/>
    <cellStyle name="Comma 3 3 2 3 10" xfId="24669"/>
    <cellStyle name="Comma 3 3 2 3 11" xfId="59486"/>
    <cellStyle name="Comma 3 3 2 3 2" xfId="6361"/>
    <cellStyle name="Comma 3 3 2 3 2 2" xfId="6362"/>
    <cellStyle name="Comma 3 3 2 3 2 2 2" xfId="35752"/>
    <cellStyle name="Comma 3 3 2 3 2 3" xfId="6363"/>
    <cellStyle name="Comma 3 3 2 3 2 3 2" xfId="39658"/>
    <cellStyle name="Comma 3 3 2 3 2 4" xfId="6364"/>
    <cellStyle name="Comma 3 3 2 3 2 4 2" xfId="43704"/>
    <cellStyle name="Comma 3 3 2 3 2 5" xfId="47811"/>
    <cellStyle name="Comma 3 3 2 3 2 6" xfId="51943"/>
    <cellStyle name="Comma 3 3 2 3 2 7" xfId="56220"/>
    <cellStyle name="Comma 3 3 2 3 2 8" xfId="24670"/>
    <cellStyle name="Comma 3 3 2 3 2 9" xfId="59487"/>
    <cellStyle name="Comma 3 3 2 3 3" xfId="6365"/>
    <cellStyle name="Comma 3 3 2 3 3 2" xfId="31022"/>
    <cellStyle name="Comma 3 3 2 3 4" xfId="6366"/>
    <cellStyle name="Comma 3 3 2 3 4 2" xfId="33807"/>
    <cellStyle name="Comma 3 3 2 3 5" xfId="6367"/>
    <cellStyle name="Comma 3 3 2 3 5 2" xfId="37736"/>
    <cellStyle name="Comma 3 3 2 3 6" xfId="6368"/>
    <cellStyle name="Comma 3 3 2 3 6 2" xfId="41753"/>
    <cellStyle name="Comma 3 3 2 3 7" xfId="45889"/>
    <cellStyle name="Comma 3 3 2 3 8" xfId="49990"/>
    <cellStyle name="Comma 3 3 2 3 9" xfId="54299"/>
    <cellStyle name="Comma 3 3 2 4" xfId="6369"/>
    <cellStyle name="Comma 3 3 2 4 2" xfId="6370"/>
    <cellStyle name="Comma 3 3 2 4 2 2" xfId="35242"/>
    <cellStyle name="Comma 3 3 2 4 3" xfId="6371"/>
    <cellStyle name="Comma 3 3 2 4 3 2" xfId="39148"/>
    <cellStyle name="Comma 3 3 2 4 4" xfId="6372"/>
    <cellStyle name="Comma 3 3 2 4 4 2" xfId="43186"/>
    <cellStyle name="Comma 3 3 2 4 5" xfId="47301"/>
    <cellStyle name="Comma 3 3 2 4 6" xfId="51425"/>
    <cellStyle name="Comma 3 3 2 4 7" xfId="55710"/>
    <cellStyle name="Comma 3 3 2 4 8" xfId="24671"/>
    <cellStyle name="Comma 3 3 2 4 9" xfId="59488"/>
    <cellStyle name="Comma 3 3 2 5" xfId="6373"/>
    <cellStyle name="Comma 3 3 2 5 2" xfId="57799"/>
    <cellStyle name="Comma 3 3 2 5 3" xfId="31019"/>
    <cellStyle name="Comma 3 3 2 6" xfId="6374"/>
    <cellStyle name="Comma 3 3 2 6 2" xfId="33257"/>
    <cellStyle name="Comma 3 3 2 7" xfId="6375"/>
    <cellStyle name="Comma 3 3 2 7 2" xfId="37232"/>
    <cellStyle name="Comma 3 3 2 8" xfId="6376"/>
    <cellStyle name="Comma 3 3 2 8 2" xfId="41246"/>
    <cellStyle name="Comma 3 3 2 9" xfId="45386"/>
    <cellStyle name="Comma 3 3 20" xfId="6377"/>
    <cellStyle name="Comma 3 3 20 2" xfId="6378"/>
    <cellStyle name="Comma 3 3 20 2 2" xfId="35132"/>
    <cellStyle name="Comma 3 3 20 3" xfId="6379"/>
    <cellStyle name="Comma 3 3 20 3 2" xfId="39038"/>
    <cellStyle name="Comma 3 3 20 4" xfId="6380"/>
    <cellStyle name="Comma 3 3 20 4 2" xfId="43071"/>
    <cellStyle name="Comma 3 3 20 5" xfId="47191"/>
    <cellStyle name="Comma 3 3 20 6" xfId="51310"/>
    <cellStyle name="Comma 3 3 20 7" xfId="55600"/>
    <cellStyle name="Comma 3 3 20 8" xfId="24672"/>
    <cellStyle name="Comma 3 3 20 9" xfId="59489"/>
    <cellStyle name="Comma 3 3 21" xfId="6381"/>
    <cellStyle name="Comma 3 3 21 2" xfId="6382"/>
    <cellStyle name="Comma 3 3 21 2 2" xfId="36982"/>
    <cellStyle name="Comma 3 3 21 3" xfId="6383"/>
    <cellStyle name="Comma 3 3 21 3 2" xfId="40886"/>
    <cellStyle name="Comma 3 3 21 4" xfId="6384"/>
    <cellStyle name="Comma 3 3 21 4 2" xfId="44947"/>
    <cellStyle name="Comma 3 3 21 5" xfId="49039"/>
    <cellStyle name="Comma 3 3 21 6" xfId="53186"/>
    <cellStyle name="Comma 3 3 21 7" xfId="57448"/>
    <cellStyle name="Comma 3 3 21 8" xfId="24673"/>
    <cellStyle name="Comma 3 3 21 9" xfId="59490"/>
    <cellStyle name="Comma 3 3 22" xfId="6385"/>
    <cellStyle name="Comma 3 3 22 2" xfId="6386"/>
    <cellStyle name="Comma 3 3 22 2 2" xfId="37039"/>
    <cellStyle name="Comma 3 3 22 3" xfId="6387"/>
    <cellStyle name="Comma 3 3 22 3 2" xfId="40942"/>
    <cellStyle name="Comma 3 3 22 4" xfId="45003"/>
    <cellStyle name="Comma 3 3 22 5" xfId="49095"/>
    <cellStyle name="Comma 3 3 22 6" xfId="53242"/>
    <cellStyle name="Comma 3 3 22 7" xfId="57504"/>
    <cellStyle name="Comma 3 3 22 8" xfId="31009"/>
    <cellStyle name="Comma 3 3 22 9" xfId="59491"/>
    <cellStyle name="Comma 3 3 23" xfId="6388"/>
    <cellStyle name="Comma 3 3 23 2" xfId="6389"/>
    <cellStyle name="Comma 3 3 23 2 2" xfId="41000"/>
    <cellStyle name="Comma 3 3 23 3" xfId="45061"/>
    <cellStyle name="Comma 3 3 23 4" xfId="49153"/>
    <cellStyle name="Comma 3 3 23 5" xfId="53300"/>
    <cellStyle name="Comma 3 3 23 6" xfId="57562"/>
    <cellStyle name="Comma 3 3 23 7" xfId="33104"/>
    <cellStyle name="Comma 3 3 24" xfId="6390"/>
    <cellStyle name="Comma 3 3 24 2" xfId="45123"/>
    <cellStyle name="Comma 3 3 24 3" xfId="49215"/>
    <cellStyle name="Comma 3 3 24 4" xfId="53362"/>
    <cellStyle name="Comma 3 3 24 5" xfId="57624"/>
    <cellStyle name="Comma 3 3 24 6" xfId="37115"/>
    <cellStyle name="Comma 3 3 25" xfId="41125"/>
    <cellStyle name="Comma 3 3 25 2" xfId="49273"/>
    <cellStyle name="Comma 3 3 25 3" xfId="53420"/>
    <cellStyle name="Comma 3 3 25 4" xfId="57682"/>
    <cellStyle name="Comma 3 3 26" xfId="45262"/>
    <cellStyle name="Comma 3 3 26 2" xfId="53479"/>
    <cellStyle name="Comma 3 3 26 3" xfId="57741"/>
    <cellStyle name="Comma 3 3 27" xfId="49354"/>
    <cellStyle name="Comma 3 3 28" xfId="53600"/>
    <cellStyle name="Comma 3 3 29" xfId="24644"/>
    <cellStyle name="Comma 3 3 3" xfId="6391"/>
    <cellStyle name="Comma 3 3 3 10" xfId="53663"/>
    <cellStyle name="Comma 3 3 3 11" xfId="24674"/>
    <cellStyle name="Comma 3 3 3 12" xfId="58182"/>
    <cellStyle name="Comma 3 3 3 13" xfId="59492"/>
    <cellStyle name="Comma 3 3 3 2" xfId="6392"/>
    <cellStyle name="Comma 3 3 3 2 10" xfId="24675"/>
    <cellStyle name="Comma 3 3 3 2 11" xfId="59493"/>
    <cellStyle name="Comma 3 3 3 2 2" xfId="6393"/>
    <cellStyle name="Comma 3 3 3 2 2 2" xfId="6394"/>
    <cellStyle name="Comma 3 3 3 2 2 2 2" xfId="35753"/>
    <cellStyle name="Comma 3 3 3 2 2 3" xfId="6395"/>
    <cellStyle name="Comma 3 3 3 2 2 3 2" xfId="39659"/>
    <cellStyle name="Comma 3 3 3 2 2 4" xfId="6396"/>
    <cellStyle name="Comma 3 3 3 2 2 4 2" xfId="43705"/>
    <cellStyle name="Comma 3 3 3 2 2 5" xfId="47812"/>
    <cellStyle name="Comma 3 3 3 2 2 6" xfId="51944"/>
    <cellStyle name="Comma 3 3 3 2 2 7" xfId="56221"/>
    <cellStyle name="Comma 3 3 3 2 2 8" xfId="24676"/>
    <cellStyle name="Comma 3 3 3 2 2 9" xfId="59494"/>
    <cellStyle name="Comma 3 3 3 2 3" xfId="6397"/>
    <cellStyle name="Comma 3 3 3 2 3 2" xfId="31024"/>
    <cellStyle name="Comma 3 3 3 2 4" xfId="6398"/>
    <cellStyle name="Comma 3 3 3 2 4 2" xfId="33808"/>
    <cellStyle name="Comma 3 3 3 2 5" xfId="6399"/>
    <cellStyle name="Comma 3 3 3 2 5 2" xfId="37737"/>
    <cellStyle name="Comma 3 3 3 2 6" xfId="6400"/>
    <cellStyle name="Comma 3 3 3 2 6 2" xfId="41754"/>
    <cellStyle name="Comma 3 3 3 2 7" xfId="45890"/>
    <cellStyle name="Comma 3 3 3 2 8" xfId="49991"/>
    <cellStyle name="Comma 3 3 3 2 9" xfId="54300"/>
    <cellStyle name="Comma 3 3 3 3" xfId="6401"/>
    <cellStyle name="Comma 3 3 3 3 2" xfId="6402"/>
    <cellStyle name="Comma 3 3 3 3 2 2" xfId="35350"/>
    <cellStyle name="Comma 3 3 3 3 3" xfId="6403"/>
    <cellStyle name="Comma 3 3 3 3 3 2" xfId="39256"/>
    <cellStyle name="Comma 3 3 3 3 4" xfId="6404"/>
    <cellStyle name="Comma 3 3 3 3 4 2" xfId="43297"/>
    <cellStyle name="Comma 3 3 3 3 5" xfId="47409"/>
    <cellStyle name="Comma 3 3 3 3 6" xfId="51536"/>
    <cellStyle name="Comma 3 3 3 3 7" xfId="55818"/>
    <cellStyle name="Comma 3 3 3 3 8" xfId="24677"/>
    <cellStyle name="Comma 3 3 3 3 9" xfId="59495"/>
    <cellStyle name="Comma 3 3 3 4" xfId="6405"/>
    <cellStyle name="Comma 3 3 3 4 2" xfId="31023"/>
    <cellStyle name="Comma 3 3 3 5" xfId="6406"/>
    <cellStyle name="Comma 3 3 3 5 2" xfId="33363"/>
    <cellStyle name="Comma 3 3 3 6" xfId="6407"/>
    <cellStyle name="Comma 3 3 3 6 2" xfId="37338"/>
    <cellStyle name="Comma 3 3 3 7" xfId="6408"/>
    <cellStyle name="Comma 3 3 3 7 2" xfId="41352"/>
    <cellStyle name="Comma 3 3 3 8" xfId="45492"/>
    <cellStyle name="Comma 3 3 3 9" xfId="49582"/>
    <cellStyle name="Comma 3 3 30" xfId="57911"/>
    <cellStyle name="Comma 3 3 31" xfId="59461"/>
    <cellStyle name="Comma 3 3 4" xfId="6409"/>
    <cellStyle name="Comma 3 3 4 10" xfId="24678"/>
    <cellStyle name="Comma 3 3 4 11" xfId="59496"/>
    <cellStyle name="Comma 3 3 4 2" xfId="6410"/>
    <cellStyle name="Comma 3 3 4 2 2" xfId="6411"/>
    <cellStyle name="Comma 3 3 4 2 2 2" xfId="35754"/>
    <cellStyle name="Comma 3 3 4 2 3" xfId="6412"/>
    <cellStyle name="Comma 3 3 4 2 3 2" xfId="39660"/>
    <cellStyle name="Comma 3 3 4 2 4" xfId="6413"/>
    <cellStyle name="Comma 3 3 4 2 4 2" xfId="43706"/>
    <cellStyle name="Comma 3 3 4 2 5" xfId="47813"/>
    <cellStyle name="Comma 3 3 4 2 6" xfId="51945"/>
    <cellStyle name="Comma 3 3 4 2 7" xfId="56222"/>
    <cellStyle name="Comma 3 3 4 2 8" xfId="24679"/>
    <cellStyle name="Comma 3 3 4 2 9" xfId="59497"/>
    <cellStyle name="Comma 3 3 4 3" xfId="6414"/>
    <cellStyle name="Comma 3 3 4 3 2" xfId="31025"/>
    <cellStyle name="Comma 3 3 4 4" xfId="6415"/>
    <cellStyle name="Comma 3 3 4 4 2" xfId="33809"/>
    <cellStyle name="Comma 3 3 4 5" xfId="6416"/>
    <cellStyle name="Comma 3 3 4 5 2" xfId="37738"/>
    <cellStyle name="Comma 3 3 4 6" xfId="6417"/>
    <cellStyle name="Comma 3 3 4 6 2" xfId="41755"/>
    <cellStyle name="Comma 3 3 4 7" xfId="45891"/>
    <cellStyle name="Comma 3 3 4 8" xfId="49992"/>
    <cellStyle name="Comma 3 3 4 9" xfId="54301"/>
    <cellStyle name="Comma 3 3 5" xfId="6418"/>
    <cellStyle name="Comma 3 3 5 10" xfId="24680"/>
    <cellStyle name="Comma 3 3 5 11" xfId="59498"/>
    <cellStyle name="Comma 3 3 5 2" xfId="6419"/>
    <cellStyle name="Comma 3 3 5 2 2" xfId="6420"/>
    <cellStyle name="Comma 3 3 5 2 2 2" xfId="36209"/>
    <cellStyle name="Comma 3 3 5 2 3" xfId="6421"/>
    <cellStyle name="Comma 3 3 5 2 3 2" xfId="40115"/>
    <cellStyle name="Comma 3 3 5 2 4" xfId="6422"/>
    <cellStyle name="Comma 3 3 5 2 4 2" xfId="44176"/>
    <cellStyle name="Comma 3 3 5 2 5" xfId="48268"/>
    <cellStyle name="Comma 3 3 5 2 6" xfId="52415"/>
    <cellStyle name="Comma 3 3 5 2 7" xfId="56677"/>
    <cellStyle name="Comma 3 3 5 2 8" xfId="24681"/>
    <cellStyle name="Comma 3 3 5 2 9" xfId="59499"/>
    <cellStyle name="Comma 3 3 5 3" xfId="6423"/>
    <cellStyle name="Comma 3 3 5 3 2" xfId="31026"/>
    <cellStyle name="Comma 3 3 5 4" xfId="6424"/>
    <cellStyle name="Comma 3 3 5 4 2" xfId="34287"/>
    <cellStyle name="Comma 3 3 5 5" xfId="6425"/>
    <cellStyle name="Comma 3 3 5 5 2" xfId="38193"/>
    <cellStyle name="Comma 3 3 5 6" xfId="6426"/>
    <cellStyle name="Comma 3 3 5 6 2" xfId="42225"/>
    <cellStyle name="Comma 3 3 5 7" xfId="46346"/>
    <cellStyle name="Comma 3 3 5 8" xfId="50463"/>
    <cellStyle name="Comma 3 3 5 9" xfId="54755"/>
    <cellStyle name="Comma 3 3 6" xfId="6427"/>
    <cellStyle name="Comma 3 3 6 10" xfId="24682"/>
    <cellStyle name="Comma 3 3 6 11" xfId="59500"/>
    <cellStyle name="Comma 3 3 6 2" xfId="6428"/>
    <cellStyle name="Comma 3 3 6 2 2" xfId="6429"/>
    <cellStyle name="Comma 3 3 6 2 2 2" xfId="36263"/>
    <cellStyle name="Comma 3 3 6 2 3" xfId="6430"/>
    <cellStyle name="Comma 3 3 6 2 3 2" xfId="40169"/>
    <cellStyle name="Comma 3 3 6 2 4" xfId="6431"/>
    <cellStyle name="Comma 3 3 6 2 4 2" xfId="44230"/>
    <cellStyle name="Comma 3 3 6 2 5" xfId="48322"/>
    <cellStyle name="Comma 3 3 6 2 6" xfId="52469"/>
    <cellStyle name="Comma 3 3 6 2 7" xfId="56731"/>
    <cellStyle name="Comma 3 3 6 2 8" xfId="24683"/>
    <cellStyle name="Comma 3 3 6 2 9" xfId="59501"/>
    <cellStyle name="Comma 3 3 6 3" xfId="6432"/>
    <cellStyle name="Comma 3 3 6 3 2" xfId="31027"/>
    <cellStyle name="Comma 3 3 6 4" xfId="6433"/>
    <cellStyle name="Comma 3 3 6 4 2" xfId="34341"/>
    <cellStyle name="Comma 3 3 6 5" xfId="6434"/>
    <cellStyle name="Comma 3 3 6 5 2" xfId="38247"/>
    <cellStyle name="Comma 3 3 6 6" xfId="6435"/>
    <cellStyle name="Comma 3 3 6 6 2" xfId="42279"/>
    <cellStyle name="Comma 3 3 6 7" xfId="46400"/>
    <cellStyle name="Comma 3 3 6 8" xfId="50517"/>
    <cellStyle name="Comma 3 3 6 9" xfId="54809"/>
    <cellStyle name="Comma 3 3 7" xfId="6436"/>
    <cellStyle name="Comma 3 3 7 10" xfId="24684"/>
    <cellStyle name="Comma 3 3 7 11" xfId="59502"/>
    <cellStyle name="Comma 3 3 7 2" xfId="6437"/>
    <cellStyle name="Comma 3 3 7 2 2" xfId="6438"/>
    <cellStyle name="Comma 3 3 7 2 2 2" xfId="36317"/>
    <cellStyle name="Comma 3 3 7 2 3" xfId="6439"/>
    <cellStyle name="Comma 3 3 7 2 3 2" xfId="40223"/>
    <cellStyle name="Comma 3 3 7 2 4" xfId="6440"/>
    <cellStyle name="Comma 3 3 7 2 4 2" xfId="44284"/>
    <cellStyle name="Comma 3 3 7 2 5" xfId="48376"/>
    <cellStyle name="Comma 3 3 7 2 6" xfId="52523"/>
    <cellStyle name="Comma 3 3 7 2 7" xfId="56785"/>
    <cellStyle name="Comma 3 3 7 2 8" xfId="24685"/>
    <cellStyle name="Comma 3 3 7 2 9" xfId="59503"/>
    <cellStyle name="Comma 3 3 7 3" xfId="6441"/>
    <cellStyle name="Comma 3 3 7 3 2" xfId="31028"/>
    <cellStyle name="Comma 3 3 7 4" xfId="6442"/>
    <cellStyle name="Comma 3 3 7 4 2" xfId="34395"/>
    <cellStyle name="Comma 3 3 7 5" xfId="6443"/>
    <cellStyle name="Comma 3 3 7 5 2" xfId="38301"/>
    <cellStyle name="Comma 3 3 7 6" xfId="6444"/>
    <cellStyle name="Comma 3 3 7 6 2" xfId="42333"/>
    <cellStyle name="Comma 3 3 7 7" xfId="46454"/>
    <cellStyle name="Comma 3 3 7 8" xfId="50571"/>
    <cellStyle name="Comma 3 3 7 9" xfId="54863"/>
    <cellStyle name="Comma 3 3 8" xfId="6445"/>
    <cellStyle name="Comma 3 3 8 10" xfId="24686"/>
    <cellStyle name="Comma 3 3 8 11" xfId="59504"/>
    <cellStyle name="Comma 3 3 8 2" xfId="6446"/>
    <cellStyle name="Comma 3 3 8 2 2" xfId="6447"/>
    <cellStyle name="Comma 3 3 8 2 2 2" xfId="36369"/>
    <cellStyle name="Comma 3 3 8 2 3" xfId="6448"/>
    <cellStyle name="Comma 3 3 8 2 3 2" xfId="40275"/>
    <cellStyle name="Comma 3 3 8 2 4" xfId="6449"/>
    <cellStyle name="Comma 3 3 8 2 4 2" xfId="44336"/>
    <cellStyle name="Comma 3 3 8 2 5" xfId="48428"/>
    <cellStyle name="Comma 3 3 8 2 6" xfId="52575"/>
    <cellStyle name="Comma 3 3 8 2 7" xfId="56837"/>
    <cellStyle name="Comma 3 3 8 2 8" xfId="24687"/>
    <cellStyle name="Comma 3 3 8 2 9" xfId="59505"/>
    <cellStyle name="Comma 3 3 8 3" xfId="6450"/>
    <cellStyle name="Comma 3 3 8 3 2" xfId="31029"/>
    <cellStyle name="Comma 3 3 8 4" xfId="6451"/>
    <cellStyle name="Comma 3 3 8 4 2" xfId="34447"/>
    <cellStyle name="Comma 3 3 8 5" xfId="6452"/>
    <cellStyle name="Comma 3 3 8 5 2" xfId="38353"/>
    <cellStyle name="Comma 3 3 8 6" xfId="6453"/>
    <cellStyle name="Comma 3 3 8 6 2" xfId="42385"/>
    <cellStyle name="Comma 3 3 8 7" xfId="46506"/>
    <cellStyle name="Comma 3 3 8 8" xfId="50623"/>
    <cellStyle name="Comma 3 3 8 9" xfId="54915"/>
    <cellStyle name="Comma 3 3 9" xfId="6454"/>
    <cellStyle name="Comma 3 3 9 10" xfId="24688"/>
    <cellStyle name="Comma 3 3 9 11" xfId="59506"/>
    <cellStyle name="Comma 3 3 9 2" xfId="6455"/>
    <cellStyle name="Comma 3 3 9 2 2" xfId="6456"/>
    <cellStyle name="Comma 3 3 9 2 2 2" xfId="36422"/>
    <cellStyle name="Comma 3 3 9 2 3" xfId="6457"/>
    <cellStyle name="Comma 3 3 9 2 3 2" xfId="40328"/>
    <cellStyle name="Comma 3 3 9 2 4" xfId="6458"/>
    <cellStyle name="Comma 3 3 9 2 4 2" xfId="44389"/>
    <cellStyle name="Comma 3 3 9 2 5" xfId="48481"/>
    <cellStyle name="Comma 3 3 9 2 6" xfId="52628"/>
    <cellStyle name="Comma 3 3 9 2 7" xfId="56890"/>
    <cellStyle name="Comma 3 3 9 2 8" xfId="24689"/>
    <cellStyle name="Comma 3 3 9 2 9" xfId="59507"/>
    <cellStyle name="Comma 3 3 9 3" xfId="6459"/>
    <cellStyle name="Comma 3 3 9 3 2" xfId="31030"/>
    <cellStyle name="Comma 3 3 9 4" xfId="6460"/>
    <cellStyle name="Comma 3 3 9 4 2" xfId="34499"/>
    <cellStyle name="Comma 3 3 9 5" xfId="6461"/>
    <cellStyle name="Comma 3 3 9 5 2" xfId="38405"/>
    <cellStyle name="Comma 3 3 9 6" xfId="6462"/>
    <cellStyle name="Comma 3 3 9 6 2" xfId="42438"/>
    <cellStyle name="Comma 3 3 9 7" xfId="46558"/>
    <cellStyle name="Comma 3 3 9 8" xfId="50677"/>
    <cellStyle name="Comma 3 3 9 9" xfId="54967"/>
    <cellStyle name="Comma 3 30" xfId="6463"/>
    <cellStyle name="Comma 3 30 10" xfId="24690"/>
    <cellStyle name="Comma 3 30 11" xfId="59508"/>
    <cellStyle name="Comma 3 30 2" xfId="6464"/>
    <cellStyle name="Comma 3 30 2 2" xfId="6465"/>
    <cellStyle name="Comma 3 30 2 2 2" xfId="36587"/>
    <cellStyle name="Comma 3 30 2 3" xfId="6466"/>
    <cellStyle name="Comma 3 30 2 3 2" xfId="40493"/>
    <cellStyle name="Comma 3 30 2 4" xfId="6467"/>
    <cellStyle name="Comma 3 30 2 4 2" xfId="44554"/>
    <cellStyle name="Comma 3 30 2 5" xfId="48646"/>
    <cellStyle name="Comma 3 30 2 6" xfId="52793"/>
    <cellStyle name="Comma 3 30 2 7" xfId="57055"/>
    <cellStyle name="Comma 3 30 2 8" xfId="24691"/>
    <cellStyle name="Comma 3 30 2 9" xfId="59509"/>
    <cellStyle name="Comma 3 30 3" xfId="6468"/>
    <cellStyle name="Comma 3 30 3 2" xfId="31031"/>
    <cellStyle name="Comma 3 30 4" xfId="6469"/>
    <cellStyle name="Comma 3 30 4 2" xfId="34664"/>
    <cellStyle name="Comma 3 30 5" xfId="6470"/>
    <cellStyle name="Comma 3 30 5 2" xfId="38570"/>
    <cellStyle name="Comma 3 30 6" xfId="6471"/>
    <cellStyle name="Comma 3 30 6 2" xfId="42603"/>
    <cellStyle name="Comma 3 30 7" xfId="46723"/>
    <cellStyle name="Comma 3 30 8" xfId="50842"/>
    <cellStyle name="Comma 3 30 9" xfId="55132"/>
    <cellStyle name="Comma 3 31" xfId="6472"/>
    <cellStyle name="Comma 3 31 10" xfId="24692"/>
    <cellStyle name="Comma 3 31 11" xfId="59510"/>
    <cellStyle name="Comma 3 31 2" xfId="6473"/>
    <cellStyle name="Comma 3 31 2 2" xfId="6474"/>
    <cellStyle name="Comma 3 31 2 2 2" xfId="36645"/>
    <cellStyle name="Comma 3 31 2 3" xfId="6475"/>
    <cellStyle name="Comma 3 31 2 3 2" xfId="40550"/>
    <cellStyle name="Comma 3 31 2 4" xfId="6476"/>
    <cellStyle name="Comma 3 31 2 4 2" xfId="44611"/>
    <cellStyle name="Comma 3 31 2 5" xfId="48703"/>
    <cellStyle name="Comma 3 31 2 6" xfId="52850"/>
    <cellStyle name="Comma 3 31 2 7" xfId="57112"/>
    <cellStyle name="Comma 3 31 2 8" xfId="24693"/>
    <cellStyle name="Comma 3 31 2 9" xfId="59511"/>
    <cellStyle name="Comma 3 31 3" xfId="6477"/>
    <cellStyle name="Comma 3 31 3 2" xfId="31032"/>
    <cellStyle name="Comma 3 31 4" xfId="6478"/>
    <cellStyle name="Comma 3 31 4 2" xfId="34721"/>
    <cellStyle name="Comma 3 31 5" xfId="6479"/>
    <cellStyle name="Comma 3 31 5 2" xfId="38627"/>
    <cellStyle name="Comma 3 31 6" xfId="6480"/>
    <cellStyle name="Comma 3 31 6 2" xfId="42660"/>
    <cellStyle name="Comma 3 31 7" xfId="46780"/>
    <cellStyle name="Comma 3 31 8" xfId="50899"/>
    <cellStyle name="Comma 3 31 9" xfId="55189"/>
    <cellStyle name="Comma 3 32" xfId="6481"/>
    <cellStyle name="Comma 3 32 10" xfId="24694"/>
    <cellStyle name="Comma 3 32 11" xfId="59512"/>
    <cellStyle name="Comma 3 32 2" xfId="6482"/>
    <cellStyle name="Comma 3 32 2 2" xfId="6483"/>
    <cellStyle name="Comma 3 32 2 2 2" xfId="36698"/>
    <cellStyle name="Comma 3 32 2 3" xfId="6484"/>
    <cellStyle name="Comma 3 32 2 3 2" xfId="40603"/>
    <cellStyle name="Comma 3 32 2 4" xfId="6485"/>
    <cellStyle name="Comma 3 32 2 4 2" xfId="44664"/>
    <cellStyle name="Comma 3 32 2 5" xfId="48756"/>
    <cellStyle name="Comma 3 32 2 6" xfId="52903"/>
    <cellStyle name="Comma 3 32 2 7" xfId="57165"/>
    <cellStyle name="Comma 3 32 2 8" xfId="24695"/>
    <cellStyle name="Comma 3 32 2 9" xfId="59513"/>
    <cellStyle name="Comma 3 32 3" xfId="6486"/>
    <cellStyle name="Comma 3 32 3 2" xfId="31033"/>
    <cellStyle name="Comma 3 32 4" xfId="6487"/>
    <cellStyle name="Comma 3 32 4 2" xfId="34774"/>
    <cellStyle name="Comma 3 32 5" xfId="6488"/>
    <cellStyle name="Comma 3 32 5 2" xfId="38680"/>
    <cellStyle name="Comma 3 32 6" xfId="6489"/>
    <cellStyle name="Comma 3 32 6 2" xfId="42713"/>
    <cellStyle name="Comma 3 32 7" xfId="46833"/>
    <cellStyle name="Comma 3 32 8" xfId="50952"/>
    <cellStyle name="Comma 3 32 9" xfId="55242"/>
    <cellStyle name="Comma 3 33" xfId="6490"/>
    <cellStyle name="Comma 3 33 10" xfId="24696"/>
    <cellStyle name="Comma 3 33 11" xfId="59514"/>
    <cellStyle name="Comma 3 33 2" xfId="6491"/>
    <cellStyle name="Comma 3 33 2 2" xfId="6492"/>
    <cellStyle name="Comma 3 33 2 2 2" xfId="36761"/>
    <cellStyle name="Comma 3 33 2 3" xfId="6493"/>
    <cellStyle name="Comma 3 33 2 3 2" xfId="40665"/>
    <cellStyle name="Comma 3 33 2 4" xfId="6494"/>
    <cellStyle name="Comma 3 33 2 4 2" xfId="44726"/>
    <cellStyle name="Comma 3 33 2 5" xfId="48818"/>
    <cellStyle name="Comma 3 33 2 6" xfId="52965"/>
    <cellStyle name="Comma 3 33 2 7" xfId="57227"/>
    <cellStyle name="Comma 3 33 2 8" xfId="24697"/>
    <cellStyle name="Comma 3 33 2 9" xfId="59515"/>
    <cellStyle name="Comma 3 33 3" xfId="6495"/>
    <cellStyle name="Comma 3 33 3 2" xfId="31034"/>
    <cellStyle name="Comma 3 33 4" xfId="6496"/>
    <cellStyle name="Comma 3 33 4 2" xfId="34836"/>
    <cellStyle name="Comma 3 33 5" xfId="6497"/>
    <cellStyle name="Comma 3 33 5 2" xfId="38742"/>
    <cellStyle name="Comma 3 33 6" xfId="6498"/>
    <cellStyle name="Comma 3 33 6 2" xfId="42775"/>
    <cellStyle name="Comma 3 33 7" xfId="46895"/>
    <cellStyle name="Comma 3 33 8" xfId="51014"/>
    <cellStyle name="Comma 3 33 9" xfId="55304"/>
    <cellStyle name="Comma 3 34" xfId="6499"/>
    <cellStyle name="Comma 3 34 10" xfId="24698"/>
    <cellStyle name="Comma 3 34 11" xfId="59516"/>
    <cellStyle name="Comma 3 34 2" xfId="6500"/>
    <cellStyle name="Comma 3 34 2 2" xfId="6501"/>
    <cellStyle name="Comma 3 34 2 2 2" xfId="36818"/>
    <cellStyle name="Comma 3 34 2 3" xfId="6502"/>
    <cellStyle name="Comma 3 34 2 3 2" xfId="40722"/>
    <cellStyle name="Comma 3 34 2 4" xfId="6503"/>
    <cellStyle name="Comma 3 34 2 4 2" xfId="44783"/>
    <cellStyle name="Comma 3 34 2 5" xfId="48875"/>
    <cellStyle name="Comma 3 34 2 6" xfId="53022"/>
    <cellStyle name="Comma 3 34 2 7" xfId="57284"/>
    <cellStyle name="Comma 3 34 2 8" xfId="24699"/>
    <cellStyle name="Comma 3 34 2 9" xfId="59517"/>
    <cellStyle name="Comma 3 34 3" xfId="6504"/>
    <cellStyle name="Comma 3 34 3 2" xfId="31035"/>
    <cellStyle name="Comma 3 34 4" xfId="6505"/>
    <cellStyle name="Comma 3 34 4 2" xfId="34893"/>
    <cellStyle name="Comma 3 34 5" xfId="6506"/>
    <cellStyle name="Comma 3 34 5 2" xfId="38799"/>
    <cellStyle name="Comma 3 34 6" xfId="6507"/>
    <cellStyle name="Comma 3 34 6 2" xfId="42832"/>
    <cellStyle name="Comma 3 34 7" xfId="46952"/>
    <cellStyle name="Comma 3 34 8" xfId="51071"/>
    <cellStyle name="Comma 3 34 9" xfId="55361"/>
    <cellStyle name="Comma 3 35" xfId="6508"/>
    <cellStyle name="Comma 3 35 10" xfId="24700"/>
    <cellStyle name="Comma 3 35 11" xfId="59518"/>
    <cellStyle name="Comma 3 35 2" xfId="6509"/>
    <cellStyle name="Comma 3 35 2 2" xfId="6510"/>
    <cellStyle name="Comma 3 35 2 2 2" xfId="36870"/>
    <cellStyle name="Comma 3 35 2 3" xfId="6511"/>
    <cellStyle name="Comma 3 35 2 3 2" xfId="40774"/>
    <cellStyle name="Comma 3 35 2 4" xfId="6512"/>
    <cellStyle name="Comma 3 35 2 4 2" xfId="44835"/>
    <cellStyle name="Comma 3 35 2 5" xfId="48927"/>
    <cellStyle name="Comma 3 35 2 6" xfId="53074"/>
    <cellStyle name="Comma 3 35 2 7" xfId="57336"/>
    <cellStyle name="Comma 3 35 2 8" xfId="24701"/>
    <cellStyle name="Comma 3 35 2 9" xfId="59519"/>
    <cellStyle name="Comma 3 35 3" xfId="6513"/>
    <cellStyle name="Comma 3 35 3 2" xfId="31036"/>
    <cellStyle name="Comma 3 35 4" xfId="6514"/>
    <cellStyle name="Comma 3 35 4 2" xfId="34945"/>
    <cellStyle name="Comma 3 35 5" xfId="6515"/>
    <cellStyle name="Comma 3 35 5 2" xfId="38851"/>
    <cellStyle name="Comma 3 35 6" xfId="6516"/>
    <cellStyle name="Comma 3 35 6 2" xfId="42884"/>
    <cellStyle name="Comma 3 35 7" xfId="47004"/>
    <cellStyle name="Comma 3 35 8" xfId="51123"/>
    <cellStyle name="Comma 3 35 9" xfId="55413"/>
    <cellStyle name="Comma 3 36" xfId="6517"/>
    <cellStyle name="Comma 3 36 10" xfId="24702"/>
    <cellStyle name="Comma 3 36 11" xfId="59520"/>
    <cellStyle name="Comma 3 36 2" xfId="6518"/>
    <cellStyle name="Comma 3 36 2 2" xfId="6519"/>
    <cellStyle name="Comma 3 36 2 2 2" xfId="36922"/>
    <cellStyle name="Comma 3 36 2 3" xfId="6520"/>
    <cellStyle name="Comma 3 36 2 3 2" xfId="40826"/>
    <cellStyle name="Comma 3 36 2 4" xfId="6521"/>
    <cellStyle name="Comma 3 36 2 4 2" xfId="44887"/>
    <cellStyle name="Comma 3 36 2 5" xfId="48979"/>
    <cellStyle name="Comma 3 36 2 6" xfId="53126"/>
    <cellStyle name="Comma 3 36 2 7" xfId="57388"/>
    <cellStyle name="Comma 3 36 2 8" xfId="24703"/>
    <cellStyle name="Comma 3 36 2 9" xfId="59521"/>
    <cellStyle name="Comma 3 36 3" xfId="6522"/>
    <cellStyle name="Comma 3 36 3 2" xfId="31037"/>
    <cellStyle name="Comma 3 36 4" xfId="6523"/>
    <cellStyle name="Comma 3 36 4 2" xfId="34997"/>
    <cellStyle name="Comma 3 36 5" xfId="6524"/>
    <cellStyle name="Comma 3 36 5 2" xfId="38903"/>
    <cellStyle name="Comma 3 36 6" xfId="6525"/>
    <cellStyle name="Comma 3 36 6 2" xfId="42936"/>
    <cellStyle name="Comma 3 36 7" xfId="47056"/>
    <cellStyle name="Comma 3 36 8" xfId="51175"/>
    <cellStyle name="Comma 3 36 9" xfId="55465"/>
    <cellStyle name="Comma 3 37" xfId="6526"/>
    <cellStyle name="Comma 3 37 2" xfId="6527"/>
    <cellStyle name="Comma 3 37 2 2" xfId="35051"/>
    <cellStyle name="Comma 3 37 3" xfId="6528"/>
    <cellStyle name="Comma 3 37 3 2" xfId="38957"/>
    <cellStyle name="Comma 3 37 4" xfId="6529"/>
    <cellStyle name="Comma 3 37 4 2" xfId="42990"/>
    <cellStyle name="Comma 3 37 5" xfId="47110"/>
    <cellStyle name="Comma 3 37 6" xfId="51229"/>
    <cellStyle name="Comma 3 37 7" xfId="55519"/>
    <cellStyle name="Comma 3 37 8" xfId="24704"/>
    <cellStyle name="Comma 3 37 9" xfId="59522"/>
    <cellStyle name="Comma 3 38" xfId="6530"/>
    <cellStyle name="Comma 3 38 2" xfId="6531"/>
    <cellStyle name="Comma 3 38 2 2" xfId="35098"/>
    <cellStyle name="Comma 3 38 3" xfId="6532"/>
    <cellStyle name="Comma 3 38 3 2" xfId="39004"/>
    <cellStyle name="Comma 3 38 4" xfId="6533"/>
    <cellStyle name="Comma 3 38 4 2" xfId="43037"/>
    <cellStyle name="Comma 3 38 5" xfId="47157"/>
    <cellStyle name="Comma 3 38 6" xfId="51276"/>
    <cellStyle name="Comma 3 38 7" xfId="55566"/>
    <cellStyle name="Comma 3 38 8" xfId="24705"/>
    <cellStyle name="Comma 3 38 9" xfId="59523"/>
    <cellStyle name="Comma 3 39" xfId="6534"/>
    <cellStyle name="Comma 3 39 2" xfId="6535"/>
    <cellStyle name="Comma 3 39 2 2" xfId="36976"/>
    <cellStyle name="Comma 3 39 3" xfId="6536"/>
    <cellStyle name="Comma 3 39 3 2" xfId="40880"/>
    <cellStyle name="Comma 3 39 4" xfId="6537"/>
    <cellStyle name="Comma 3 39 4 2" xfId="44941"/>
    <cellStyle name="Comma 3 39 5" xfId="49033"/>
    <cellStyle name="Comma 3 39 6" xfId="53180"/>
    <cellStyle name="Comma 3 39 7" xfId="57442"/>
    <cellStyle name="Comma 3 39 8" xfId="24706"/>
    <cellStyle name="Comma 3 39 9" xfId="59524"/>
    <cellStyle name="Comma 3 4" xfId="6538"/>
    <cellStyle name="Comma 3 4 10" xfId="6539"/>
    <cellStyle name="Comma 3 4 10 10" xfId="24708"/>
    <cellStyle name="Comma 3 4 10 11" xfId="59526"/>
    <cellStyle name="Comma 3 4 10 2" xfId="6540"/>
    <cellStyle name="Comma 3 4 10 2 2" xfId="6541"/>
    <cellStyle name="Comma 3 4 10 2 2 2" xfId="36476"/>
    <cellStyle name="Comma 3 4 10 2 3" xfId="6542"/>
    <cellStyle name="Comma 3 4 10 2 3 2" xfId="40382"/>
    <cellStyle name="Comma 3 4 10 2 4" xfId="6543"/>
    <cellStyle name="Comma 3 4 10 2 4 2" xfId="44443"/>
    <cellStyle name="Comma 3 4 10 2 5" xfId="48535"/>
    <cellStyle name="Comma 3 4 10 2 6" xfId="52682"/>
    <cellStyle name="Comma 3 4 10 2 7" xfId="56944"/>
    <cellStyle name="Comma 3 4 10 2 8" xfId="24709"/>
    <cellStyle name="Comma 3 4 10 2 9" xfId="59527"/>
    <cellStyle name="Comma 3 4 10 3" xfId="6544"/>
    <cellStyle name="Comma 3 4 10 3 2" xfId="31039"/>
    <cellStyle name="Comma 3 4 10 4" xfId="6545"/>
    <cellStyle name="Comma 3 4 10 4 2" xfId="34553"/>
    <cellStyle name="Comma 3 4 10 5" xfId="6546"/>
    <cellStyle name="Comma 3 4 10 5 2" xfId="38459"/>
    <cellStyle name="Comma 3 4 10 6" xfId="6547"/>
    <cellStyle name="Comma 3 4 10 6 2" xfId="42492"/>
    <cellStyle name="Comma 3 4 10 7" xfId="46612"/>
    <cellStyle name="Comma 3 4 10 8" xfId="50731"/>
    <cellStyle name="Comma 3 4 10 9" xfId="55021"/>
    <cellStyle name="Comma 3 4 11" xfId="6548"/>
    <cellStyle name="Comma 3 4 11 10" xfId="24710"/>
    <cellStyle name="Comma 3 4 11 11" xfId="59528"/>
    <cellStyle name="Comma 3 4 11 2" xfId="6549"/>
    <cellStyle name="Comma 3 4 11 2 2" xfId="6550"/>
    <cellStyle name="Comma 3 4 11 2 2 2" xfId="36536"/>
    <cellStyle name="Comma 3 4 11 2 3" xfId="6551"/>
    <cellStyle name="Comma 3 4 11 2 3 2" xfId="40442"/>
    <cellStyle name="Comma 3 4 11 2 4" xfId="6552"/>
    <cellStyle name="Comma 3 4 11 2 4 2" xfId="44503"/>
    <cellStyle name="Comma 3 4 11 2 5" xfId="48595"/>
    <cellStyle name="Comma 3 4 11 2 6" xfId="52742"/>
    <cellStyle name="Comma 3 4 11 2 7" xfId="57004"/>
    <cellStyle name="Comma 3 4 11 2 8" xfId="24711"/>
    <cellStyle name="Comma 3 4 11 2 9" xfId="59529"/>
    <cellStyle name="Comma 3 4 11 3" xfId="6553"/>
    <cellStyle name="Comma 3 4 11 3 2" xfId="31040"/>
    <cellStyle name="Comma 3 4 11 4" xfId="6554"/>
    <cellStyle name="Comma 3 4 11 4 2" xfId="34613"/>
    <cellStyle name="Comma 3 4 11 5" xfId="6555"/>
    <cellStyle name="Comma 3 4 11 5 2" xfId="38519"/>
    <cellStyle name="Comma 3 4 11 6" xfId="6556"/>
    <cellStyle name="Comma 3 4 11 6 2" xfId="42552"/>
    <cellStyle name="Comma 3 4 11 7" xfId="46672"/>
    <cellStyle name="Comma 3 4 11 8" xfId="50791"/>
    <cellStyle name="Comma 3 4 11 9" xfId="55081"/>
    <cellStyle name="Comma 3 4 12" xfId="6557"/>
    <cellStyle name="Comma 3 4 12 10" xfId="24712"/>
    <cellStyle name="Comma 3 4 12 11" xfId="59530"/>
    <cellStyle name="Comma 3 4 12 2" xfId="6558"/>
    <cellStyle name="Comma 3 4 12 2 2" xfId="6559"/>
    <cellStyle name="Comma 3 4 12 2 2 2" xfId="36594"/>
    <cellStyle name="Comma 3 4 12 2 3" xfId="6560"/>
    <cellStyle name="Comma 3 4 12 2 3 2" xfId="40500"/>
    <cellStyle name="Comma 3 4 12 2 4" xfId="6561"/>
    <cellStyle name="Comma 3 4 12 2 4 2" xfId="44561"/>
    <cellStyle name="Comma 3 4 12 2 5" xfId="48653"/>
    <cellStyle name="Comma 3 4 12 2 6" xfId="52800"/>
    <cellStyle name="Comma 3 4 12 2 7" xfId="57062"/>
    <cellStyle name="Comma 3 4 12 2 8" xfId="24713"/>
    <cellStyle name="Comma 3 4 12 2 9" xfId="59531"/>
    <cellStyle name="Comma 3 4 12 3" xfId="6562"/>
    <cellStyle name="Comma 3 4 12 3 2" xfId="31041"/>
    <cellStyle name="Comma 3 4 12 4" xfId="6563"/>
    <cellStyle name="Comma 3 4 12 4 2" xfId="34671"/>
    <cellStyle name="Comma 3 4 12 5" xfId="6564"/>
    <cellStyle name="Comma 3 4 12 5 2" xfId="38577"/>
    <cellStyle name="Comma 3 4 12 6" xfId="6565"/>
    <cellStyle name="Comma 3 4 12 6 2" xfId="42610"/>
    <cellStyle name="Comma 3 4 12 7" xfId="46730"/>
    <cellStyle name="Comma 3 4 12 8" xfId="50849"/>
    <cellStyle name="Comma 3 4 12 9" xfId="55139"/>
    <cellStyle name="Comma 3 4 13" xfId="6566"/>
    <cellStyle name="Comma 3 4 13 10" xfId="24714"/>
    <cellStyle name="Comma 3 4 13 11" xfId="59532"/>
    <cellStyle name="Comma 3 4 13 2" xfId="6567"/>
    <cellStyle name="Comma 3 4 13 2 2" xfId="6568"/>
    <cellStyle name="Comma 3 4 13 2 2 2" xfId="36652"/>
    <cellStyle name="Comma 3 4 13 2 3" xfId="6569"/>
    <cellStyle name="Comma 3 4 13 2 3 2" xfId="40557"/>
    <cellStyle name="Comma 3 4 13 2 4" xfId="6570"/>
    <cellStyle name="Comma 3 4 13 2 4 2" xfId="44618"/>
    <cellStyle name="Comma 3 4 13 2 5" xfId="48710"/>
    <cellStyle name="Comma 3 4 13 2 6" xfId="52857"/>
    <cellStyle name="Comma 3 4 13 2 7" xfId="57119"/>
    <cellStyle name="Comma 3 4 13 2 8" xfId="24715"/>
    <cellStyle name="Comma 3 4 13 2 9" xfId="59533"/>
    <cellStyle name="Comma 3 4 13 3" xfId="6571"/>
    <cellStyle name="Comma 3 4 13 3 2" xfId="31042"/>
    <cellStyle name="Comma 3 4 13 4" xfId="6572"/>
    <cellStyle name="Comma 3 4 13 4 2" xfId="34728"/>
    <cellStyle name="Comma 3 4 13 5" xfId="6573"/>
    <cellStyle name="Comma 3 4 13 5 2" xfId="38634"/>
    <cellStyle name="Comma 3 4 13 6" xfId="6574"/>
    <cellStyle name="Comma 3 4 13 6 2" xfId="42667"/>
    <cellStyle name="Comma 3 4 13 7" xfId="46787"/>
    <cellStyle name="Comma 3 4 13 8" xfId="50906"/>
    <cellStyle name="Comma 3 4 13 9" xfId="55196"/>
    <cellStyle name="Comma 3 4 14" xfId="6575"/>
    <cellStyle name="Comma 3 4 14 10" xfId="24716"/>
    <cellStyle name="Comma 3 4 14 11" xfId="59534"/>
    <cellStyle name="Comma 3 4 14 2" xfId="6576"/>
    <cellStyle name="Comma 3 4 14 2 2" xfId="6577"/>
    <cellStyle name="Comma 3 4 14 2 2 2" xfId="36705"/>
    <cellStyle name="Comma 3 4 14 2 3" xfId="6578"/>
    <cellStyle name="Comma 3 4 14 2 3 2" xfId="40610"/>
    <cellStyle name="Comma 3 4 14 2 4" xfId="6579"/>
    <cellStyle name="Comma 3 4 14 2 4 2" xfId="44671"/>
    <cellStyle name="Comma 3 4 14 2 5" xfId="48763"/>
    <cellStyle name="Comma 3 4 14 2 6" xfId="52910"/>
    <cellStyle name="Comma 3 4 14 2 7" xfId="57172"/>
    <cellStyle name="Comma 3 4 14 2 8" xfId="24717"/>
    <cellStyle name="Comma 3 4 14 2 9" xfId="59535"/>
    <cellStyle name="Comma 3 4 14 3" xfId="6580"/>
    <cellStyle name="Comma 3 4 14 3 2" xfId="31043"/>
    <cellStyle name="Comma 3 4 14 4" xfId="6581"/>
    <cellStyle name="Comma 3 4 14 4 2" xfId="34781"/>
    <cellStyle name="Comma 3 4 14 5" xfId="6582"/>
    <cellStyle name="Comma 3 4 14 5 2" xfId="38687"/>
    <cellStyle name="Comma 3 4 14 6" xfId="6583"/>
    <cellStyle name="Comma 3 4 14 6 2" xfId="42720"/>
    <cellStyle name="Comma 3 4 14 7" xfId="46840"/>
    <cellStyle name="Comma 3 4 14 8" xfId="50959"/>
    <cellStyle name="Comma 3 4 14 9" xfId="55249"/>
    <cellStyle name="Comma 3 4 15" xfId="6584"/>
    <cellStyle name="Comma 3 4 15 10" xfId="24718"/>
    <cellStyle name="Comma 3 4 15 11" xfId="59536"/>
    <cellStyle name="Comma 3 4 15 2" xfId="6585"/>
    <cellStyle name="Comma 3 4 15 2 2" xfId="6586"/>
    <cellStyle name="Comma 3 4 15 2 2 2" xfId="36768"/>
    <cellStyle name="Comma 3 4 15 2 3" xfId="6587"/>
    <cellStyle name="Comma 3 4 15 2 3 2" xfId="40672"/>
    <cellStyle name="Comma 3 4 15 2 4" xfId="6588"/>
    <cellStyle name="Comma 3 4 15 2 4 2" xfId="44733"/>
    <cellStyle name="Comma 3 4 15 2 5" xfId="48825"/>
    <cellStyle name="Comma 3 4 15 2 6" xfId="52972"/>
    <cellStyle name="Comma 3 4 15 2 7" xfId="57234"/>
    <cellStyle name="Comma 3 4 15 2 8" xfId="24719"/>
    <cellStyle name="Comma 3 4 15 2 9" xfId="59537"/>
    <cellStyle name="Comma 3 4 15 3" xfId="6589"/>
    <cellStyle name="Comma 3 4 15 3 2" xfId="31044"/>
    <cellStyle name="Comma 3 4 15 4" xfId="6590"/>
    <cellStyle name="Comma 3 4 15 4 2" xfId="34843"/>
    <cellStyle name="Comma 3 4 15 5" xfId="6591"/>
    <cellStyle name="Comma 3 4 15 5 2" xfId="38749"/>
    <cellStyle name="Comma 3 4 15 6" xfId="6592"/>
    <cellStyle name="Comma 3 4 15 6 2" xfId="42782"/>
    <cellStyle name="Comma 3 4 15 7" xfId="46902"/>
    <cellStyle name="Comma 3 4 15 8" xfId="51021"/>
    <cellStyle name="Comma 3 4 15 9" xfId="55311"/>
    <cellStyle name="Comma 3 4 16" xfId="6593"/>
    <cellStyle name="Comma 3 4 16 10" xfId="24720"/>
    <cellStyle name="Comma 3 4 16 11" xfId="59538"/>
    <cellStyle name="Comma 3 4 16 2" xfId="6594"/>
    <cellStyle name="Comma 3 4 16 2 2" xfId="6595"/>
    <cellStyle name="Comma 3 4 16 2 2 2" xfId="36825"/>
    <cellStyle name="Comma 3 4 16 2 3" xfId="6596"/>
    <cellStyle name="Comma 3 4 16 2 3 2" xfId="40729"/>
    <cellStyle name="Comma 3 4 16 2 4" xfId="6597"/>
    <cellStyle name="Comma 3 4 16 2 4 2" xfId="44790"/>
    <cellStyle name="Comma 3 4 16 2 5" xfId="48882"/>
    <cellStyle name="Comma 3 4 16 2 6" xfId="53029"/>
    <cellStyle name="Comma 3 4 16 2 7" xfId="57291"/>
    <cellStyle name="Comma 3 4 16 2 8" xfId="24721"/>
    <cellStyle name="Comma 3 4 16 2 9" xfId="59539"/>
    <cellStyle name="Comma 3 4 16 3" xfId="6598"/>
    <cellStyle name="Comma 3 4 16 3 2" xfId="31045"/>
    <cellStyle name="Comma 3 4 16 4" xfId="6599"/>
    <cellStyle name="Comma 3 4 16 4 2" xfId="34900"/>
    <cellStyle name="Comma 3 4 16 5" xfId="6600"/>
    <cellStyle name="Comma 3 4 16 5 2" xfId="38806"/>
    <cellStyle name="Comma 3 4 16 6" xfId="6601"/>
    <cellStyle name="Comma 3 4 16 6 2" xfId="42839"/>
    <cellStyle name="Comma 3 4 16 7" xfId="46959"/>
    <cellStyle name="Comma 3 4 16 8" xfId="51078"/>
    <cellStyle name="Comma 3 4 16 9" xfId="55368"/>
    <cellStyle name="Comma 3 4 17" xfId="6602"/>
    <cellStyle name="Comma 3 4 17 10" xfId="24722"/>
    <cellStyle name="Comma 3 4 17 11" xfId="59540"/>
    <cellStyle name="Comma 3 4 17 2" xfId="6603"/>
    <cellStyle name="Comma 3 4 17 2 2" xfId="6604"/>
    <cellStyle name="Comma 3 4 17 2 2 2" xfId="36877"/>
    <cellStyle name="Comma 3 4 17 2 3" xfId="6605"/>
    <cellStyle name="Comma 3 4 17 2 3 2" xfId="40781"/>
    <cellStyle name="Comma 3 4 17 2 4" xfId="6606"/>
    <cellStyle name="Comma 3 4 17 2 4 2" xfId="44842"/>
    <cellStyle name="Comma 3 4 17 2 5" xfId="48934"/>
    <cellStyle name="Comma 3 4 17 2 6" xfId="53081"/>
    <cellStyle name="Comma 3 4 17 2 7" xfId="57343"/>
    <cellStyle name="Comma 3 4 17 2 8" xfId="24723"/>
    <cellStyle name="Comma 3 4 17 2 9" xfId="59541"/>
    <cellStyle name="Comma 3 4 17 3" xfId="6607"/>
    <cellStyle name="Comma 3 4 17 3 2" xfId="31046"/>
    <cellStyle name="Comma 3 4 17 4" xfId="6608"/>
    <cellStyle name="Comma 3 4 17 4 2" xfId="34952"/>
    <cellStyle name="Comma 3 4 17 5" xfId="6609"/>
    <cellStyle name="Comma 3 4 17 5 2" xfId="38858"/>
    <cellStyle name="Comma 3 4 17 6" xfId="6610"/>
    <cellStyle name="Comma 3 4 17 6 2" xfId="42891"/>
    <cellStyle name="Comma 3 4 17 7" xfId="47011"/>
    <cellStyle name="Comma 3 4 17 8" xfId="51130"/>
    <cellStyle name="Comma 3 4 17 9" xfId="55420"/>
    <cellStyle name="Comma 3 4 18" xfId="6611"/>
    <cellStyle name="Comma 3 4 18 10" xfId="24724"/>
    <cellStyle name="Comma 3 4 18 11" xfId="59542"/>
    <cellStyle name="Comma 3 4 18 2" xfId="6612"/>
    <cellStyle name="Comma 3 4 18 2 2" xfId="6613"/>
    <cellStyle name="Comma 3 4 18 2 2 2" xfId="36929"/>
    <cellStyle name="Comma 3 4 18 2 3" xfId="6614"/>
    <cellStyle name="Comma 3 4 18 2 3 2" xfId="40833"/>
    <cellStyle name="Comma 3 4 18 2 4" xfId="6615"/>
    <cellStyle name="Comma 3 4 18 2 4 2" xfId="44894"/>
    <cellStyle name="Comma 3 4 18 2 5" xfId="48986"/>
    <cellStyle name="Comma 3 4 18 2 6" xfId="53133"/>
    <cellStyle name="Comma 3 4 18 2 7" xfId="57395"/>
    <cellStyle name="Comma 3 4 18 2 8" xfId="24725"/>
    <cellStyle name="Comma 3 4 18 2 9" xfId="59543"/>
    <cellStyle name="Comma 3 4 18 3" xfId="6616"/>
    <cellStyle name="Comma 3 4 18 3 2" xfId="31047"/>
    <cellStyle name="Comma 3 4 18 4" xfId="6617"/>
    <cellStyle name="Comma 3 4 18 4 2" xfId="35004"/>
    <cellStyle name="Comma 3 4 18 5" xfId="6618"/>
    <cellStyle name="Comma 3 4 18 5 2" xfId="38910"/>
    <cellStyle name="Comma 3 4 18 6" xfId="6619"/>
    <cellStyle name="Comma 3 4 18 6 2" xfId="42943"/>
    <cellStyle name="Comma 3 4 18 7" xfId="47063"/>
    <cellStyle name="Comma 3 4 18 8" xfId="51182"/>
    <cellStyle name="Comma 3 4 18 9" xfId="55472"/>
    <cellStyle name="Comma 3 4 19" xfId="6620"/>
    <cellStyle name="Comma 3 4 19 2" xfId="6621"/>
    <cellStyle name="Comma 3 4 19 2 2" xfId="35058"/>
    <cellStyle name="Comma 3 4 19 3" xfId="6622"/>
    <cellStyle name="Comma 3 4 19 3 2" xfId="38964"/>
    <cellStyle name="Comma 3 4 19 4" xfId="6623"/>
    <cellStyle name="Comma 3 4 19 4 2" xfId="42997"/>
    <cellStyle name="Comma 3 4 19 5" xfId="47117"/>
    <cellStyle name="Comma 3 4 19 6" xfId="51236"/>
    <cellStyle name="Comma 3 4 19 7" xfId="55526"/>
    <cellStyle name="Comma 3 4 19 8" xfId="24726"/>
    <cellStyle name="Comma 3 4 19 9" xfId="59544"/>
    <cellStyle name="Comma 3 4 2" xfId="6624"/>
    <cellStyle name="Comma 3 4 2 10" xfId="49481"/>
    <cellStyle name="Comma 3 4 2 11" xfId="53736"/>
    <cellStyle name="Comma 3 4 2 12" xfId="24727"/>
    <cellStyle name="Comma 3 4 2 13" xfId="59545"/>
    <cellStyle name="Comma 3 4 2 2" xfId="6625"/>
    <cellStyle name="Comma 3 4 2 2 10" xfId="54031"/>
    <cellStyle name="Comma 3 4 2 2 11" xfId="24728"/>
    <cellStyle name="Comma 3 4 2 2 12" xfId="59546"/>
    <cellStyle name="Comma 3 4 2 2 2" xfId="6626"/>
    <cellStyle name="Comma 3 4 2 2 2 10" xfId="24729"/>
    <cellStyle name="Comma 3 4 2 2 2 11" xfId="59547"/>
    <cellStyle name="Comma 3 4 2 2 2 2" xfId="6627"/>
    <cellStyle name="Comma 3 4 2 2 2 2 2" xfId="6628"/>
    <cellStyle name="Comma 3 4 2 2 2 2 2 2" xfId="35755"/>
    <cellStyle name="Comma 3 4 2 2 2 2 3" xfId="6629"/>
    <cellStyle name="Comma 3 4 2 2 2 2 3 2" xfId="39661"/>
    <cellStyle name="Comma 3 4 2 2 2 2 4" xfId="6630"/>
    <cellStyle name="Comma 3 4 2 2 2 2 4 2" xfId="43707"/>
    <cellStyle name="Comma 3 4 2 2 2 2 5" xfId="47814"/>
    <cellStyle name="Comma 3 4 2 2 2 2 6" xfId="51946"/>
    <cellStyle name="Comma 3 4 2 2 2 2 7" xfId="56223"/>
    <cellStyle name="Comma 3 4 2 2 2 2 8" xfId="24730"/>
    <cellStyle name="Comma 3 4 2 2 2 2 9" xfId="59548"/>
    <cellStyle name="Comma 3 4 2 2 2 3" xfId="6631"/>
    <cellStyle name="Comma 3 4 2 2 2 3 2" xfId="31050"/>
    <cellStyle name="Comma 3 4 2 2 2 4" xfId="6632"/>
    <cellStyle name="Comma 3 4 2 2 2 4 2" xfId="33810"/>
    <cellStyle name="Comma 3 4 2 2 2 5" xfId="6633"/>
    <cellStyle name="Comma 3 4 2 2 2 5 2" xfId="37739"/>
    <cellStyle name="Comma 3 4 2 2 2 6" xfId="6634"/>
    <cellStyle name="Comma 3 4 2 2 2 6 2" xfId="41756"/>
    <cellStyle name="Comma 3 4 2 2 2 7" xfId="45892"/>
    <cellStyle name="Comma 3 4 2 2 2 8" xfId="49993"/>
    <cellStyle name="Comma 3 4 2 2 2 9" xfId="54302"/>
    <cellStyle name="Comma 3 4 2 2 3" xfId="6635"/>
    <cellStyle name="Comma 3 4 2 2 3 2" xfId="6636"/>
    <cellStyle name="Comma 3 4 2 2 3 2 2" xfId="35470"/>
    <cellStyle name="Comma 3 4 2 2 3 3" xfId="6637"/>
    <cellStyle name="Comma 3 4 2 2 3 3 2" xfId="39376"/>
    <cellStyle name="Comma 3 4 2 2 3 4" xfId="6638"/>
    <cellStyle name="Comma 3 4 2 2 3 4 2" xfId="43418"/>
    <cellStyle name="Comma 3 4 2 2 3 5" xfId="47529"/>
    <cellStyle name="Comma 3 4 2 2 3 6" xfId="51657"/>
    <cellStyle name="Comma 3 4 2 2 3 7" xfId="55938"/>
    <cellStyle name="Comma 3 4 2 2 3 8" xfId="24731"/>
    <cellStyle name="Comma 3 4 2 2 3 9" xfId="59549"/>
    <cellStyle name="Comma 3 4 2 2 4" xfId="6639"/>
    <cellStyle name="Comma 3 4 2 2 4 2" xfId="31049"/>
    <cellStyle name="Comma 3 4 2 2 5" xfId="6640"/>
    <cellStyle name="Comma 3 4 2 2 5 2" xfId="33483"/>
    <cellStyle name="Comma 3 4 2 2 6" xfId="6641"/>
    <cellStyle name="Comma 3 4 2 2 6 2" xfId="37458"/>
    <cellStyle name="Comma 3 4 2 2 7" xfId="6642"/>
    <cellStyle name="Comma 3 4 2 2 7 2" xfId="41472"/>
    <cellStyle name="Comma 3 4 2 2 8" xfId="45612"/>
    <cellStyle name="Comma 3 4 2 2 9" xfId="49703"/>
    <cellStyle name="Comma 3 4 2 3" xfId="6643"/>
    <cellStyle name="Comma 3 4 2 3 10" xfId="24732"/>
    <cellStyle name="Comma 3 4 2 3 11" xfId="59550"/>
    <cellStyle name="Comma 3 4 2 3 2" xfId="6644"/>
    <cellStyle name="Comma 3 4 2 3 2 2" xfId="6645"/>
    <cellStyle name="Comma 3 4 2 3 2 2 2" xfId="35756"/>
    <cellStyle name="Comma 3 4 2 3 2 3" xfId="6646"/>
    <cellStyle name="Comma 3 4 2 3 2 3 2" xfId="39662"/>
    <cellStyle name="Comma 3 4 2 3 2 4" xfId="6647"/>
    <cellStyle name="Comma 3 4 2 3 2 4 2" xfId="43708"/>
    <cellStyle name="Comma 3 4 2 3 2 5" xfId="47815"/>
    <cellStyle name="Comma 3 4 2 3 2 6" xfId="51947"/>
    <cellStyle name="Comma 3 4 2 3 2 7" xfId="56224"/>
    <cellStyle name="Comma 3 4 2 3 2 8" xfId="24733"/>
    <cellStyle name="Comma 3 4 2 3 2 9" xfId="59551"/>
    <cellStyle name="Comma 3 4 2 3 3" xfId="6648"/>
    <cellStyle name="Comma 3 4 2 3 3 2" xfId="31051"/>
    <cellStyle name="Comma 3 4 2 3 4" xfId="6649"/>
    <cellStyle name="Comma 3 4 2 3 4 2" xfId="33811"/>
    <cellStyle name="Comma 3 4 2 3 5" xfId="6650"/>
    <cellStyle name="Comma 3 4 2 3 5 2" xfId="37740"/>
    <cellStyle name="Comma 3 4 2 3 6" xfId="6651"/>
    <cellStyle name="Comma 3 4 2 3 6 2" xfId="41757"/>
    <cellStyle name="Comma 3 4 2 3 7" xfId="45893"/>
    <cellStyle name="Comma 3 4 2 3 8" xfId="49994"/>
    <cellStyle name="Comma 3 4 2 3 9" xfId="54303"/>
    <cellStyle name="Comma 3 4 2 4" xfId="6652"/>
    <cellStyle name="Comma 3 4 2 4 2" xfId="6653"/>
    <cellStyle name="Comma 3 4 2 4 2 2" xfId="35252"/>
    <cellStyle name="Comma 3 4 2 4 3" xfId="6654"/>
    <cellStyle name="Comma 3 4 2 4 3 2" xfId="39158"/>
    <cellStyle name="Comma 3 4 2 4 4" xfId="6655"/>
    <cellStyle name="Comma 3 4 2 4 4 2" xfId="43196"/>
    <cellStyle name="Comma 3 4 2 4 5" xfId="47311"/>
    <cellStyle name="Comma 3 4 2 4 6" xfId="51435"/>
    <cellStyle name="Comma 3 4 2 4 7" xfId="55720"/>
    <cellStyle name="Comma 3 4 2 4 8" xfId="24734"/>
    <cellStyle name="Comma 3 4 2 4 9" xfId="59552"/>
    <cellStyle name="Comma 3 4 2 5" xfId="6656"/>
    <cellStyle name="Comma 3 4 2 5 2" xfId="57800"/>
    <cellStyle name="Comma 3 4 2 5 3" xfId="31048"/>
    <cellStyle name="Comma 3 4 2 6" xfId="6657"/>
    <cellStyle name="Comma 3 4 2 6 2" xfId="33267"/>
    <cellStyle name="Comma 3 4 2 7" xfId="6658"/>
    <cellStyle name="Comma 3 4 2 7 2" xfId="37242"/>
    <cellStyle name="Comma 3 4 2 8" xfId="6659"/>
    <cellStyle name="Comma 3 4 2 8 2" xfId="41256"/>
    <cellStyle name="Comma 3 4 2 9" xfId="45396"/>
    <cellStyle name="Comma 3 4 20" xfId="6660"/>
    <cellStyle name="Comma 3 4 20 2" xfId="6661"/>
    <cellStyle name="Comma 3 4 20 2 2" xfId="35142"/>
    <cellStyle name="Comma 3 4 20 3" xfId="6662"/>
    <cellStyle name="Comma 3 4 20 3 2" xfId="39048"/>
    <cellStyle name="Comma 3 4 20 4" xfId="6663"/>
    <cellStyle name="Comma 3 4 20 4 2" xfId="43081"/>
    <cellStyle name="Comma 3 4 20 5" xfId="47201"/>
    <cellStyle name="Comma 3 4 20 6" xfId="51320"/>
    <cellStyle name="Comma 3 4 20 7" xfId="55610"/>
    <cellStyle name="Comma 3 4 20 8" xfId="24735"/>
    <cellStyle name="Comma 3 4 20 9" xfId="59553"/>
    <cellStyle name="Comma 3 4 21" xfId="6664"/>
    <cellStyle name="Comma 3 4 21 2" xfId="6665"/>
    <cellStyle name="Comma 3 4 21 2 2" xfId="36983"/>
    <cellStyle name="Comma 3 4 21 3" xfId="6666"/>
    <cellStyle name="Comma 3 4 21 3 2" xfId="40887"/>
    <cellStyle name="Comma 3 4 21 4" xfId="6667"/>
    <cellStyle name="Comma 3 4 21 4 2" xfId="44948"/>
    <cellStyle name="Comma 3 4 21 5" xfId="49040"/>
    <cellStyle name="Comma 3 4 21 6" xfId="53187"/>
    <cellStyle name="Comma 3 4 21 7" xfId="57449"/>
    <cellStyle name="Comma 3 4 21 8" xfId="24736"/>
    <cellStyle name="Comma 3 4 21 9" xfId="59554"/>
    <cellStyle name="Comma 3 4 22" xfId="6668"/>
    <cellStyle name="Comma 3 4 22 2" xfId="6669"/>
    <cellStyle name="Comma 3 4 22 2 2" xfId="37040"/>
    <cellStyle name="Comma 3 4 22 3" xfId="6670"/>
    <cellStyle name="Comma 3 4 22 3 2" xfId="40943"/>
    <cellStyle name="Comma 3 4 22 4" xfId="6671"/>
    <cellStyle name="Comma 3 4 22 4 2" xfId="45004"/>
    <cellStyle name="Comma 3 4 22 5" xfId="49096"/>
    <cellStyle name="Comma 3 4 22 6" xfId="53243"/>
    <cellStyle name="Comma 3 4 22 7" xfId="57505"/>
    <cellStyle name="Comma 3 4 22 8" xfId="31038"/>
    <cellStyle name="Comma 3 4 22 9" xfId="59555"/>
    <cellStyle name="Comma 3 4 23" xfId="6672"/>
    <cellStyle name="Comma 3 4 23 2" xfId="6673"/>
    <cellStyle name="Comma 3 4 23 2 2" xfId="41001"/>
    <cellStyle name="Comma 3 4 23 3" xfId="45062"/>
    <cellStyle name="Comma 3 4 23 4" xfId="49154"/>
    <cellStyle name="Comma 3 4 23 5" xfId="53301"/>
    <cellStyle name="Comma 3 4 23 6" xfId="57563"/>
    <cellStyle name="Comma 3 4 23 7" xfId="33105"/>
    <cellStyle name="Comma 3 4 23 8" xfId="59556"/>
    <cellStyle name="Comma 3 4 24" xfId="6674"/>
    <cellStyle name="Comma 3 4 24 2" xfId="45124"/>
    <cellStyle name="Comma 3 4 24 3" xfId="49216"/>
    <cellStyle name="Comma 3 4 24 4" xfId="53363"/>
    <cellStyle name="Comma 3 4 24 5" xfId="57625"/>
    <cellStyle name="Comma 3 4 24 6" xfId="37116"/>
    <cellStyle name="Comma 3 4 25" xfId="6675"/>
    <cellStyle name="Comma 3 4 25 2" xfId="49274"/>
    <cellStyle name="Comma 3 4 25 3" xfId="53421"/>
    <cellStyle name="Comma 3 4 25 4" xfId="57683"/>
    <cellStyle name="Comma 3 4 25 5" xfId="41126"/>
    <cellStyle name="Comma 3 4 26" xfId="45263"/>
    <cellStyle name="Comma 3 4 26 2" xfId="53480"/>
    <cellStyle name="Comma 3 4 26 3" xfId="57742"/>
    <cellStyle name="Comma 3 4 27" xfId="49364"/>
    <cellStyle name="Comma 3 4 28" xfId="53601"/>
    <cellStyle name="Comma 3 4 29" xfId="24707"/>
    <cellStyle name="Comma 3 4 3" xfId="6676"/>
    <cellStyle name="Comma 3 4 3 10" xfId="53924"/>
    <cellStyle name="Comma 3 4 3 11" xfId="24737"/>
    <cellStyle name="Comma 3 4 3 12" xfId="59557"/>
    <cellStyle name="Comma 3 4 3 2" xfId="6677"/>
    <cellStyle name="Comma 3 4 3 2 10" xfId="24738"/>
    <cellStyle name="Comma 3 4 3 2 11" xfId="59558"/>
    <cellStyle name="Comma 3 4 3 2 2" xfId="6678"/>
    <cellStyle name="Comma 3 4 3 2 2 2" xfId="6679"/>
    <cellStyle name="Comma 3 4 3 2 2 2 2" xfId="35757"/>
    <cellStyle name="Comma 3 4 3 2 2 3" xfId="6680"/>
    <cellStyle name="Comma 3 4 3 2 2 3 2" xfId="39663"/>
    <cellStyle name="Comma 3 4 3 2 2 4" xfId="6681"/>
    <cellStyle name="Comma 3 4 3 2 2 4 2" xfId="43709"/>
    <cellStyle name="Comma 3 4 3 2 2 5" xfId="47816"/>
    <cellStyle name="Comma 3 4 3 2 2 6" xfId="51948"/>
    <cellStyle name="Comma 3 4 3 2 2 7" xfId="56225"/>
    <cellStyle name="Comma 3 4 3 2 2 8" xfId="24739"/>
    <cellStyle name="Comma 3 4 3 2 2 9" xfId="59559"/>
    <cellStyle name="Comma 3 4 3 2 3" xfId="6682"/>
    <cellStyle name="Comma 3 4 3 2 3 2" xfId="31053"/>
    <cellStyle name="Comma 3 4 3 2 4" xfId="6683"/>
    <cellStyle name="Comma 3 4 3 2 4 2" xfId="33812"/>
    <cellStyle name="Comma 3 4 3 2 5" xfId="6684"/>
    <cellStyle name="Comma 3 4 3 2 5 2" xfId="37741"/>
    <cellStyle name="Comma 3 4 3 2 6" xfId="6685"/>
    <cellStyle name="Comma 3 4 3 2 6 2" xfId="41758"/>
    <cellStyle name="Comma 3 4 3 2 7" xfId="45894"/>
    <cellStyle name="Comma 3 4 3 2 8" xfId="49995"/>
    <cellStyle name="Comma 3 4 3 2 9" xfId="54304"/>
    <cellStyle name="Comma 3 4 3 3" xfId="6686"/>
    <cellStyle name="Comma 3 4 3 3 2" xfId="6687"/>
    <cellStyle name="Comma 3 4 3 3 2 2" xfId="35360"/>
    <cellStyle name="Comma 3 4 3 3 3" xfId="6688"/>
    <cellStyle name="Comma 3 4 3 3 3 2" xfId="39266"/>
    <cellStyle name="Comma 3 4 3 3 4" xfId="6689"/>
    <cellStyle name="Comma 3 4 3 3 4 2" xfId="43307"/>
    <cellStyle name="Comma 3 4 3 3 5" xfId="47419"/>
    <cellStyle name="Comma 3 4 3 3 6" xfId="51546"/>
    <cellStyle name="Comma 3 4 3 3 7" xfId="55828"/>
    <cellStyle name="Comma 3 4 3 3 8" xfId="24740"/>
    <cellStyle name="Comma 3 4 3 3 9" xfId="59560"/>
    <cellStyle name="Comma 3 4 3 4" xfId="6690"/>
    <cellStyle name="Comma 3 4 3 4 2" xfId="31052"/>
    <cellStyle name="Comma 3 4 3 5" xfId="6691"/>
    <cellStyle name="Comma 3 4 3 5 2" xfId="33373"/>
    <cellStyle name="Comma 3 4 3 6" xfId="6692"/>
    <cellStyle name="Comma 3 4 3 6 2" xfId="37348"/>
    <cellStyle name="Comma 3 4 3 7" xfId="6693"/>
    <cellStyle name="Comma 3 4 3 7 2" xfId="41362"/>
    <cellStyle name="Comma 3 4 3 8" xfId="45502"/>
    <cellStyle name="Comma 3 4 3 9" xfId="49592"/>
    <cellStyle name="Comma 3 4 30" xfId="58073"/>
    <cellStyle name="Comma 3 4 31" xfId="59525"/>
    <cellStyle name="Comma 3 4 4" xfId="6694"/>
    <cellStyle name="Comma 3 4 4 10" xfId="24741"/>
    <cellStyle name="Comma 3 4 4 11" xfId="59561"/>
    <cellStyle name="Comma 3 4 4 2" xfId="6695"/>
    <cellStyle name="Comma 3 4 4 2 2" xfId="6696"/>
    <cellStyle name="Comma 3 4 4 2 2 2" xfId="35758"/>
    <cellStyle name="Comma 3 4 4 2 3" xfId="6697"/>
    <cellStyle name="Comma 3 4 4 2 3 2" xfId="39664"/>
    <cellStyle name="Comma 3 4 4 2 4" xfId="6698"/>
    <cellStyle name="Comma 3 4 4 2 4 2" xfId="43710"/>
    <cellStyle name="Comma 3 4 4 2 5" xfId="47817"/>
    <cellStyle name="Comma 3 4 4 2 6" xfId="51949"/>
    <cellStyle name="Comma 3 4 4 2 7" xfId="56226"/>
    <cellStyle name="Comma 3 4 4 2 8" xfId="24742"/>
    <cellStyle name="Comma 3 4 4 2 9" xfId="59562"/>
    <cellStyle name="Comma 3 4 4 3" xfId="6699"/>
    <cellStyle name="Comma 3 4 4 3 2" xfId="31054"/>
    <cellStyle name="Comma 3 4 4 4" xfId="6700"/>
    <cellStyle name="Comma 3 4 4 4 2" xfId="33813"/>
    <cellStyle name="Comma 3 4 4 5" xfId="6701"/>
    <cellStyle name="Comma 3 4 4 5 2" xfId="37742"/>
    <cellStyle name="Comma 3 4 4 6" xfId="6702"/>
    <cellStyle name="Comma 3 4 4 6 2" xfId="41759"/>
    <cellStyle name="Comma 3 4 4 7" xfId="45895"/>
    <cellStyle name="Comma 3 4 4 8" xfId="49996"/>
    <cellStyle name="Comma 3 4 4 9" xfId="54305"/>
    <cellStyle name="Comma 3 4 5" xfId="6703"/>
    <cellStyle name="Comma 3 4 5 10" xfId="24743"/>
    <cellStyle name="Comma 3 4 5 11" xfId="59563"/>
    <cellStyle name="Comma 3 4 5 2" xfId="6704"/>
    <cellStyle name="Comma 3 4 5 2 2" xfId="6705"/>
    <cellStyle name="Comma 3 4 5 2 2 2" xfId="36210"/>
    <cellStyle name="Comma 3 4 5 2 3" xfId="6706"/>
    <cellStyle name="Comma 3 4 5 2 3 2" xfId="40116"/>
    <cellStyle name="Comma 3 4 5 2 4" xfId="6707"/>
    <cellStyle name="Comma 3 4 5 2 4 2" xfId="44177"/>
    <cellStyle name="Comma 3 4 5 2 5" xfId="48269"/>
    <cellStyle name="Comma 3 4 5 2 6" xfId="52416"/>
    <cellStyle name="Comma 3 4 5 2 7" xfId="56678"/>
    <cellStyle name="Comma 3 4 5 2 8" xfId="24744"/>
    <cellStyle name="Comma 3 4 5 2 9" xfId="59564"/>
    <cellStyle name="Comma 3 4 5 3" xfId="6708"/>
    <cellStyle name="Comma 3 4 5 3 2" xfId="31055"/>
    <cellStyle name="Comma 3 4 5 4" xfId="6709"/>
    <cellStyle name="Comma 3 4 5 4 2" xfId="34288"/>
    <cellStyle name="Comma 3 4 5 5" xfId="6710"/>
    <cellStyle name="Comma 3 4 5 5 2" xfId="38194"/>
    <cellStyle name="Comma 3 4 5 6" xfId="6711"/>
    <cellStyle name="Comma 3 4 5 6 2" xfId="42226"/>
    <cellStyle name="Comma 3 4 5 7" xfId="46347"/>
    <cellStyle name="Comma 3 4 5 8" xfId="50464"/>
    <cellStyle name="Comma 3 4 5 9" xfId="54756"/>
    <cellStyle name="Comma 3 4 6" xfId="6712"/>
    <cellStyle name="Comma 3 4 6 10" xfId="24745"/>
    <cellStyle name="Comma 3 4 6 11" xfId="59565"/>
    <cellStyle name="Comma 3 4 6 2" xfId="6713"/>
    <cellStyle name="Comma 3 4 6 2 2" xfId="6714"/>
    <cellStyle name="Comma 3 4 6 2 2 2" xfId="36264"/>
    <cellStyle name="Comma 3 4 6 2 3" xfId="6715"/>
    <cellStyle name="Comma 3 4 6 2 3 2" xfId="40170"/>
    <cellStyle name="Comma 3 4 6 2 4" xfId="6716"/>
    <cellStyle name="Comma 3 4 6 2 4 2" xfId="44231"/>
    <cellStyle name="Comma 3 4 6 2 5" xfId="48323"/>
    <cellStyle name="Comma 3 4 6 2 6" xfId="52470"/>
    <cellStyle name="Comma 3 4 6 2 7" xfId="56732"/>
    <cellStyle name="Comma 3 4 6 2 8" xfId="24746"/>
    <cellStyle name="Comma 3 4 6 2 9" xfId="59566"/>
    <cellStyle name="Comma 3 4 6 3" xfId="6717"/>
    <cellStyle name="Comma 3 4 6 3 2" xfId="31056"/>
    <cellStyle name="Comma 3 4 6 4" xfId="6718"/>
    <cellStyle name="Comma 3 4 6 4 2" xfId="34342"/>
    <cellStyle name="Comma 3 4 6 5" xfId="6719"/>
    <cellStyle name="Comma 3 4 6 5 2" xfId="38248"/>
    <cellStyle name="Comma 3 4 6 6" xfId="6720"/>
    <cellStyle name="Comma 3 4 6 6 2" xfId="42280"/>
    <cellStyle name="Comma 3 4 6 7" xfId="46401"/>
    <cellStyle name="Comma 3 4 6 8" xfId="50518"/>
    <cellStyle name="Comma 3 4 6 9" xfId="54810"/>
    <cellStyle name="Comma 3 4 7" xfId="6721"/>
    <cellStyle name="Comma 3 4 7 10" xfId="24747"/>
    <cellStyle name="Comma 3 4 7 11" xfId="59567"/>
    <cellStyle name="Comma 3 4 7 2" xfId="6722"/>
    <cellStyle name="Comma 3 4 7 2 2" xfId="6723"/>
    <cellStyle name="Comma 3 4 7 2 2 2" xfId="36318"/>
    <cellStyle name="Comma 3 4 7 2 3" xfId="6724"/>
    <cellStyle name="Comma 3 4 7 2 3 2" xfId="40224"/>
    <cellStyle name="Comma 3 4 7 2 4" xfId="6725"/>
    <cellStyle name="Comma 3 4 7 2 4 2" xfId="44285"/>
    <cellStyle name="Comma 3 4 7 2 5" xfId="48377"/>
    <cellStyle name="Comma 3 4 7 2 6" xfId="52524"/>
    <cellStyle name="Comma 3 4 7 2 7" xfId="56786"/>
    <cellStyle name="Comma 3 4 7 2 8" xfId="24748"/>
    <cellStyle name="Comma 3 4 7 2 9" xfId="59568"/>
    <cellStyle name="Comma 3 4 7 3" xfId="6726"/>
    <cellStyle name="Comma 3 4 7 3 2" xfId="31057"/>
    <cellStyle name="Comma 3 4 7 4" xfId="6727"/>
    <cellStyle name="Comma 3 4 7 4 2" xfId="34396"/>
    <cellStyle name="Comma 3 4 7 5" xfId="6728"/>
    <cellStyle name="Comma 3 4 7 5 2" xfId="38302"/>
    <cellStyle name="Comma 3 4 7 6" xfId="6729"/>
    <cellStyle name="Comma 3 4 7 6 2" xfId="42334"/>
    <cellStyle name="Comma 3 4 7 7" xfId="46455"/>
    <cellStyle name="Comma 3 4 7 8" xfId="50572"/>
    <cellStyle name="Comma 3 4 7 9" xfId="54864"/>
    <cellStyle name="Comma 3 4 8" xfId="6730"/>
    <cellStyle name="Comma 3 4 8 10" xfId="24749"/>
    <cellStyle name="Comma 3 4 8 11" xfId="59569"/>
    <cellStyle name="Comma 3 4 8 2" xfId="6731"/>
    <cellStyle name="Comma 3 4 8 2 2" xfId="6732"/>
    <cellStyle name="Comma 3 4 8 2 2 2" xfId="36370"/>
    <cellStyle name="Comma 3 4 8 2 3" xfId="6733"/>
    <cellStyle name="Comma 3 4 8 2 3 2" xfId="40276"/>
    <cellStyle name="Comma 3 4 8 2 4" xfId="6734"/>
    <cellStyle name="Comma 3 4 8 2 4 2" xfId="44337"/>
    <cellStyle name="Comma 3 4 8 2 5" xfId="48429"/>
    <cellStyle name="Comma 3 4 8 2 6" xfId="52576"/>
    <cellStyle name="Comma 3 4 8 2 7" xfId="56838"/>
    <cellStyle name="Comma 3 4 8 2 8" xfId="24750"/>
    <cellStyle name="Comma 3 4 8 2 9" xfId="59570"/>
    <cellStyle name="Comma 3 4 8 3" xfId="6735"/>
    <cellStyle name="Comma 3 4 8 3 2" xfId="31058"/>
    <cellStyle name="Comma 3 4 8 4" xfId="6736"/>
    <cellStyle name="Comma 3 4 8 4 2" xfId="34448"/>
    <cellStyle name="Comma 3 4 8 5" xfId="6737"/>
    <cellStyle name="Comma 3 4 8 5 2" xfId="38354"/>
    <cellStyle name="Comma 3 4 8 6" xfId="6738"/>
    <cellStyle name="Comma 3 4 8 6 2" xfId="42386"/>
    <cellStyle name="Comma 3 4 8 7" xfId="46507"/>
    <cellStyle name="Comma 3 4 8 8" xfId="50624"/>
    <cellStyle name="Comma 3 4 8 9" xfId="54916"/>
    <cellStyle name="Comma 3 4 9" xfId="6739"/>
    <cellStyle name="Comma 3 4 9 10" xfId="24751"/>
    <cellStyle name="Comma 3 4 9 11" xfId="59571"/>
    <cellStyle name="Comma 3 4 9 2" xfId="6740"/>
    <cellStyle name="Comma 3 4 9 2 2" xfId="6741"/>
    <cellStyle name="Comma 3 4 9 2 2 2" xfId="36423"/>
    <cellStyle name="Comma 3 4 9 2 3" xfId="6742"/>
    <cellStyle name="Comma 3 4 9 2 3 2" xfId="40329"/>
    <cellStyle name="Comma 3 4 9 2 4" xfId="6743"/>
    <cellStyle name="Comma 3 4 9 2 4 2" xfId="44390"/>
    <cellStyle name="Comma 3 4 9 2 5" xfId="48482"/>
    <cellStyle name="Comma 3 4 9 2 6" xfId="52629"/>
    <cellStyle name="Comma 3 4 9 2 7" xfId="56891"/>
    <cellStyle name="Comma 3 4 9 2 8" xfId="24752"/>
    <cellStyle name="Comma 3 4 9 2 9" xfId="59572"/>
    <cellStyle name="Comma 3 4 9 3" xfId="6744"/>
    <cellStyle name="Comma 3 4 9 3 2" xfId="31059"/>
    <cellStyle name="Comma 3 4 9 4" xfId="6745"/>
    <cellStyle name="Comma 3 4 9 4 2" xfId="34500"/>
    <cellStyle name="Comma 3 4 9 5" xfId="6746"/>
    <cellStyle name="Comma 3 4 9 5 2" xfId="38406"/>
    <cellStyle name="Comma 3 4 9 6" xfId="6747"/>
    <cellStyle name="Comma 3 4 9 6 2" xfId="42439"/>
    <cellStyle name="Comma 3 4 9 7" xfId="46559"/>
    <cellStyle name="Comma 3 4 9 8" xfId="50678"/>
    <cellStyle name="Comma 3 4 9 9" xfId="54968"/>
    <cellStyle name="Comma 3 40" xfId="6748"/>
    <cellStyle name="Comma 3 40 2" xfId="6749"/>
    <cellStyle name="Comma 3 40 2 2" xfId="37033"/>
    <cellStyle name="Comma 3 40 3" xfId="6750"/>
    <cellStyle name="Comma 3 40 3 2" xfId="40936"/>
    <cellStyle name="Comma 3 40 4" xfId="6751"/>
    <cellStyle name="Comma 3 40 4 2" xfId="44997"/>
    <cellStyle name="Comma 3 40 5" xfId="49089"/>
    <cellStyle name="Comma 3 40 6" xfId="53236"/>
    <cellStyle name="Comma 3 40 7" xfId="57498"/>
    <cellStyle name="Comma 3 40 8" xfId="30901"/>
    <cellStyle name="Comma 3 40 9" xfId="59573"/>
    <cellStyle name="Comma 3 41" xfId="6752"/>
    <cellStyle name="Comma 3 41 2" xfId="6753"/>
    <cellStyle name="Comma 3 41 2 2" xfId="40994"/>
    <cellStyle name="Comma 3 41 3" xfId="45055"/>
    <cellStyle name="Comma 3 41 4" xfId="49147"/>
    <cellStyle name="Comma 3 41 5" xfId="53294"/>
    <cellStyle name="Comma 3 41 6" xfId="57556"/>
    <cellStyle name="Comma 3 41 7" xfId="33098"/>
    <cellStyle name="Comma 3 42" xfId="6754"/>
    <cellStyle name="Comma 3 42 2" xfId="45117"/>
    <cellStyle name="Comma 3 42 3" xfId="49209"/>
    <cellStyle name="Comma 3 42 4" xfId="53356"/>
    <cellStyle name="Comma 3 42 5" xfId="57618"/>
    <cellStyle name="Comma 3 42 6" xfId="37109"/>
    <cellStyle name="Comma 3 43" xfId="41119"/>
    <cellStyle name="Comma 3 43 2" xfId="49267"/>
    <cellStyle name="Comma 3 43 3" xfId="53414"/>
    <cellStyle name="Comma 3 43 4" xfId="57676"/>
    <cellStyle name="Comma 3 44" xfId="45256"/>
    <cellStyle name="Comma 3 44 2" xfId="53473"/>
    <cellStyle name="Comma 3 44 3" xfId="57735"/>
    <cellStyle name="Comma 3 45" xfId="49318"/>
    <cellStyle name="Comma 3 46" xfId="53594"/>
    <cellStyle name="Comma 3 47" xfId="24419"/>
    <cellStyle name="Comma 3 48" xfId="57908"/>
    <cellStyle name="Comma 3 49" xfId="59234"/>
    <cellStyle name="Comma 3 5" xfId="6755"/>
    <cellStyle name="Comma 3 5 10" xfId="6756"/>
    <cellStyle name="Comma 3 5 10 10" xfId="24754"/>
    <cellStyle name="Comma 3 5 10 11" xfId="59575"/>
    <cellStyle name="Comma 3 5 10 2" xfId="6757"/>
    <cellStyle name="Comma 3 5 10 2 2" xfId="6758"/>
    <cellStyle name="Comma 3 5 10 2 2 2" xfId="36477"/>
    <cellStyle name="Comma 3 5 10 2 3" xfId="6759"/>
    <cellStyle name="Comma 3 5 10 2 3 2" xfId="40383"/>
    <cellStyle name="Comma 3 5 10 2 4" xfId="6760"/>
    <cellStyle name="Comma 3 5 10 2 4 2" xfId="44444"/>
    <cellStyle name="Comma 3 5 10 2 5" xfId="48536"/>
    <cellStyle name="Comma 3 5 10 2 6" xfId="52683"/>
    <cellStyle name="Comma 3 5 10 2 7" xfId="56945"/>
    <cellStyle name="Comma 3 5 10 2 8" xfId="24755"/>
    <cellStyle name="Comma 3 5 10 2 9" xfId="59576"/>
    <cellStyle name="Comma 3 5 10 3" xfId="6761"/>
    <cellStyle name="Comma 3 5 10 3 2" xfId="31061"/>
    <cellStyle name="Comma 3 5 10 4" xfId="6762"/>
    <cellStyle name="Comma 3 5 10 4 2" xfId="34554"/>
    <cellStyle name="Comma 3 5 10 5" xfId="6763"/>
    <cellStyle name="Comma 3 5 10 5 2" xfId="38460"/>
    <cellStyle name="Comma 3 5 10 6" xfId="6764"/>
    <cellStyle name="Comma 3 5 10 6 2" xfId="42493"/>
    <cellStyle name="Comma 3 5 10 7" xfId="46613"/>
    <cellStyle name="Comma 3 5 10 8" xfId="50732"/>
    <cellStyle name="Comma 3 5 10 9" xfId="55022"/>
    <cellStyle name="Comma 3 5 11" xfId="6765"/>
    <cellStyle name="Comma 3 5 11 10" xfId="24756"/>
    <cellStyle name="Comma 3 5 11 11" xfId="59577"/>
    <cellStyle name="Comma 3 5 11 2" xfId="6766"/>
    <cellStyle name="Comma 3 5 11 2 2" xfId="6767"/>
    <cellStyle name="Comma 3 5 11 2 2 2" xfId="36537"/>
    <cellStyle name="Comma 3 5 11 2 3" xfId="6768"/>
    <cellStyle name="Comma 3 5 11 2 3 2" xfId="40443"/>
    <cellStyle name="Comma 3 5 11 2 4" xfId="6769"/>
    <cellStyle name="Comma 3 5 11 2 4 2" xfId="44504"/>
    <cellStyle name="Comma 3 5 11 2 5" xfId="48596"/>
    <cellStyle name="Comma 3 5 11 2 6" xfId="52743"/>
    <cellStyle name="Comma 3 5 11 2 7" xfId="57005"/>
    <cellStyle name="Comma 3 5 11 2 8" xfId="24757"/>
    <cellStyle name="Comma 3 5 11 2 9" xfId="59578"/>
    <cellStyle name="Comma 3 5 11 3" xfId="6770"/>
    <cellStyle name="Comma 3 5 11 3 2" xfId="31062"/>
    <cellStyle name="Comma 3 5 11 4" xfId="6771"/>
    <cellStyle name="Comma 3 5 11 4 2" xfId="34614"/>
    <cellStyle name="Comma 3 5 11 5" xfId="6772"/>
    <cellStyle name="Comma 3 5 11 5 2" xfId="38520"/>
    <cellStyle name="Comma 3 5 11 6" xfId="6773"/>
    <cellStyle name="Comma 3 5 11 6 2" xfId="42553"/>
    <cellStyle name="Comma 3 5 11 7" xfId="46673"/>
    <cellStyle name="Comma 3 5 11 8" xfId="50792"/>
    <cellStyle name="Comma 3 5 11 9" xfId="55082"/>
    <cellStyle name="Comma 3 5 12" xfId="6774"/>
    <cellStyle name="Comma 3 5 12 10" xfId="24758"/>
    <cellStyle name="Comma 3 5 12 11" xfId="59579"/>
    <cellStyle name="Comma 3 5 12 2" xfId="6775"/>
    <cellStyle name="Comma 3 5 12 2 2" xfId="6776"/>
    <cellStyle name="Comma 3 5 12 2 2 2" xfId="36595"/>
    <cellStyle name="Comma 3 5 12 2 3" xfId="6777"/>
    <cellStyle name="Comma 3 5 12 2 3 2" xfId="40501"/>
    <cellStyle name="Comma 3 5 12 2 4" xfId="6778"/>
    <cellStyle name="Comma 3 5 12 2 4 2" xfId="44562"/>
    <cellStyle name="Comma 3 5 12 2 5" xfId="48654"/>
    <cellStyle name="Comma 3 5 12 2 6" xfId="52801"/>
    <cellStyle name="Comma 3 5 12 2 7" xfId="57063"/>
    <cellStyle name="Comma 3 5 12 2 8" xfId="24759"/>
    <cellStyle name="Comma 3 5 12 2 9" xfId="59580"/>
    <cellStyle name="Comma 3 5 12 3" xfId="6779"/>
    <cellStyle name="Comma 3 5 12 3 2" xfId="31063"/>
    <cellStyle name="Comma 3 5 12 4" xfId="6780"/>
    <cellStyle name="Comma 3 5 12 4 2" xfId="34672"/>
    <cellStyle name="Comma 3 5 12 5" xfId="6781"/>
    <cellStyle name="Comma 3 5 12 5 2" xfId="38578"/>
    <cellStyle name="Comma 3 5 12 6" xfId="6782"/>
    <cellStyle name="Comma 3 5 12 6 2" xfId="42611"/>
    <cellStyle name="Comma 3 5 12 7" xfId="46731"/>
    <cellStyle name="Comma 3 5 12 8" xfId="50850"/>
    <cellStyle name="Comma 3 5 12 9" xfId="55140"/>
    <cellStyle name="Comma 3 5 13" xfId="6783"/>
    <cellStyle name="Comma 3 5 13 10" xfId="24760"/>
    <cellStyle name="Comma 3 5 13 11" xfId="59581"/>
    <cellStyle name="Comma 3 5 13 2" xfId="6784"/>
    <cellStyle name="Comma 3 5 13 2 2" xfId="6785"/>
    <cellStyle name="Comma 3 5 13 2 2 2" xfId="36653"/>
    <cellStyle name="Comma 3 5 13 2 3" xfId="6786"/>
    <cellStyle name="Comma 3 5 13 2 3 2" xfId="40558"/>
    <cellStyle name="Comma 3 5 13 2 4" xfId="6787"/>
    <cellStyle name="Comma 3 5 13 2 4 2" xfId="44619"/>
    <cellStyle name="Comma 3 5 13 2 5" xfId="48711"/>
    <cellStyle name="Comma 3 5 13 2 6" xfId="52858"/>
    <cellStyle name="Comma 3 5 13 2 7" xfId="57120"/>
    <cellStyle name="Comma 3 5 13 2 8" xfId="24761"/>
    <cellStyle name="Comma 3 5 13 2 9" xfId="59582"/>
    <cellStyle name="Comma 3 5 13 3" xfId="6788"/>
    <cellStyle name="Comma 3 5 13 3 2" xfId="31064"/>
    <cellStyle name="Comma 3 5 13 4" xfId="6789"/>
    <cellStyle name="Comma 3 5 13 4 2" xfId="34729"/>
    <cellStyle name="Comma 3 5 13 5" xfId="6790"/>
    <cellStyle name="Comma 3 5 13 5 2" xfId="38635"/>
    <cellStyle name="Comma 3 5 13 6" xfId="6791"/>
    <cellStyle name="Comma 3 5 13 6 2" xfId="42668"/>
    <cellStyle name="Comma 3 5 13 7" xfId="46788"/>
    <cellStyle name="Comma 3 5 13 8" xfId="50907"/>
    <cellStyle name="Comma 3 5 13 9" xfId="55197"/>
    <cellStyle name="Comma 3 5 14" xfId="6792"/>
    <cellStyle name="Comma 3 5 14 10" xfId="24762"/>
    <cellStyle name="Comma 3 5 14 11" xfId="59583"/>
    <cellStyle name="Comma 3 5 14 2" xfId="6793"/>
    <cellStyle name="Comma 3 5 14 2 2" xfId="6794"/>
    <cellStyle name="Comma 3 5 14 2 2 2" xfId="36706"/>
    <cellStyle name="Comma 3 5 14 2 3" xfId="6795"/>
    <cellStyle name="Comma 3 5 14 2 3 2" xfId="40611"/>
    <cellStyle name="Comma 3 5 14 2 4" xfId="6796"/>
    <cellStyle name="Comma 3 5 14 2 4 2" xfId="44672"/>
    <cellStyle name="Comma 3 5 14 2 5" xfId="48764"/>
    <cellStyle name="Comma 3 5 14 2 6" xfId="52911"/>
    <cellStyle name="Comma 3 5 14 2 7" xfId="57173"/>
    <cellStyle name="Comma 3 5 14 2 8" xfId="24763"/>
    <cellStyle name="Comma 3 5 14 2 9" xfId="59584"/>
    <cellStyle name="Comma 3 5 14 3" xfId="6797"/>
    <cellStyle name="Comma 3 5 14 3 2" xfId="31065"/>
    <cellStyle name="Comma 3 5 14 4" xfId="6798"/>
    <cellStyle name="Comma 3 5 14 4 2" xfId="34782"/>
    <cellStyle name="Comma 3 5 14 5" xfId="6799"/>
    <cellStyle name="Comma 3 5 14 5 2" xfId="38688"/>
    <cellStyle name="Comma 3 5 14 6" xfId="6800"/>
    <cellStyle name="Comma 3 5 14 6 2" xfId="42721"/>
    <cellStyle name="Comma 3 5 14 7" xfId="46841"/>
    <cellStyle name="Comma 3 5 14 8" xfId="50960"/>
    <cellStyle name="Comma 3 5 14 9" xfId="55250"/>
    <cellStyle name="Comma 3 5 15" xfId="6801"/>
    <cellStyle name="Comma 3 5 15 10" xfId="24764"/>
    <cellStyle name="Comma 3 5 15 11" xfId="59585"/>
    <cellStyle name="Comma 3 5 15 2" xfId="6802"/>
    <cellStyle name="Comma 3 5 15 2 2" xfId="6803"/>
    <cellStyle name="Comma 3 5 15 2 2 2" xfId="36769"/>
    <cellStyle name="Comma 3 5 15 2 3" xfId="6804"/>
    <cellStyle name="Comma 3 5 15 2 3 2" xfId="40673"/>
    <cellStyle name="Comma 3 5 15 2 4" xfId="6805"/>
    <cellStyle name="Comma 3 5 15 2 4 2" xfId="44734"/>
    <cellStyle name="Comma 3 5 15 2 5" xfId="48826"/>
    <cellStyle name="Comma 3 5 15 2 6" xfId="52973"/>
    <cellStyle name="Comma 3 5 15 2 7" xfId="57235"/>
    <cellStyle name="Comma 3 5 15 2 8" xfId="24765"/>
    <cellStyle name="Comma 3 5 15 2 9" xfId="59586"/>
    <cellStyle name="Comma 3 5 15 3" xfId="6806"/>
    <cellStyle name="Comma 3 5 15 3 2" xfId="31066"/>
    <cellStyle name="Comma 3 5 15 4" xfId="6807"/>
    <cellStyle name="Comma 3 5 15 4 2" xfId="34844"/>
    <cellStyle name="Comma 3 5 15 5" xfId="6808"/>
    <cellStyle name="Comma 3 5 15 5 2" xfId="38750"/>
    <cellStyle name="Comma 3 5 15 6" xfId="6809"/>
    <cellStyle name="Comma 3 5 15 6 2" xfId="42783"/>
    <cellStyle name="Comma 3 5 15 7" xfId="46903"/>
    <cellStyle name="Comma 3 5 15 8" xfId="51022"/>
    <cellStyle name="Comma 3 5 15 9" xfId="55312"/>
    <cellStyle name="Comma 3 5 16" xfId="6810"/>
    <cellStyle name="Comma 3 5 16 10" xfId="24766"/>
    <cellStyle name="Comma 3 5 16 11" xfId="59587"/>
    <cellStyle name="Comma 3 5 16 2" xfId="6811"/>
    <cellStyle name="Comma 3 5 16 2 2" xfId="6812"/>
    <cellStyle name="Comma 3 5 16 2 2 2" xfId="36826"/>
    <cellStyle name="Comma 3 5 16 2 3" xfId="6813"/>
    <cellStyle name="Comma 3 5 16 2 3 2" xfId="40730"/>
    <cellStyle name="Comma 3 5 16 2 4" xfId="6814"/>
    <cellStyle name="Comma 3 5 16 2 4 2" xfId="44791"/>
    <cellStyle name="Comma 3 5 16 2 5" xfId="48883"/>
    <cellStyle name="Comma 3 5 16 2 6" xfId="53030"/>
    <cellStyle name="Comma 3 5 16 2 7" xfId="57292"/>
    <cellStyle name="Comma 3 5 16 2 8" xfId="24767"/>
    <cellStyle name="Comma 3 5 16 2 9" xfId="59588"/>
    <cellStyle name="Comma 3 5 16 3" xfId="6815"/>
    <cellStyle name="Comma 3 5 16 3 2" xfId="31067"/>
    <cellStyle name="Comma 3 5 16 4" xfId="6816"/>
    <cellStyle name="Comma 3 5 16 4 2" xfId="34901"/>
    <cellStyle name="Comma 3 5 16 5" xfId="6817"/>
    <cellStyle name="Comma 3 5 16 5 2" xfId="38807"/>
    <cellStyle name="Comma 3 5 16 6" xfId="6818"/>
    <cellStyle name="Comma 3 5 16 6 2" xfId="42840"/>
    <cellStyle name="Comma 3 5 16 7" xfId="46960"/>
    <cellStyle name="Comma 3 5 16 8" xfId="51079"/>
    <cellStyle name="Comma 3 5 16 9" xfId="55369"/>
    <cellStyle name="Comma 3 5 17" xfId="6819"/>
    <cellStyle name="Comma 3 5 17 10" xfId="24768"/>
    <cellStyle name="Comma 3 5 17 11" xfId="59589"/>
    <cellStyle name="Comma 3 5 17 2" xfId="6820"/>
    <cellStyle name="Comma 3 5 17 2 2" xfId="6821"/>
    <cellStyle name="Comma 3 5 17 2 2 2" xfId="36878"/>
    <cellStyle name="Comma 3 5 17 2 3" xfId="6822"/>
    <cellStyle name="Comma 3 5 17 2 3 2" xfId="40782"/>
    <cellStyle name="Comma 3 5 17 2 4" xfId="6823"/>
    <cellStyle name="Comma 3 5 17 2 4 2" xfId="44843"/>
    <cellStyle name="Comma 3 5 17 2 5" xfId="48935"/>
    <cellStyle name="Comma 3 5 17 2 6" xfId="53082"/>
    <cellStyle name="Comma 3 5 17 2 7" xfId="57344"/>
    <cellStyle name="Comma 3 5 17 2 8" xfId="24769"/>
    <cellStyle name="Comma 3 5 17 2 9" xfId="59590"/>
    <cellStyle name="Comma 3 5 17 3" xfId="6824"/>
    <cellStyle name="Comma 3 5 17 3 2" xfId="31068"/>
    <cellStyle name="Comma 3 5 17 4" xfId="6825"/>
    <cellStyle name="Comma 3 5 17 4 2" xfId="34953"/>
    <cellStyle name="Comma 3 5 17 5" xfId="6826"/>
    <cellStyle name="Comma 3 5 17 5 2" xfId="38859"/>
    <cellStyle name="Comma 3 5 17 6" xfId="6827"/>
    <cellStyle name="Comma 3 5 17 6 2" xfId="42892"/>
    <cellStyle name="Comma 3 5 17 7" xfId="47012"/>
    <cellStyle name="Comma 3 5 17 8" xfId="51131"/>
    <cellStyle name="Comma 3 5 17 9" xfId="55421"/>
    <cellStyle name="Comma 3 5 18" xfId="6828"/>
    <cellStyle name="Comma 3 5 18 10" xfId="24770"/>
    <cellStyle name="Comma 3 5 18 11" xfId="59591"/>
    <cellStyle name="Comma 3 5 18 2" xfId="6829"/>
    <cellStyle name="Comma 3 5 18 2 2" xfId="6830"/>
    <cellStyle name="Comma 3 5 18 2 2 2" xfId="36930"/>
    <cellStyle name="Comma 3 5 18 2 3" xfId="6831"/>
    <cellStyle name="Comma 3 5 18 2 3 2" xfId="40834"/>
    <cellStyle name="Comma 3 5 18 2 4" xfId="6832"/>
    <cellStyle name="Comma 3 5 18 2 4 2" xfId="44895"/>
    <cellStyle name="Comma 3 5 18 2 5" xfId="48987"/>
    <cellStyle name="Comma 3 5 18 2 6" xfId="53134"/>
    <cellStyle name="Comma 3 5 18 2 7" xfId="57396"/>
    <cellStyle name="Comma 3 5 18 2 8" xfId="24771"/>
    <cellStyle name="Comma 3 5 18 2 9" xfId="59592"/>
    <cellStyle name="Comma 3 5 18 3" xfId="6833"/>
    <cellStyle name="Comma 3 5 18 3 2" xfId="31069"/>
    <cellStyle name="Comma 3 5 18 4" xfId="6834"/>
    <cellStyle name="Comma 3 5 18 4 2" xfId="35005"/>
    <cellStyle name="Comma 3 5 18 5" xfId="6835"/>
    <cellStyle name="Comma 3 5 18 5 2" xfId="38911"/>
    <cellStyle name="Comma 3 5 18 6" xfId="6836"/>
    <cellStyle name="Comma 3 5 18 6 2" xfId="42944"/>
    <cellStyle name="Comma 3 5 18 7" xfId="47064"/>
    <cellStyle name="Comma 3 5 18 8" xfId="51183"/>
    <cellStyle name="Comma 3 5 18 9" xfId="55473"/>
    <cellStyle name="Comma 3 5 19" xfId="6837"/>
    <cellStyle name="Comma 3 5 19 2" xfId="6838"/>
    <cellStyle name="Comma 3 5 19 2 2" xfId="35059"/>
    <cellStyle name="Comma 3 5 19 3" xfId="6839"/>
    <cellStyle name="Comma 3 5 19 3 2" xfId="38965"/>
    <cellStyle name="Comma 3 5 19 4" xfId="6840"/>
    <cellStyle name="Comma 3 5 19 4 2" xfId="42998"/>
    <cellStyle name="Comma 3 5 19 5" xfId="47118"/>
    <cellStyle name="Comma 3 5 19 6" xfId="51237"/>
    <cellStyle name="Comma 3 5 19 7" xfId="55527"/>
    <cellStyle name="Comma 3 5 19 8" xfId="24772"/>
    <cellStyle name="Comma 3 5 19 9" xfId="59593"/>
    <cellStyle name="Comma 3 5 2" xfId="6841"/>
    <cellStyle name="Comma 3 5 2 10" xfId="49493"/>
    <cellStyle name="Comma 3 5 2 11" xfId="53737"/>
    <cellStyle name="Comma 3 5 2 12" xfId="24773"/>
    <cellStyle name="Comma 3 5 2 13" xfId="59594"/>
    <cellStyle name="Comma 3 5 2 2" xfId="6842"/>
    <cellStyle name="Comma 3 5 2 2 10" xfId="54043"/>
    <cellStyle name="Comma 3 5 2 2 11" xfId="24774"/>
    <cellStyle name="Comma 3 5 2 2 12" xfId="59595"/>
    <cellStyle name="Comma 3 5 2 2 2" xfId="6843"/>
    <cellStyle name="Comma 3 5 2 2 2 10" xfId="24775"/>
    <cellStyle name="Comma 3 5 2 2 2 11" xfId="59596"/>
    <cellStyle name="Comma 3 5 2 2 2 2" xfId="6844"/>
    <cellStyle name="Comma 3 5 2 2 2 2 2" xfId="6845"/>
    <cellStyle name="Comma 3 5 2 2 2 2 2 2" xfId="35759"/>
    <cellStyle name="Comma 3 5 2 2 2 2 3" xfId="6846"/>
    <cellStyle name="Comma 3 5 2 2 2 2 3 2" xfId="39665"/>
    <cellStyle name="Comma 3 5 2 2 2 2 4" xfId="6847"/>
    <cellStyle name="Comma 3 5 2 2 2 2 4 2" xfId="43711"/>
    <cellStyle name="Comma 3 5 2 2 2 2 5" xfId="47818"/>
    <cellStyle name="Comma 3 5 2 2 2 2 6" xfId="51950"/>
    <cellStyle name="Comma 3 5 2 2 2 2 7" xfId="56227"/>
    <cellStyle name="Comma 3 5 2 2 2 2 8" xfId="24776"/>
    <cellStyle name="Comma 3 5 2 2 2 2 9" xfId="59597"/>
    <cellStyle name="Comma 3 5 2 2 2 3" xfId="6848"/>
    <cellStyle name="Comma 3 5 2 2 2 3 2" xfId="31072"/>
    <cellStyle name="Comma 3 5 2 2 2 4" xfId="6849"/>
    <cellStyle name="Comma 3 5 2 2 2 4 2" xfId="33814"/>
    <cellStyle name="Comma 3 5 2 2 2 5" xfId="6850"/>
    <cellStyle name="Comma 3 5 2 2 2 5 2" xfId="37743"/>
    <cellStyle name="Comma 3 5 2 2 2 6" xfId="6851"/>
    <cellStyle name="Comma 3 5 2 2 2 6 2" xfId="41760"/>
    <cellStyle name="Comma 3 5 2 2 2 7" xfId="45896"/>
    <cellStyle name="Comma 3 5 2 2 2 8" xfId="49997"/>
    <cellStyle name="Comma 3 5 2 2 2 9" xfId="54306"/>
    <cellStyle name="Comma 3 5 2 2 3" xfId="6852"/>
    <cellStyle name="Comma 3 5 2 2 3 2" xfId="6853"/>
    <cellStyle name="Comma 3 5 2 2 3 2 2" xfId="35482"/>
    <cellStyle name="Comma 3 5 2 2 3 3" xfId="6854"/>
    <cellStyle name="Comma 3 5 2 2 3 3 2" xfId="39388"/>
    <cellStyle name="Comma 3 5 2 2 3 4" xfId="6855"/>
    <cellStyle name="Comma 3 5 2 2 3 4 2" xfId="43430"/>
    <cellStyle name="Comma 3 5 2 2 3 5" xfId="47541"/>
    <cellStyle name="Comma 3 5 2 2 3 6" xfId="51669"/>
    <cellStyle name="Comma 3 5 2 2 3 7" xfId="55950"/>
    <cellStyle name="Comma 3 5 2 2 3 8" xfId="24777"/>
    <cellStyle name="Comma 3 5 2 2 3 9" xfId="59598"/>
    <cellStyle name="Comma 3 5 2 2 4" xfId="6856"/>
    <cellStyle name="Comma 3 5 2 2 4 2" xfId="31071"/>
    <cellStyle name="Comma 3 5 2 2 5" xfId="6857"/>
    <cellStyle name="Comma 3 5 2 2 5 2" xfId="33495"/>
    <cellStyle name="Comma 3 5 2 2 6" xfId="6858"/>
    <cellStyle name="Comma 3 5 2 2 6 2" xfId="37470"/>
    <cellStyle name="Comma 3 5 2 2 7" xfId="6859"/>
    <cellStyle name="Comma 3 5 2 2 7 2" xfId="41484"/>
    <cellStyle name="Comma 3 5 2 2 8" xfId="45624"/>
    <cellStyle name="Comma 3 5 2 2 9" xfId="49715"/>
    <cellStyle name="Comma 3 5 2 3" xfId="6860"/>
    <cellStyle name="Comma 3 5 2 3 10" xfId="24778"/>
    <cellStyle name="Comma 3 5 2 3 11" xfId="59599"/>
    <cellStyle name="Comma 3 5 2 3 2" xfId="6861"/>
    <cellStyle name="Comma 3 5 2 3 2 2" xfId="6862"/>
    <cellStyle name="Comma 3 5 2 3 2 2 2" xfId="35760"/>
    <cellStyle name="Comma 3 5 2 3 2 3" xfId="6863"/>
    <cellStyle name="Comma 3 5 2 3 2 3 2" xfId="39666"/>
    <cellStyle name="Comma 3 5 2 3 2 4" xfId="6864"/>
    <cellStyle name="Comma 3 5 2 3 2 4 2" xfId="43712"/>
    <cellStyle name="Comma 3 5 2 3 2 5" xfId="47819"/>
    <cellStyle name="Comma 3 5 2 3 2 6" xfId="51951"/>
    <cellStyle name="Comma 3 5 2 3 2 7" xfId="56228"/>
    <cellStyle name="Comma 3 5 2 3 2 8" xfId="24779"/>
    <cellStyle name="Comma 3 5 2 3 2 9" xfId="59600"/>
    <cellStyle name="Comma 3 5 2 3 3" xfId="6865"/>
    <cellStyle name="Comma 3 5 2 3 3 2" xfId="31073"/>
    <cellStyle name="Comma 3 5 2 3 4" xfId="6866"/>
    <cellStyle name="Comma 3 5 2 3 4 2" xfId="33815"/>
    <cellStyle name="Comma 3 5 2 3 5" xfId="6867"/>
    <cellStyle name="Comma 3 5 2 3 5 2" xfId="37744"/>
    <cellStyle name="Comma 3 5 2 3 6" xfId="6868"/>
    <cellStyle name="Comma 3 5 2 3 6 2" xfId="41761"/>
    <cellStyle name="Comma 3 5 2 3 7" xfId="45897"/>
    <cellStyle name="Comma 3 5 2 3 8" xfId="49998"/>
    <cellStyle name="Comma 3 5 2 3 9" xfId="54307"/>
    <cellStyle name="Comma 3 5 2 4" xfId="6869"/>
    <cellStyle name="Comma 3 5 2 4 2" xfId="6870"/>
    <cellStyle name="Comma 3 5 2 4 2 2" xfId="35264"/>
    <cellStyle name="Comma 3 5 2 4 3" xfId="6871"/>
    <cellStyle name="Comma 3 5 2 4 3 2" xfId="39170"/>
    <cellStyle name="Comma 3 5 2 4 4" xfId="6872"/>
    <cellStyle name="Comma 3 5 2 4 4 2" xfId="43208"/>
    <cellStyle name="Comma 3 5 2 4 5" xfId="47323"/>
    <cellStyle name="Comma 3 5 2 4 6" xfId="51447"/>
    <cellStyle name="Comma 3 5 2 4 7" xfId="55732"/>
    <cellStyle name="Comma 3 5 2 4 8" xfId="24780"/>
    <cellStyle name="Comma 3 5 2 4 9" xfId="59601"/>
    <cellStyle name="Comma 3 5 2 5" xfId="6873"/>
    <cellStyle name="Comma 3 5 2 5 2" xfId="57801"/>
    <cellStyle name="Comma 3 5 2 5 3" xfId="31070"/>
    <cellStyle name="Comma 3 5 2 6" xfId="6874"/>
    <cellStyle name="Comma 3 5 2 6 2" xfId="33279"/>
    <cellStyle name="Comma 3 5 2 7" xfId="6875"/>
    <cellStyle name="Comma 3 5 2 7 2" xfId="37254"/>
    <cellStyle name="Comma 3 5 2 8" xfId="6876"/>
    <cellStyle name="Comma 3 5 2 8 2" xfId="41268"/>
    <cellStyle name="Comma 3 5 2 9" xfId="45408"/>
    <cellStyle name="Comma 3 5 20" xfId="6877"/>
    <cellStyle name="Comma 3 5 20 2" xfId="6878"/>
    <cellStyle name="Comma 3 5 20 2 2" xfId="35154"/>
    <cellStyle name="Comma 3 5 20 3" xfId="6879"/>
    <cellStyle name="Comma 3 5 20 3 2" xfId="39060"/>
    <cellStyle name="Comma 3 5 20 4" xfId="6880"/>
    <cellStyle name="Comma 3 5 20 4 2" xfId="43093"/>
    <cellStyle name="Comma 3 5 20 5" xfId="47213"/>
    <cellStyle name="Comma 3 5 20 6" xfId="51332"/>
    <cellStyle name="Comma 3 5 20 7" xfId="55622"/>
    <cellStyle name="Comma 3 5 20 8" xfId="24781"/>
    <cellStyle name="Comma 3 5 20 9" xfId="59602"/>
    <cellStyle name="Comma 3 5 21" xfId="6881"/>
    <cellStyle name="Comma 3 5 21 2" xfId="6882"/>
    <cellStyle name="Comma 3 5 21 2 2" xfId="36984"/>
    <cellStyle name="Comma 3 5 21 3" xfId="6883"/>
    <cellStyle name="Comma 3 5 21 3 2" xfId="40888"/>
    <cellStyle name="Comma 3 5 21 4" xfId="6884"/>
    <cellStyle name="Comma 3 5 21 4 2" xfId="44949"/>
    <cellStyle name="Comma 3 5 21 5" xfId="49041"/>
    <cellStyle name="Comma 3 5 21 6" xfId="53188"/>
    <cellStyle name="Comma 3 5 21 7" xfId="57450"/>
    <cellStyle name="Comma 3 5 21 8" xfId="24782"/>
    <cellStyle name="Comma 3 5 21 9" xfId="59603"/>
    <cellStyle name="Comma 3 5 22" xfId="6885"/>
    <cellStyle name="Comma 3 5 22 2" xfId="6886"/>
    <cellStyle name="Comma 3 5 22 2 2" xfId="37041"/>
    <cellStyle name="Comma 3 5 22 3" xfId="6887"/>
    <cellStyle name="Comma 3 5 22 3 2" xfId="40944"/>
    <cellStyle name="Comma 3 5 22 4" xfId="45005"/>
    <cellStyle name="Comma 3 5 22 5" xfId="49097"/>
    <cellStyle name="Comma 3 5 22 6" xfId="53244"/>
    <cellStyle name="Comma 3 5 22 7" xfId="57506"/>
    <cellStyle name="Comma 3 5 22 8" xfId="31060"/>
    <cellStyle name="Comma 3 5 22 9" xfId="59604"/>
    <cellStyle name="Comma 3 5 23" xfId="6888"/>
    <cellStyle name="Comma 3 5 23 2" xfId="6889"/>
    <cellStyle name="Comma 3 5 23 2 2" xfId="41002"/>
    <cellStyle name="Comma 3 5 23 3" xfId="45063"/>
    <cellStyle name="Comma 3 5 23 4" xfId="49155"/>
    <cellStyle name="Comma 3 5 23 5" xfId="53302"/>
    <cellStyle name="Comma 3 5 23 6" xfId="57564"/>
    <cellStyle name="Comma 3 5 23 7" xfId="33106"/>
    <cellStyle name="Comma 3 5 24" xfId="6890"/>
    <cellStyle name="Comma 3 5 24 2" xfId="45125"/>
    <cellStyle name="Comma 3 5 24 3" xfId="49217"/>
    <cellStyle name="Comma 3 5 24 4" xfId="53364"/>
    <cellStyle name="Comma 3 5 24 5" xfId="57626"/>
    <cellStyle name="Comma 3 5 24 6" xfId="37117"/>
    <cellStyle name="Comma 3 5 25" xfId="41127"/>
    <cellStyle name="Comma 3 5 25 2" xfId="49275"/>
    <cellStyle name="Comma 3 5 25 3" xfId="53422"/>
    <cellStyle name="Comma 3 5 25 4" xfId="57684"/>
    <cellStyle name="Comma 3 5 26" xfId="45264"/>
    <cellStyle name="Comma 3 5 26 2" xfId="53481"/>
    <cellStyle name="Comma 3 5 26 3" xfId="57743"/>
    <cellStyle name="Comma 3 5 27" xfId="49376"/>
    <cellStyle name="Comma 3 5 28" xfId="53602"/>
    <cellStyle name="Comma 3 5 29" xfId="24753"/>
    <cellStyle name="Comma 3 5 3" xfId="6891"/>
    <cellStyle name="Comma 3 5 3 10" xfId="53936"/>
    <cellStyle name="Comma 3 5 3 11" xfId="24783"/>
    <cellStyle name="Comma 3 5 3 12" xfId="59605"/>
    <cellStyle name="Comma 3 5 3 2" xfId="6892"/>
    <cellStyle name="Comma 3 5 3 2 10" xfId="24784"/>
    <cellStyle name="Comma 3 5 3 2 11" xfId="59606"/>
    <cellStyle name="Comma 3 5 3 2 2" xfId="6893"/>
    <cellStyle name="Comma 3 5 3 2 2 2" xfId="6894"/>
    <cellStyle name="Comma 3 5 3 2 2 2 2" xfId="35761"/>
    <cellStyle name="Comma 3 5 3 2 2 3" xfId="6895"/>
    <cellStyle name="Comma 3 5 3 2 2 3 2" xfId="39667"/>
    <cellStyle name="Comma 3 5 3 2 2 4" xfId="6896"/>
    <cellStyle name="Comma 3 5 3 2 2 4 2" xfId="43713"/>
    <cellStyle name="Comma 3 5 3 2 2 5" xfId="47820"/>
    <cellStyle name="Comma 3 5 3 2 2 6" xfId="51952"/>
    <cellStyle name="Comma 3 5 3 2 2 7" xfId="56229"/>
    <cellStyle name="Comma 3 5 3 2 2 8" xfId="24785"/>
    <cellStyle name="Comma 3 5 3 2 2 9" xfId="59607"/>
    <cellStyle name="Comma 3 5 3 2 3" xfId="6897"/>
    <cellStyle name="Comma 3 5 3 2 3 2" xfId="31075"/>
    <cellStyle name="Comma 3 5 3 2 4" xfId="6898"/>
    <cellStyle name="Comma 3 5 3 2 4 2" xfId="33816"/>
    <cellStyle name="Comma 3 5 3 2 5" xfId="6899"/>
    <cellStyle name="Comma 3 5 3 2 5 2" xfId="37745"/>
    <cellStyle name="Comma 3 5 3 2 6" xfId="6900"/>
    <cellStyle name="Comma 3 5 3 2 6 2" xfId="41762"/>
    <cellStyle name="Comma 3 5 3 2 7" xfId="45898"/>
    <cellStyle name="Comma 3 5 3 2 8" xfId="49999"/>
    <cellStyle name="Comma 3 5 3 2 9" xfId="54308"/>
    <cellStyle name="Comma 3 5 3 3" xfId="6901"/>
    <cellStyle name="Comma 3 5 3 3 2" xfId="6902"/>
    <cellStyle name="Comma 3 5 3 3 2 2" xfId="35372"/>
    <cellStyle name="Comma 3 5 3 3 3" xfId="6903"/>
    <cellStyle name="Comma 3 5 3 3 3 2" xfId="39278"/>
    <cellStyle name="Comma 3 5 3 3 4" xfId="6904"/>
    <cellStyle name="Comma 3 5 3 3 4 2" xfId="43319"/>
    <cellStyle name="Comma 3 5 3 3 5" xfId="47431"/>
    <cellStyle name="Comma 3 5 3 3 6" xfId="51558"/>
    <cellStyle name="Comma 3 5 3 3 7" xfId="55840"/>
    <cellStyle name="Comma 3 5 3 3 8" xfId="24786"/>
    <cellStyle name="Comma 3 5 3 3 9" xfId="59608"/>
    <cellStyle name="Comma 3 5 3 4" xfId="6905"/>
    <cellStyle name="Comma 3 5 3 4 2" xfId="31074"/>
    <cellStyle name="Comma 3 5 3 5" xfId="6906"/>
    <cellStyle name="Comma 3 5 3 5 2" xfId="33385"/>
    <cellStyle name="Comma 3 5 3 6" xfId="6907"/>
    <cellStyle name="Comma 3 5 3 6 2" xfId="37360"/>
    <cellStyle name="Comma 3 5 3 7" xfId="6908"/>
    <cellStyle name="Comma 3 5 3 7 2" xfId="41374"/>
    <cellStyle name="Comma 3 5 3 8" xfId="45514"/>
    <cellStyle name="Comma 3 5 3 9" xfId="49604"/>
    <cellStyle name="Comma 3 5 30" xfId="58179"/>
    <cellStyle name="Comma 3 5 31" xfId="59574"/>
    <cellStyle name="Comma 3 5 4" xfId="6909"/>
    <cellStyle name="Comma 3 5 4 10" xfId="24787"/>
    <cellStyle name="Comma 3 5 4 11" xfId="59609"/>
    <cellStyle name="Comma 3 5 4 2" xfId="6910"/>
    <cellStyle name="Comma 3 5 4 2 2" xfId="6911"/>
    <cellStyle name="Comma 3 5 4 2 2 2" xfId="35762"/>
    <cellStyle name="Comma 3 5 4 2 3" xfId="6912"/>
    <cellStyle name="Comma 3 5 4 2 3 2" xfId="39668"/>
    <cellStyle name="Comma 3 5 4 2 4" xfId="6913"/>
    <cellStyle name="Comma 3 5 4 2 4 2" xfId="43714"/>
    <cellStyle name="Comma 3 5 4 2 5" xfId="47821"/>
    <cellStyle name="Comma 3 5 4 2 6" xfId="51953"/>
    <cellStyle name="Comma 3 5 4 2 7" xfId="56230"/>
    <cellStyle name="Comma 3 5 4 2 8" xfId="24788"/>
    <cellStyle name="Comma 3 5 4 2 9" xfId="59610"/>
    <cellStyle name="Comma 3 5 4 3" xfId="6914"/>
    <cellStyle name="Comma 3 5 4 3 2" xfId="31076"/>
    <cellStyle name="Comma 3 5 4 4" xfId="6915"/>
    <cellStyle name="Comma 3 5 4 4 2" xfId="33817"/>
    <cellStyle name="Comma 3 5 4 5" xfId="6916"/>
    <cellStyle name="Comma 3 5 4 5 2" xfId="37746"/>
    <cellStyle name="Comma 3 5 4 6" xfId="6917"/>
    <cellStyle name="Comma 3 5 4 6 2" xfId="41763"/>
    <cellStyle name="Comma 3 5 4 7" xfId="45899"/>
    <cellStyle name="Comma 3 5 4 8" xfId="50000"/>
    <cellStyle name="Comma 3 5 4 9" xfId="54309"/>
    <cellStyle name="Comma 3 5 5" xfId="6918"/>
    <cellStyle name="Comma 3 5 5 10" xfId="24789"/>
    <cellStyle name="Comma 3 5 5 11" xfId="59611"/>
    <cellStyle name="Comma 3 5 5 2" xfId="6919"/>
    <cellStyle name="Comma 3 5 5 2 2" xfId="6920"/>
    <cellStyle name="Comma 3 5 5 2 2 2" xfId="36211"/>
    <cellStyle name="Comma 3 5 5 2 3" xfId="6921"/>
    <cellStyle name="Comma 3 5 5 2 3 2" xfId="40117"/>
    <cellStyle name="Comma 3 5 5 2 4" xfId="6922"/>
    <cellStyle name="Comma 3 5 5 2 4 2" xfId="44178"/>
    <cellStyle name="Comma 3 5 5 2 5" xfId="48270"/>
    <cellStyle name="Comma 3 5 5 2 6" xfId="52417"/>
    <cellStyle name="Comma 3 5 5 2 7" xfId="56679"/>
    <cellStyle name="Comma 3 5 5 2 8" xfId="24790"/>
    <cellStyle name="Comma 3 5 5 2 9" xfId="59612"/>
    <cellStyle name="Comma 3 5 5 3" xfId="6923"/>
    <cellStyle name="Comma 3 5 5 3 2" xfId="31077"/>
    <cellStyle name="Comma 3 5 5 4" xfId="6924"/>
    <cellStyle name="Comma 3 5 5 4 2" xfId="34289"/>
    <cellStyle name="Comma 3 5 5 5" xfId="6925"/>
    <cellStyle name="Comma 3 5 5 5 2" xfId="38195"/>
    <cellStyle name="Comma 3 5 5 6" xfId="6926"/>
    <cellStyle name="Comma 3 5 5 6 2" xfId="42227"/>
    <cellStyle name="Comma 3 5 5 7" xfId="46348"/>
    <cellStyle name="Comma 3 5 5 8" xfId="50465"/>
    <cellStyle name="Comma 3 5 5 9" xfId="54757"/>
    <cellStyle name="Comma 3 5 6" xfId="6927"/>
    <cellStyle name="Comma 3 5 6 10" xfId="24791"/>
    <cellStyle name="Comma 3 5 6 11" xfId="59613"/>
    <cellStyle name="Comma 3 5 6 2" xfId="6928"/>
    <cellStyle name="Comma 3 5 6 2 2" xfId="6929"/>
    <cellStyle name="Comma 3 5 6 2 2 2" xfId="36265"/>
    <cellStyle name="Comma 3 5 6 2 3" xfId="6930"/>
    <cellStyle name="Comma 3 5 6 2 3 2" xfId="40171"/>
    <cellStyle name="Comma 3 5 6 2 4" xfId="6931"/>
    <cellStyle name="Comma 3 5 6 2 4 2" xfId="44232"/>
    <cellStyle name="Comma 3 5 6 2 5" xfId="48324"/>
    <cellStyle name="Comma 3 5 6 2 6" xfId="52471"/>
    <cellStyle name="Comma 3 5 6 2 7" xfId="56733"/>
    <cellStyle name="Comma 3 5 6 2 8" xfId="24792"/>
    <cellStyle name="Comma 3 5 6 2 9" xfId="59614"/>
    <cellStyle name="Comma 3 5 6 3" xfId="6932"/>
    <cellStyle name="Comma 3 5 6 3 2" xfId="31078"/>
    <cellStyle name="Comma 3 5 6 4" xfId="6933"/>
    <cellStyle name="Comma 3 5 6 4 2" xfId="34343"/>
    <cellStyle name="Comma 3 5 6 5" xfId="6934"/>
    <cellStyle name="Comma 3 5 6 5 2" xfId="38249"/>
    <cellStyle name="Comma 3 5 6 6" xfId="6935"/>
    <cellStyle name="Comma 3 5 6 6 2" xfId="42281"/>
    <cellStyle name="Comma 3 5 6 7" xfId="46402"/>
    <cellStyle name="Comma 3 5 6 8" xfId="50519"/>
    <cellStyle name="Comma 3 5 6 9" xfId="54811"/>
    <cellStyle name="Comma 3 5 7" xfId="6936"/>
    <cellStyle name="Comma 3 5 7 10" xfId="24793"/>
    <cellStyle name="Comma 3 5 7 11" xfId="59615"/>
    <cellStyle name="Comma 3 5 7 2" xfId="6937"/>
    <cellStyle name="Comma 3 5 7 2 2" xfId="6938"/>
    <cellStyle name="Comma 3 5 7 2 2 2" xfId="36319"/>
    <cellStyle name="Comma 3 5 7 2 3" xfId="6939"/>
    <cellStyle name="Comma 3 5 7 2 3 2" xfId="40225"/>
    <cellStyle name="Comma 3 5 7 2 4" xfId="6940"/>
    <cellStyle name="Comma 3 5 7 2 4 2" xfId="44286"/>
    <cellStyle name="Comma 3 5 7 2 5" xfId="48378"/>
    <cellStyle name="Comma 3 5 7 2 6" xfId="52525"/>
    <cellStyle name="Comma 3 5 7 2 7" xfId="56787"/>
    <cellStyle name="Comma 3 5 7 2 8" xfId="24794"/>
    <cellStyle name="Comma 3 5 7 2 9" xfId="59616"/>
    <cellStyle name="Comma 3 5 7 3" xfId="6941"/>
    <cellStyle name="Comma 3 5 7 3 2" xfId="31079"/>
    <cellStyle name="Comma 3 5 7 4" xfId="6942"/>
    <cellStyle name="Comma 3 5 7 4 2" xfId="34397"/>
    <cellStyle name="Comma 3 5 7 5" xfId="6943"/>
    <cellStyle name="Comma 3 5 7 5 2" xfId="38303"/>
    <cellStyle name="Comma 3 5 7 6" xfId="6944"/>
    <cellStyle name="Comma 3 5 7 6 2" xfId="42335"/>
    <cellStyle name="Comma 3 5 7 7" xfId="46456"/>
    <cellStyle name="Comma 3 5 7 8" xfId="50573"/>
    <cellStyle name="Comma 3 5 7 9" xfId="54865"/>
    <cellStyle name="Comma 3 5 8" xfId="6945"/>
    <cellStyle name="Comma 3 5 8 10" xfId="24795"/>
    <cellStyle name="Comma 3 5 8 11" xfId="59617"/>
    <cellStyle name="Comma 3 5 8 2" xfId="6946"/>
    <cellStyle name="Comma 3 5 8 2 2" xfId="6947"/>
    <cellStyle name="Comma 3 5 8 2 2 2" xfId="36371"/>
    <cellStyle name="Comma 3 5 8 2 3" xfId="6948"/>
    <cellStyle name="Comma 3 5 8 2 3 2" xfId="40277"/>
    <cellStyle name="Comma 3 5 8 2 4" xfId="6949"/>
    <cellStyle name="Comma 3 5 8 2 4 2" xfId="44338"/>
    <cellStyle name="Comma 3 5 8 2 5" xfId="48430"/>
    <cellStyle name="Comma 3 5 8 2 6" xfId="52577"/>
    <cellStyle name="Comma 3 5 8 2 7" xfId="56839"/>
    <cellStyle name="Comma 3 5 8 2 8" xfId="24796"/>
    <cellStyle name="Comma 3 5 8 2 9" xfId="59618"/>
    <cellStyle name="Comma 3 5 8 3" xfId="6950"/>
    <cellStyle name="Comma 3 5 8 3 2" xfId="31080"/>
    <cellStyle name="Comma 3 5 8 4" xfId="6951"/>
    <cellStyle name="Comma 3 5 8 4 2" xfId="34449"/>
    <cellStyle name="Comma 3 5 8 5" xfId="6952"/>
    <cellStyle name="Comma 3 5 8 5 2" xfId="38355"/>
    <cellStyle name="Comma 3 5 8 6" xfId="6953"/>
    <cellStyle name="Comma 3 5 8 6 2" xfId="42387"/>
    <cellStyle name="Comma 3 5 8 7" xfId="46508"/>
    <cellStyle name="Comma 3 5 8 8" xfId="50625"/>
    <cellStyle name="Comma 3 5 8 9" xfId="54917"/>
    <cellStyle name="Comma 3 5 9" xfId="6954"/>
    <cellStyle name="Comma 3 5 9 10" xfId="24797"/>
    <cellStyle name="Comma 3 5 9 11" xfId="59619"/>
    <cellStyle name="Comma 3 5 9 2" xfId="6955"/>
    <cellStyle name="Comma 3 5 9 2 2" xfId="6956"/>
    <cellStyle name="Comma 3 5 9 2 2 2" xfId="36424"/>
    <cellStyle name="Comma 3 5 9 2 3" xfId="6957"/>
    <cellStyle name="Comma 3 5 9 2 3 2" xfId="40330"/>
    <cellStyle name="Comma 3 5 9 2 4" xfId="6958"/>
    <cellStyle name="Comma 3 5 9 2 4 2" xfId="44391"/>
    <cellStyle name="Comma 3 5 9 2 5" xfId="48483"/>
    <cellStyle name="Comma 3 5 9 2 6" xfId="52630"/>
    <cellStyle name="Comma 3 5 9 2 7" xfId="56892"/>
    <cellStyle name="Comma 3 5 9 2 8" xfId="24798"/>
    <cellStyle name="Comma 3 5 9 2 9" xfId="59620"/>
    <cellStyle name="Comma 3 5 9 3" xfId="6959"/>
    <cellStyle name="Comma 3 5 9 3 2" xfId="31081"/>
    <cellStyle name="Comma 3 5 9 4" xfId="6960"/>
    <cellStyle name="Comma 3 5 9 4 2" xfId="34501"/>
    <cellStyle name="Comma 3 5 9 5" xfId="6961"/>
    <cellStyle name="Comma 3 5 9 5 2" xfId="38407"/>
    <cellStyle name="Comma 3 5 9 6" xfId="6962"/>
    <cellStyle name="Comma 3 5 9 6 2" xfId="42440"/>
    <cellStyle name="Comma 3 5 9 7" xfId="46560"/>
    <cellStyle name="Comma 3 5 9 8" xfId="50679"/>
    <cellStyle name="Comma 3 5 9 9" xfId="54969"/>
    <cellStyle name="Comma 3 6" xfId="6963"/>
    <cellStyle name="Comma 3 6 10" xfId="6964"/>
    <cellStyle name="Comma 3 6 10 10" xfId="24800"/>
    <cellStyle name="Comma 3 6 10 11" xfId="59622"/>
    <cellStyle name="Comma 3 6 10 2" xfId="6965"/>
    <cellStyle name="Comma 3 6 10 2 2" xfId="6966"/>
    <cellStyle name="Comma 3 6 10 2 2 2" xfId="36478"/>
    <cellStyle name="Comma 3 6 10 2 3" xfId="6967"/>
    <cellStyle name="Comma 3 6 10 2 3 2" xfId="40384"/>
    <cellStyle name="Comma 3 6 10 2 4" xfId="6968"/>
    <cellStyle name="Comma 3 6 10 2 4 2" xfId="44445"/>
    <cellStyle name="Comma 3 6 10 2 5" xfId="48537"/>
    <cellStyle name="Comma 3 6 10 2 6" xfId="52684"/>
    <cellStyle name="Comma 3 6 10 2 7" xfId="56946"/>
    <cellStyle name="Comma 3 6 10 2 8" xfId="24801"/>
    <cellStyle name="Comma 3 6 10 2 9" xfId="59623"/>
    <cellStyle name="Comma 3 6 10 3" xfId="6969"/>
    <cellStyle name="Comma 3 6 10 3 2" xfId="31083"/>
    <cellStyle name="Comma 3 6 10 4" xfId="6970"/>
    <cellStyle name="Comma 3 6 10 4 2" xfId="34555"/>
    <cellStyle name="Comma 3 6 10 5" xfId="6971"/>
    <cellStyle name="Comma 3 6 10 5 2" xfId="38461"/>
    <cellStyle name="Comma 3 6 10 6" xfId="6972"/>
    <cellStyle name="Comma 3 6 10 6 2" xfId="42494"/>
    <cellStyle name="Comma 3 6 10 7" xfId="46614"/>
    <cellStyle name="Comma 3 6 10 8" xfId="50733"/>
    <cellStyle name="Comma 3 6 10 9" xfId="55023"/>
    <cellStyle name="Comma 3 6 11" xfId="6973"/>
    <cellStyle name="Comma 3 6 11 10" xfId="24802"/>
    <cellStyle name="Comma 3 6 11 11" xfId="59624"/>
    <cellStyle name="Comma 3 6 11 2" xfId="6974"/>
    <cellStyle name="Comma 3 6 11 2 2" xfId="6975"/>
    <cellStyle name="Comma 3 6 11 2 2 2" xfId="36538"/>
    <cellStyle name="Comma 3 6 11 2 3" xfId="6976"/>
    <cellStyle name="Comma 3 6 11 2 3 2" xfId="40444"/>
    <cellStyle name="Comma 3 6 11 2 4" xfId="6977"/>
    <cellStyle name="Comma 3 6 11 2 4 2" xfId="44505"/>
    <cellStyle name="Comma 3 6 11 2 5" xfId="48597"/>
    <cellStyle name="Comma 3 6 11 2 6" xfId="52744"/>
    <cellStyle name="Comma 3 6 11 2 7" xfId="57006"/>
    <cellStyle name="Comma 3 6 11 2 8" xfId="24803"/>
    <cellStyle name="Comma 3 6 11 2 9" xfId="59625"/>
    <cellStyle name="Comma 3 6 11 3" xfId="6978"/>
    <cellStyle name="Comma 3 6 11 3 2" xfId="31084"/>
    <cellStyle name="Comma 3 6 11 4" xfId="6979"/>
    <cellStyle name="Comma 3 6 11 4 2" xfId="34615"/>
    <cellStyle name="Comma 3 6 11 5" xfId="6980"/>
    <cellStyle name="Comma 3 6 11 5 2" xfId="38521"/>
    <cellStyle name="Comma 3 6 11 6" xfId="6981"/>
    <cellStyle name="Comma 3 6 11 6 2" xfId="42554"/>
    <cellStyle name="Comma 3 6 11 7" xfId="46674"/>
    <cellStyle name="Comma 3 6 11 8" xfId="50793"/>
    <cellStyle name="Comma 3 6 11 9" xfId="55083"/>
    <cellStyle name="Comma 3 6 12" xfId="6982"/>
    <cellStyle name="Comma 3 6 12 10" xfId="24804"/>
    <cellStyle name="Comma 3 6 12 11" xfId="59626"/>
    <cellStyle name="Comma 3 6 12 2" xfId="6983"/>
    <cellStyle name="Comma 3 6 12 2 2" xfId="6984"/>
    <cellStyle name="Comma 3 6 12 2 2 2" xfId="36596"/>
    <cellStyle name="Comma 3 6 12 2 3" xfId="6985"/>
    <cellStyle name="Comma 3 6 12 2 3 2" xfId="40502"/>
    <cellStyle name="Comma 3 6 12 2 4" xfId="6986"/>
    <cellStyle name="Comma 3 6 12 2 4 2" xfId="44563"/>
    <cellStyle name="Comma 3 6 12 2 5" xfId="48655"/>
    <cellStyle name="Comma 3 6 12 2 6" xfId="52802"/>
    <cellStyle name="Comma 3 6 12 2 7" xfId="57064"/>
    <cellStyle name="Comma 3 6 12 2 8" xfId="24805"/>
    <cellStyle name="Comma 3 6 12 2 9" xfId="59627"/>
    <cellStyle name="Comma 3 6 12 3" xfId="6987"/>
    <cellStyle name="Comma 3 6 12 3 2" xfId="31085"/>
    <cellStyle name="Comma 3 6 12 4" xfId="6988"/>
    <cellStyle name="Comma 3 6 12 4 2" xfId="34673"/>
    <cellStyle name="Comma 3 6 12 5" xfId="6989"/>
    <cellStyle name="Comma 3 6 12 5 2" xfId="38579"/>
    <cellStyle name="Comma 3 6 12 6" xfId="6990"/>
    <cellStyle name="Comma 3 6 12 6 2" xfId="42612"/>
    <cellStyle name="Comma 3 6 12 7" xfId="46732"/>
    <cellStyle name="Comma 3 6 12 8" xfId="50851"/>
    <cellStyle name="Comma 3 6 12 9" xfId="55141"/>
    <cellStyle name="Comma 3 6 13" xfId="6991"/>
    <cellStyle name="Comma 3 6 13 10" xfId="24806"/>
    <cellStyle name="Comma 3 6 13 11" xfId="59628"/>
    <cellStyle name="Comma 3 6 13 2" xfId="6992"/>
    <cellStyle name="Comma 3 6 13 2 2" xfId="6993"/>
    <cellStyle name="Comma 3 6 13 2 2 2" xfId="36654"/>
    <cellStyle name="Comma 3 6 13 2 3" xfId="6994"/>
    <cellStyle name="Comma 3 6 13 2 3 2" xfId="40559"/>
    <cellStyle name="Comma 3 6 13 2 4" xfId="6995"/>
    <cellStyle name="Comma 3 6 13 2 4 2" xfId="44620"/>
    <cellStyle name="Comma 3 6 13 2 5" xfId="48712"/>
    <cellStyle name="Comma 3 6 13 2 6" xfId="52859"/>
    <cellStyle name="Comma 3 6 13 2 7" xfId="57121"/>
    <cellStyle name="Comma 3 6 13 2 8" xfId="24807"/>
    <cellStyle name="Comma 3 6 13 2 9" xfId="59629"/>
    <cellStyle name="Comma 3 6 13 3" xfId="6996"/>
    <cellStyle name="Comma 3 6 13 3 2" xfId="31086"/>
    <cellStyle name="Comma 3 6 13 4" xfId="6997"/>
    <cellStyle name="Comma 3 6 13 4 2" xfId="34730"/>
    <cellStyle name="Comma 3 6 13 5" xfId="6998"/>
    <cellStyle name="Comma 3 6 13 5 2" xfId="38636"/>
    <cellStyle name="Comma 3 6 13 6" xfId="6999"/>
    <cellStyle name="Comma 3 6 13 6 2" xfId="42669"/>
    <cellStyle name="Comma 3 6 13 7" xfId="46789"/>
    <cellStyle name="Comma 3 6 13 8" xfId="50908"/>
    <cellStyle name="Comma 3 6 13 9" xfId="55198"/>
    <cellStyle name="Comma 3 6 14" xfId="7000"/>
    <cellStyle name="Comma 3 6 14 10" xfId="24808"/>
    <cellStyle name="Comma 3 6 14 11" xfId="59630"/>
    <cellStyle name="Comma 3 6 14 2" xfId="7001"/>
    <cellStyle name="Comma 3 6 14 2 2" xfId="7002"/>
    <cellStyle name="Comma 3 6 14 2 2 2" xfId="36707"/>
    <cellStyle name="Comma 3 6 14 2 3" xfId="7003"/>
    <cellStyle name="Comma 3 6 14 2 3 2" xfId="40612"/>
    <cellStyle name="Comma 3 6 14 2 4" xfId="7004"/>
    <cellStyle name="Comma 3 6 14 2 4 2" xfId="44673"/>
    <cellStyle name="Comma 3 6 14 2 5" xfId="48765"/>
    <cellStyle name="Comma 3 6 14 2 6" xfId="52912"/>
    <cellStyle name="Comma 3 6 14 2 7" xfId="57174"/>
    <cellStyle name="Comma 3 6 14 2 8" xfId="24809"/>
    <cellStyle name="Comma 3 6 14 2 9" xfId="59631"/>
    <cellStyle name="Comma 3 6 14 3" xfId="7005"/>
    <cellStyle name="Comma 3 6 14 3 2" xfId="31087"/>
    <cellStyle name="Comma 3 6 14 4" xfId="7006"/>
    <cellStyle name="Comma 3 6 14 4 2" xfId="34783"/>
    <cellStyle name="Comma 3 6 14 5" xfId="7007"/>
    <cellStyle name="Comma 3 6 14 5 2" xfId="38689"/>
    <cellStyle name="Comma 3 6 14 6" xfId="7008"/>
    <cellStyle name="Comma 3 6 14 6 2" xfId="42722"/>
    <cellStyle name="Comma 3 6 14 7" xfId="46842"/>
    <cellStyle name="Comma 3 6 14 8" xfId="50961"/>
    <cellStyle name="Comma 3 6 14 9" xfId="55251"/>
    <cellStyle name="Comma 3 6 15" xfId="7009"/>
    <cellStyle name="Comma 3 6 15 10" xfId="24810"/>
    <cellStyle name="Comma 3 6 15 11" xfId="59632"/>
    <cellStyle name="Comma 3 6 15 2" xfId="7010"/>
    <cellStyle name="Comma 3 6 15 2 2" xfId="7011"/>
    <cellStyle name="Comma 3 6 15 2 2 2" xfId="36770"/>
    <cellStyle name="Comma 3 6 15 2 3" xfId="7012"/>
    <cellStyle name="Comma 3 6 15 2 3 2" xfId="40674"/>
    <cellStyle name="Comma 3 6 15 2 4" xfId="7013"/>
    <cellStyle name="Comma 3 6 15 2 4 2" xfId="44735"/>
    <cellStyle name="Comma 3 6 15 2 5" xfId="48827"/>
    <cellStyle name="Comma 3 6 15 2 6" xfId="52974"/>
    <cellStyle name="Comma 3 6 15 2 7" xfId="57236"/>
    <cellStyle name="Comma 3 6 15 2 8" xfId="24811"/>
    <cellStyle name="Comma 3 6 15 2 9" xfId="59633"/>
    <cellStyle name="Comma 3 6 15 3" xfId="7014"/>
    <cellStyle name="Comma 3 6 15 3 2" xfId="31088"/>
    <cellStyle name="Comma 3 6 15 4" xfId="7015"/>
    <cellStyle name="Comma 3 6 15 4 2" xfId="34845"/>
    <cellStyle name="Comma 3 6 15 5" xfId="7016"/>
    <cellStyle name="Comma 3 6 15 5 2" xfId="38751"/>
    <cellStyle name="Comma 3 6 15 6" xfId="7017"/>
    <cellStyle name="Comma 3 6 15 6 2" xfId="42784"/>
    <cellStyle name="Comma 3 6 15 7" xfId="46904"/>
    <cellStyle name="Comma 3 6 15 8" xfId="51023"/>
    <cellStyle name="Comma 3 6 15 9" xfId="55313"/>
    <cellStyle name="Comma 3 6 16" xfId="7018"/>
    <cellStyle name="Comma 3 6 16 10" xfId="24812"/>
    <cellStyle name="Comma 3 6 16 11" xfId="59634"/>
    <cellStyle name="Comma 3 6 16 2" xfId="7019"/>
    <cellStyle name="Comma 3 6 16 2 2" xfId="7020"/>
    <cellStyle name="Comma 3 6 16 2 2 2" xfId="36827"/>
    <cellStyle name="Comma 3 6 16 2 3" xfId="7021"/>
    <cellStyle name="Comma 3 6 16 2 3 2" xfId="40731"/>
    <cellStyle name="Comma 3 6 16 2 4" xfId="7022"/>
    <cellStyle name="Comma 3 6 16 2 4 2" xfId="44792"/>
    <cellStyle name="Comma 3 6 16 2 5" xfId="48884"/>
    <cellStyle name="Comma 3 6 16 2 6" xfId="53031"/>
    <cellStyle name="Comma 3 6 16 2 7" xfId="57293"/>
    <cellStyle name="Comma 3 6 16 2 8" xfId="24813"/>
    <cellStyle name="Comma 3 6 16 2 9" xfId="59635"/>
    <cellStyle name="Comma 3 6 16 3" xfId="7023"/>
    <cellStyle name="Comma 3 6 16 3 2" xfId="31089"/>
    <cellStyle name="Comma 3 6 16 4" xfId="7024"/>
    <cellStyle name="Comma 3 6 16 4 2" xfId="34902"/>
    <cellStyle name="Comma 3 6 16 5" xfId="7025"/>
    <cellStyle name="Comma 3 6 16 5 2" xfId="38808"/>
    <cellStyle name="Comma 3 6 16 6" xfId="7026"/>
    <cellStyle name="Comma 3 6 16 6 2" xfId="42841"/>
    <cellStyle name="Comma 3 6 16 7" xfId="46961"/>
    <cellStyle name="Comma 3 6 16 8" xfId="51080"/>
    <cellStyle name="Comma 3 6 16 9" xfId="55370"/>
    <cellStyle name="Comma 3 6 17" xfId="7027"/>
    <cellStyle name="Comma 3 6 17 10" xfId="24814"/>
    <cellStyle name="Comma 3 6 17 11" xfId="59636"/>
    <cellStyle name="Comma 3 6 17 2" xfId="7028"/>
    <cellStyle name="Comma 3 6 17 2 2" xfId="7029"/>
    <cellStyle name="Comma 3 6 17 2 2 2" xfId="36879"/>
    <cellStyle name="Comma 3 6 17 2 3" xfId="7030"/>
    <cellStyle name="Comma 3 6 17 2 3 2" xfId="40783"/>
    <cellStyle name="Comma 3 6 17 2 4" xfId="7031"/>
    <cellStyle name="Comma 3 6 17 2 4 2" xfId="44844"/>
    <cellStyle name="Comma 3 6 17 2 5" xfId="48936"/>
    <cellStyle name="Comma 3 6 17 2 6" xfId="53083"/>
    <cellStyle name="Comma 3 6 17 2 7" xfId="57345"/>
    <cellStyle name="Comma 3 6 17 2 8" xfId="24815"/>
    <cellStyle name="Comma 3 6 17 2 9" xfId="59637"/>
    <cellStyle name="Comma 3 6 17 3" xfId="7032"/>
    <cellStyle name="Comma 3 6 17 3 2" xfId="31090"/>
    <cellStyle name="Comma 3 6 17 4" xfId="7033"/>
    <cellStyle name="Comma 3 6 17 4 2" xfId="34954"/>
    <cellStyle name="Comma 3 6 17 5" xfId="7034"/>
    <cellStyle name="Comma 3 6 17 5 2" xfId="38860"/>
    <cellStyle name="Comma 3 6 17 6" xfId="7035"/>
    <cellStyle name="Comma 3 6 17 6 2" xfId="42893"/>
    <cellStyle name="Comma 3 6 17 7" xfId="47013"/>
    <cellStyle name="Comma 3 6 17 8" xfId="51132"/>
    <cellStyle name="Comma 3 6 17 9" xfId="55422"/>
    <cellStyle name="Comma 3 6 18" xfId="7036"/>
    <cellStyle name="Comma 3 6 18 10" xfId="24816"/>
    <cellStyle name="Comma 3 6 18 11" xfId="59638"/>
    <cellStyle name="Comma 3 6 18 2" xfId="7037"/>
    <cellStyle name="Comma 3 6 18 2 2" xfId="7038"/>
    <cellStyle name="Comma 3 6 18 2 2 2" xfId="36931"/>
    <cellStyle name="Comma 3 6 18 2 3" xfId="7039"/>
    <cellStyle name="Comma 3 6 18 2 3 2" xfId="40835"/>
    <cellStyle name="Comma 3 6 18 2 4" xfId="7040"/>
    <cellStyle name="Comma 3 6 18 2 4 2" xfId="44896"/>
    <cellStyle name="Comma 3 6 18 2 5" xfId="48988"/>
    <cellStyle name="Comma 3 6 18 2 6" xfId="53135"/>
    <cellStyle name="Comma 3 6 18 2 7" xfId="57397"/>
    <cellStyle name="Comma 3 6 18 2 8" xfId="24817"/>
    <cellStyle name="Comma 3 6 18 2 9" xfId="59639"/>
    <cellStyle name="Comma 3 6 18 3" xfId="7041"/>
    <cellStyle name="Comma 3 6 18 3 2" xfId="31091"/>
    <cellStyle name="Comma 3 6 18 4" xfId="7042"/>
    <cellStyle name="Comma 3 6 18 4 2" xfId="35006"/>
    <cellStyle name="Comma 3 6 18 5" xfId="7043"/>
    <cellStyle name="Comma 3 6 18 5 2" xfId="38912"/>
    <cellStyle name="Comma 3 6 18 6" xfId="7044"/>
    <cellStyle name="Comma 3 6 18 6 2" xfId="42945"/>
    <cellStyle name="Comma 3 6 18 7" xfId="47065"/>
    <cellStyle name="Comma 3 6 18 8" xfId="51184"/>
    <cellStyle name="Comma 3 6 18 9" xfId="55474"/>
    <cellStyle name="Comma 3 6 19" xfId="7045"/>
    <cellStyle name="Comma 3 6 19 2" xfId="7046"/>
    <cellStyle name="Comma 3 6 19 2 2" xfId="35060"/>
    <cellStyle name="Comma 3 6 19 3" xfId="7047"/>
    <cellStyle name="Comma 3 6 19 3 2" xfId="38966"/>
    <cellStyle name="Comma 3 6 19 4" xfId="7048"/>
    <cellStyle name="Comma 3 6 19 4 2" xfId="42999"/>
    <cellStyle name="Comma 3 6 19 5" xfId="47119"/>
    <cellStyle name="Comma 3 6 19 6" xfId="51238"/>
    <cellStyle name="Comma 3 6 19 7" xfId="55528"/>
    <cellStyle name="Comma 3 6 19 8" xfId="24818"/>
    <cellStyle name="Comma 3 6 19 9" xfId="59640"/>
    <cellStyle name="Comma 3 6 2" xfId="7049"/>
    <cellStyle name="Comma 3 6 2 10" xfId="49503"/>
    <cellStyle name="Comma 3 6 2 11" xfId="53738"/>
    <cellStyle name="Comma 3 6 2 12" xfId="24819"/>
    <cellStyle name="Comma 3 6 2 13" xfId="59641"/>
    <cellStyle name="Comma 3 6 2 2" xfId="7050"/>
    <cellStyle name="Comma 3 6 2 2 10" xfId="54053"/>
    <cellStyle name="Comma 3 6 2 2 11" xfId="24820"/>
    <cellStyle name="Comma 3 6 2 2 12" xfId="59642"/>
    <cellStyle name="Comma 3 6 2 2 2" xfId="7051"/>
    <cellStyle name="Comma 3 6 2 2 2 10" xfId="24821"/>
    <cellStyle name="Comma 3 6 2 2 2 11" xfId="59643"/>
    <cellStyle name="Comma 3 6 2 2 2 2" xfId="7052"/>
    <cellStyle name="Comma 3 6 2 2 2 2 2" xfId="7053"/>
    <cellStyle name="Comma 3 6 2 2 2 2 2 2" xfId="35763"/>
    <cellStyle name="Comma 3 6 2 2 2 2 3" xfId="7054"/>
    <cellStyle name="Comma 3 6 2 2 2 2 3 2" xfId="39669"/>
    <cellStyle name="Comma 3 6 2 2 2 2 4" xfId="7055"/>
    <cellStyle name="Comma 3 6 2 2 2 2 4 2" xfId="43715"/>
    <cellStyle name="Comma 3 6 2 2 2 2 5" xfId="47822"/>
    <cellStyle name="Comma 3 6 2 2 2 2 6" xfId="51954"/>
    <cellStyle name="Comma 3 6 2 2 2 2 7" xfId="56231"/>
    <cellStyle name="Comma 3 6 2 2 2 2 8" xfId="24822"/>
    <cellStyle name="Comma 3 6 2 2 2 2 9" xfId="59644"/>
    <cellStyle name="Comma 3 6 2 2 2 3" xfId="7056"/>
    <cellStyle name="Comma 3 6 2 2 2 3 2" xfId="31094"/>
    <cellStyle name="Comma 3 6 2 2 2 4" xfId="7057"/>
    <cellStyle name="Comma 3 6 2 2 2 4 2" xfId="33818"/>
    <cellStyle name="Comma 3 6 2 2 2 5" xfId="7058"/>
    <cellStyle name="Comma 3 6 2 2 2 5 2" xfId="37747"/>
    <cellStyle name="Comma 3 6 2 2 2 6" xfId="7059"/>
    <cellStyle name="Comma 3 6 2 2 2 6 2" xfId="41764"/>
    <cellStyle name="Comma 3 6 2 2 2 7" xfId="45900"/>
    <cellStyle name="Comma 3 6 2 2 2 8" xfId="50001"/>
    <cellStyle name="Comma 3 6 2 2 2 9" xfId="54310"/>
    <cellStyle name="Comma 3 6 2 2 3" xfId="7060"/>
    <cellStyle name="Comma 3 6 2 2 3 2" xfId="7061"/>
    <cellStyle name="Comma 3 6 2 2 3 2 2" xfId="35492"/>
    <cellStyle name="Comma 3 6 2 2 3 3" xfId="7062"/>
    <cellStyle name="Comma 3 6 2 2 3 3 2" xfId="39398"/>
    <cellStyle name="Comma 3 6 2 2 3 4" xfId="7063"/>
    <cellStyle name="Comma 3 6 2 2 3 4 2" xfId="43440"/>
    <cellStyle name="Comma 3 6 2 2 3 5" xfId="47551"/>
    <cellStyle name="Comma 3 6 2 2 3 6" xfId="51679"/>
    <cellStyle name="Comma 3 6 2 2 3 7" xfId="55960"/>
    <cellStyle name="Comma 3 6 2 2 3 8" xfId="24823"/>
    <cellStyle name="Comma 3 6 2 2 3 9" xfId="59645"/>
    <cellStyle name="Comma 3 6 2 2 4" xfId="7064"/>
    <cellStyle name="Comma 3 6 2 2 4 2" xfId="31093"/>
    <cellStyle name="Comma 3 6 2 2 5" xfId="7065"/>
    <cellStyle name="Comma 3 6 2 2 5 2" xfId="33505"/>
    <cellStyle name="Comma 3 6 2 2 6" xfId="7066"/>
    <cellStyle name="Comma 3 6 2 2 6 2" xfId="37480"/>
    <cellStyle name="Comma 3 6 2 2 7" xfId="7067"/>
    <cellStyle name="Comma 3 6 2 2 7 2" xfId="41494"/>
    <cellStyle name="Comma 3 6 2 2 8" xfId="45634"/>
    <cellStyle name="Comma 3 6 2 2 9" xfId="49725"/>
    <cellStyle name="Comma 3 6 2 3" xfId="7068"/>
    <cellStyle name="Comma 3 6 2 3 10" xfId="24824"/>
    <cellStyle name="Comma 3 6 2 3 11" xfId="59646"/>
    <cellStyle name="Comma 3 6 2 3 2" xfId="7069"/>
    <cellStyle name="Comma 3 6 2 3 2 2" xfId="7070"/>
    <cellStyle name="Comma 3 6 2 3 2 2 2" xfId="35764"/>
    <cellStyle name="Comma 3 6 2 3 2 3" xfId="7071"/>
    <cellStyle name="Comma 3 6 2 3 2 3 2" xfId="39670"/>
    <cellStyle name="Comma 3 6 2 3 2 4" xfId="7072"/>
    <cellStyle name="Comma 3 6 2 3 2 4 2" xfId="43716"/>
    <cellStyle name="Comma 3 6 2 3 2 5" xfId="47823"/>
    <cellStyle name="Comma 3 6 2 3 2 6" xfId="51955"/>
    <cellStyle name="Comma 3 6 2 3 2 7" xfId="56232"/>
    <cellStyle name="Comma 3 6 2 3 2 8" xfId="24825"/>
    <cellStyle name="Comma 3 6 2 3 2 9" xfId="59647"/>
    <cellStyle name="Comma 3 6 2 3 3" xfId="7073"/>
    <cellStyle name="Comma 3 6 2 3 3 2" xfId="31095"/>
    <cellStyle name="Comma 3 6 2 3 4" xfId="7074"/>
    <cellStyle name="Comma 3 6 2 3 4 2" xfId="33819"/>
    <cellStyle name="Comma 3 6 2 3 5" xfId="7075"/>
    <cellStyle name="Comma 3 6 2 3 5 2" xfId="37748"/>
    <cellStyle name="Comma 3 6 2 3 6" xfId="7076"/>
    <cellStyle name="Comma 3 6 2 3 6 2" xfId="41765"/>
    <cellStyle name="Comma 3 6 2 3 7" xfId="45901"/>
    <cellStyle name="Comma 3 6 2 3 8" xfId="50002"/>
    <cellStyle name="Comma 3 6 2 3 9" xfId="54311"/>
    <cellStyle name="Comma 3 6 2 4" xfId="7077"/>
    <cellStyle name="Comma 3 6 2 4 2" xfId="7078"/>
    <cellStyle name="Comma 3 6 2 4 2 2" xfId="35274"/>
    <cellStyle name="Comma 3 6 2 4 3" xfId="7079"/>
    <cellStyle name="Comma 3 6 2 4 3 2" xfId="39180"/>
    <cellStyle name="Comma 3 6 2 4 4" xfId="7080"/>
    <cellStyle name="Comma 3 6 2 4 4 2" xfId="43218"/>
    <cellStyle name="Comma 3 6 2 4 5" xfId="47333"/>
    <cellStyle name="Comma 3 6 2 4 6" xfId="51457"/>
    <cellStyle name="Comma 3 6 2 4 7" xfId="55742"/>
    <cellStyle name="Comma 3 6 2 4 8" xfId="24826"/>
    <cellStyle name="Comma 3 6 2 4 9" xfId="59648"/>
    <cellStyle name="Comma 3 6 2 5" xfId="7081"/>
    <cellStyle name="Comma 3 6 2 5 2" xfId="57802"/>
    <cellStyle name="Comma 3 6 2 5 3" xfId="31092"/>
    <cellStyle name="Comma 3 6 2 6" xfId="7082"/>
    <cellStyle name="Comma 3 6 2 6 2" xfId="33289"/>
    <cellStyle name="Comma 3 6 2 7" xfId="7083"/>
    <cellStyle name="Comma 3 6 2 7 2" xfId="37264"/>
    <cellStyle name="Comma 3 6 2 8" xfId="7084"/>
    <cellStyle name="Comma 3 6 2 8 2" xfId="41278"/>
    <cellStyle name="Comma 3 6 2 9" xfId="45418"/>
    <cellStyle name="Comma 3 6 20" xfId="7085"/>
    <cellStyle name="Comma 3 6 20 2" xfId="7086"/>
    <cellStyle name="Comma 3 6 20 2 2" xfId="35164"/>
    <cellStyle name="Comma 3 6 20 3" xfId="7087"/>
    <cellStyle name="Comma 3 6 20 3 2" xfId="39070"/>
    <cellStyle name="Comma 3 6 20 4" xfId="7088"/>
    <cellStyle name="Comma 3 6 20 4 2" xfId="43103"/>
    <cellStyle name="Comma 3 6 20 5" xfId="47223"/>
    <cellStyle name="Comma 3 6 20 6" xfId="51342"/>
    <cellStyle name="Comma 3 6 20 7" xfId="55632"/>
    <cellStyle name="Comma 3 6 20 8" xfId="24827"/>
    <cellStyle name="Comma 3 6 20 9" xfId="59649"/>
    <cellStyle name="Comma 3 6 21" xfId="7089"/>
    <cellStyle name="Comma 3 6 21 2" xfId="7090"/>
    <cellStyle name="Comma 3 6 21 2 2" xfId="36985"/>
    <cellStyle name="Comma 3 6 21 3" xfId="7091"/>
    <cellStyle name="Comma 3 6 21 3 2" xfId="40889"/>
    <cellStyle name="Comma 3 6 21 4" xfId="7092"/>
    <cellStyle name="Comma 3 6 21 4 2" xfId="44950"/>
    <cellStyle name="Comma 3 6 21 5" xfId="49042"/>
    <cellStyle name="Comma 3 6 21 6" xfId="53189"/>
    <cellStyle name="Comma 3 6 21 7" xfId="57451"/>
    <cellStyle name="Comma 3 6 21 8" xfId="24828"/>
    <cellStyle name="Comma 3 6 21 9" xfId="59650"/>
    <cellStyle name="Comma 3 6 22" xfId="7093"/>
    <cellStyle name="Comma 3 6 22 2" xfId="7094"/>
    <cellStyle name="Comma 3 6 22 2 2" xfId="37042"/>
    <cellStyle name="Comma 3 6 22 3" xfId="7095"/>
    <cellStyle name="Comma 3 6 22 3 2" xfId="40945"/>
    <cellStyle name="Comma 3 6 22 4" xfId="7096"/>
    <cellStyle name="Comma 3 6 22 4 2" xfId="45006"/>
    <cellStyle name="Comma 3 6 22 5" xfId="49098"/>
    <cellStyle name="Comma 3 6 22 6" xfId="53245"/>
    <cellStyle name="Comma 3 6 22 7" xfId="57507"/>
    <cellStyle name="Comma 3 6 22 8" xfId="31082"/>
    <cellStyle name="Comma 3 6 22 9" xfId="59651"/>
    <cellStyle name="Comma 3 6 23" xfId="7097"/>
    <cellStyle name="Comma 3 6 23 2" xfId="7098"/>
    <cellStyle name="Comma 3 6 23 2 2" xfId="41003"/>
    <cellStyle name="Comma 3 6 23 3" xfId="45064"/>
    <cellStyle name="Comma 3 6 23 4" xfId="49156"/>
    <cellStyle name="Comma 3 6 23 5" xfId="53303"/>
    <cellStyle name="Comma 3 6 23 6" xfId="57565"/>
    <cellStyle name="Comma 3 6 23 7" xfId="33107"/>
    <cellStyle name="Comma 3 6 23 8" xfId="59652"/>
    <cellStyle name="Comma 3 6 24" xfId="7099"/>
    <cellStyle name="Comma 3 6 24 2" xfId="45126"/>
    <cellStyle name="Comma 3 6 24 3" xfId="49218"/>
    <cellStyle name="Comma 3 6 24 4" xfId="53365"/>
    <cellStyle name="Comma 3 6 24 5" xfId="57627"/>
    <cellStyle name="Comma 3 6 24 6" xfId="37118"/>
    <cellStyle name="Comma 3 6 25" xfId="7100"/>
    <cellStyle name="Comma 3 6 25 2" xfId="49276"/>
    <cellStyle name="Comma 3 6 25 3" xfId="53423"/>
    <cellStyle name="Comma 3 6 25 4" xfId="57685"/>
    <cellStyle name="Comma 3 6 25 5" xfId="41128"/>
    <cellStyle name="Comma 3 6 26" xfId="45265"/>
    <cellStyle name="Comma 3 6 26 2" xfId="53482"/>
    <cellStyle name="Comma 3 6 26 3" xfId="57744"/>
    <cellStyle name="Comma 3 6 27" xfId="49386"/>
    <cellStyle name="Comma 3 6 28" xfId="53603"/>
    <cellStyle name="Comma 3 6 29" xfId="24799"/>
    <cellStyle name="Comma 3 6 3" xfId="7101"/>
    <cellStyle name="Comma 3 6 3 10" xfId="53946"/>
    <cellStyle name="Comma 3 6 3 11" xfId="24829"/>
    <cellStyle name="Comma 3 6 3 12" xfId="59653"/>
    <cellStyle name="Comma 3 6 3 2" xfId="7102"/>
    <cellStyle name="Comma 3 6 3 2 10" xfId="24830"/>
    <cellStyle name="Comma 3 6 3 2 11" xfId="59654"/>
    <cellStyle name="Comma 3 6 3 2 2" xfId="7103"/>
    <cellStyle name="Comma 3 6 3 2 2 2" xfId="7104"/>
    <cellStyle name="Comma 3 6 3 2 2 2 2" xfId="35765"/>
    <cellStyle name="Comma 3 6 3 2 2 3" xfId="7105"/>
    <cellStyle name="Comma 3 6 3 2 2 3 2" xfId="39671"/>
    <cellStyle name="Comma 3 6 3 2 2 4" xfId="7106"/>
    <cellStyle name="Comma 3 6 3 2 2 4 2" xfId="43717"/>
    <cellStyle name="Comma 3 6 3 2 2 5" xfId="47824"/>
    <cellStyle name="Comma 3 6 3 2 2 6" xfId="51956"/>
    <cellStyle name="Comma 3 6 3 2 2 7" xfId="56233"/>
    <cellStyle name="Comma 3 6 3 2 2 8" xfId="24831"/>
    <cellStyle name="Comma 3 6 3 2 2 9" xfId="59655"/>
    <cellStyle name="Comma 3 6 3 2 3" xfId="7107"/>
    <cellStyle name="Comma 3 6 3 2 3 2" xfId="31097"/>
    <cellStyle name="Comma 3 6 3 2 4" xfId="7108"/>
    <cellStyle name="Comma 3 6 3 2 4 2" xfId="33820"/>
    <cellStyle name="Comma 3 6 3 2 5" xfId="7109"/>
    <cellStyle name="Comma 3 6 3 2 5 2" xfId="37749"/>
    <cellStyle name="Comma 3 6 3 2 6" xfId="7110"/>
    <cellStyle name="Comma 3 6 3 2 6 2" xfId="41766"/>
    <cellStyle name="Comma 3 6 3 2 7" xfId="45902"/>
    <cellStyle name="Comma 3 6 3 2 8" xfId="50003"/>
    <cellStyle name="Comma 3 6 3 2 9" xfId="54312"/>
    <cellStyle name="Comma 3 6 3 3" xfId="7111"/>
    <cellStyle name="Comma 3 6 3 3 2" xfId="7112"/>
    <cellStyle name="Comma 3 6 3 3 2 2" xfId="35382"/>
    <cellStyle name="Comma 3 6 3 3 3" xfId="7113"/>
    <cellStyle name="Comma 3 6 3 3 3 2" xfId="39288"/>
    <cellStyle name="Comma 3 6 3 3 4" xfId="7114"/>
    <cellStyle name="Comma 3 6 3 3 4 2" xfId="43329"/>
    <cellStyle name="Comma 3 6 3 3 5" xfId="47441"/>
    <cellStyle name="Comma 3 6 3 3 6" xfId="51568"/>
    <cellStyle name="Comma 3 6 3 3 7" xfId="55850"/>
    <cellStyle name="Comma 3 6 3 3 8" xfId="24832"/>
    <cellStyle name="Comma 3 6 3 3 9" xfId="59656"/>
    <cellStyle name="Comma 3 6 3 4" xfId="7115"/>
    <cellStyle name="Comma 3 6 3 4 2" xfId="31096"/>
    <cellStyle name="Comma 3 6 3 5" xfId="7116"/>
    <cellStyle name="Comma 3 6 3 5 2" xfId="33395"/>
    <cellStyle name="Comma 3 6 3 6" xfId="7117"/>
    <cellStyle name="Comma 3 6 3 6 2" xfId="37370"/>
    <cellStyle name="Comma 3 6 3 7" xfId="7118"/>
    <cellStyle name="Comma 3 6 3 7 2" xfId="41384"/>
    <cellStyle name="Comma 3 6 3 8" xfId="45524"/>
    <cellStyle name="Comma 3 6 3 9" xfId="49614"/>
    <cellStyle name="Comma 3 6 30" xfId="59621"/>
    <cellStyle name="Comma 3 6 4" xfId="7119"/>
    <cellStyle name="Comma 3 6 4 10" xfId="24833"/>
    <cellStyle name="Comma 3 6 4 11" xfId="59657"/>
    <cellStyle name="Comma 3 6 4 2" xfId="7120"/>
    <cellStyle name="Comma 3 6 4 2 2" xfId="7121"/>
    <cellStyle name="Comma 3 6 4 2 2 2" xfId="35766"/>
    <cellStyle name="Comma 3 6 4 2 3" xfId="7122"/>
    <cellStyle name="Comma 3 6 4 2 3 2" xfId="39672"/>
    <cellStyle name="Comma 3 6 4 2 4" xfId="7123"/>
    <cellStyle name="Comma 3 6 4 2 4 2" xfId="43718"/>
    <cellStyle name="Comma 3 6 4 2 5" xfId="47825"/>
    <cellStyle name="Comma 3 6 4 2 6" xfId="51957"/>
    <cellStyle name="Comma 3 6 4 2 7" xfId="56234"/>
    <cellStyle name="Comma 3 6 4 2 8" xfId="24834"/>
    <cellStyle name="Comma 3 6 4 2 9" xfId="59658"/>
    <cellStyle name="Comma 3 6 4 3" xfId="7124"/>
    <cellStyle name="Comma 3 6 4 3 2" xfId="31098"/>
    <cellStyle name="Comma 3 6 4 4" xfId="7125"/>
    <cellStyle name="Comma 3 6 4 4 2" xfId="33821"/>
    <cellStyle name="Comma 3 6 4 5" xfId="7126"/>
    <cellStyle name="Comma 3 6 4 5 2" xfId="37750"/>
    <cellStyle name="Comma 3 6 4 6" xfId="7127"/>
    <cellStyle name="Comma 3 6 4 6 2" xfId="41767"/>
    <cellStyle name="Comma 3 6 4 7" xfId="45903"/>
    <cellStyle name="Comma 3 6 4 8" xfId="50004"/>
    <cellStyle name="Comma 3 6 4 9" xfId="54313"/>
    <cellStyle name="Comma 3 6 5" xfId="7128"/>
    <cellStyle name="Comma 3 6 5 10" xfId="24835"/>
    <cellStyle name="Comma 3 6 5 11" xfId="59659"/>
    <cellStyle name="Comma 3 6 5 2" xfId="7129"/>
    <cellStyle name="Comma 3 6 5 2 2" xfId="7130"/>
    <cellStyle name="Comma 3 6 5 2 2 2" xfId="36212"/>
    <cellStyle name="Comma 3 6 5 2 3" xfId="7131"/>
    <cellStyle name="Comma 3 6 5 2 3 2" xfId="40118"/>
    <cellStyle name="Comma 3 6 5 2 4" xfId="7132"/>
    <cellStyle name="Comma 3 6 5 2 4 2" xfId="44179"/>
    <cellStyle name="Comma 3 6 5 2 5" xfId="48271"/>
    <cellStyle name="Comma 3 6 5 2 6" xfId="52418"/>
    <cellStyle name="Comma 3 6 5 2 7" xfId="56680"/>
    <cellStyle name="Comma 3 6 5 2 8" xfId="24836"/>
    <cellStyle name="Comma 3 6 5 2 9" xfId="59660"/>
    <cellStyle name="Comma 3 6 5 3" xfId="7133"/>
    <cellStyle name="Comma 3 6 5 3 2" xfId="31099"/>
    <cellStyle name="Comma 3 6 5 4" xfId="7134"/>
    <cellStyle name="Comma 3 6 5 4 2" xfId="34290"/>
    <cellStyle name="Comma 3 6 5 5" xfId="7135"/>
    <cellStyle name="Comma 3 6 5 5 2" xfId="38196"/>
    <cellStyle name="Comma 3 6 5 6" xfId="7136"/>
    <cellStyle name="Comma 3 6 5 6 2" xfId="42228"/>
    <cellStyle name="Comma 3 6 5 7" xfId="46349"/>
    <cellStyle name="Comma 3 6 5 8" xfId="50466"/>
    <cellStyle name="Comma 3 6 5 9" xfId="54758"/>
    <cellStyle name="Comma 3 6 6" xfId="7137"/>
    <cellStyle name="Comma 3 6 6 10" xfId="24837"/>
    <cellStyle name="Comma 3 6 6 11" xfId="59661"/>
    <cellStyle name="Comma 3 6 6 2" xfId="7138"/>
    <cellStyle name="Comma 3 6 6 2 2" xfId="7139"/>
    <cellStyle name="Comma 3 6 6 2 2 2" xfId="36266"/>
    <cellStyle name="Comma 3 6 6 2 3" xfId="7140"/>
    <cellStyle name="Comma 3 6 6 2 3 2" xfId="40172"/>
    <cellStyle name="Comma 3 6 6 2 4" xfId="7141"/>
    <cellStyle name="Comma 3 6 6 2 4 2" xfId="44233"/>
    <cellStyle name="Comma 3 6 6 2 5" xfId="48325"/>
    <cellStyle name="Comma 3 6 6 2 6" xfId="52472"/>
    <cellStyle name="Comma 3 6 6 2 7" xfId="56734"/>
    <cellStyle name="Comma 3 6 6 2 8" xfId="24838"/>
    <cellStyle name="Comma 3 6 6 2 9" xfId="59662"/>
    <cellStyle name="Comma 3 6 6 3" xfId="7142"/>
    <cellStyle name="Comma 3 6 6 3 2" xfId="31100"/>
    <cellStyle name="Comma 3 6 6 4" xfId="7143"/>
    <cellStyle name="Comma 3 6 6 4 2" xfId="34344"/>
    <cellStyle name="Comma 3 6 6 5" xfId="7144"/>
    <cellStyle name="Comma 3 6 6 5 2" xfId="38250"/>
    <cellStyle name="Comma 3 6 6 6" xfId="7145"/>
    <cellStyle name="Comma 3 6 6 6 2" xfId="42282"/>
    <cellStyle name="Comma 3 6 6 7" xfId="46403"/>
    <cellStyle name="Comma 3 6 6 8" xfId="50520"/>
    <cellStyle name="Comma 3 6 6 9" xfId="54812"/>
    <cellStyle name="Comma 3 6 7" xfId="7146"/>
    <cellStyle name="Comma 3 6 7 10" xfId="24839"/>
    <cellStyle name="Comma 3 6 7 11" xfId="59663"/>
    <cellStyle name="Comma 3 6 7 2" xfId="7147"/>
    <cellStyle name="Comma 3 6 7 2 2" xfId="7148"/>
    <cellStyle name="Comma 3 6 7 2 2 2" xfId="36320"/>
    <cellStyle name="Comma 3 6 7 2 3" xfId="7149"/>
    <cellStyle name="Comma 3 6 7 2 3 2" xfId="40226"/>
    <cellStyle name="Comma 3 6 7 2 4" xfId="7150"/>
    <cellStyle name="Comma 3 6 7 2 4 2" xfId="44287"/>
    <cellStyle name="Comma 3 6 7 2 5" xfId="48379"/>
    <cellStyle name="Comma 3 6 7 2 6" xfId="52526"/>
    <cellStyle name="Comma 3 6 7 2 7" xfId="56788"/>
    <cellStyle name="Comma 3 6 7 2 8" xfId="24840"/>
    <cellStyle name="Comma 3 6 7 2 9" xfId="59664"/>
    <cellStyle name="Comma 3 6 7 3" xfId="7151"/>
    <cellStyle name="Comma 3 6 7 3 2" xfId="31101"/>
    <cellStyle name="Comma 3 6 7 4" xfId="7152"/>
    <cellStyle name="Comma 3 6 7 4 2" xfId="34398"/>
    <cellStyle name="Comma 3 6 7 5" xfId="7153"/>
    <cellStyle name="Comma 3 6 7 5 2" xfId="38304"/>
    <cellStyle name="Comma 3 6 7 6" xfId="7154"/>
    <cellStyle name="Comma 3 6 7 6 2" xfId="42336"/>
    <cellStyle name="Comma 3 6 7 7" xfId="46457"/>
    <cellStyle name="Comma 3 6 7 8" xfId="50574"/>
    <cellStyle name="Comma 3 6 7 9" xfId="54866"/>
    <cellStyle name="Comma 3 6 8" xfId="7155"/>
    <cellStyle name="Comma 3 6 8 10" xfId="24841"/>
    <cellStyle name="Comma 3 6 8 11" xfId="59665"/>
    <cellStyle name="Comma 3 6 8 2" xfId="7156"/>
    <cellStyle name="Comma 3 6 8 2 2" xfId="7157"/>
    <cellStyle name="Comma 3 6 8 2 2 2" xfId="36372"/>
    <cellStyle name="Comma 3 6 8 2 3" xfId="7158"/>
    <cellStyle name="Comma 3 6 8 2 3 2" xfId="40278"/>
    <cellStyle name="Comma 3 6 8 2 4" xfId="7159"/>
    <cellStyle name="Comma 3 6 8 2 4 2" xfId="44339"/>
    <cellStyle name="Comma 3 6 8 2 5" xfId="48431"/>
    <cellStyle name="Comma 3 6 8 2 6" xfId="52578"/>
    <cellStyle name="Comma 3 6 8 2 7" xfId="56840"/>
    <cellStyle name="Comma 3 6 8 2 8" xfId="24842"/>
    <cellStyle name="Comma 3 6 8 2 9" xfId="59666"/>
    <cellStyle name="Comma 3 6 8 3" xfId="7160"/>
    <cellStyle name="Comma 3 6 8 3 2" xfId="31102"/>
    <cellStyle name="Comma 3 6 8 4" xfId="7161"/>
    <cellStyle name="Comma 3 6 8 4 2" xfId="34450"/>
    <cellStyle name="Comma 3 6 8 5" xfId="7162"/>
    <cellStyle name="Comma 3 6 8 5 2" xfId="38356"/>
    <cellStyle name="Comma 3 6 8 6" xfId="7163"/>
    <cellStyle name="Comma 3 6 8 6 2" xfId="42388"/>
    <cellStyle name="Comma 3 6 8 7" xfId="46509"/>
    <cellStyle name="Comma 3 6 8 8" xfId="50626"/>
    <cellStyle name="Comma 3 6 8 9" xfId="54918"/>
    <cellStyle name="Comma 3 6 9" xfId="7164"/>
    <cellStyle name="Comma 3 6 9 10" xfId="24843"/>
    <cellStyle name="Comma 3 6 9 11" xfId="59667"/>
    <cellStyle name="Comma 3 6 9 2" xfId="7165"/>
    <cellStyle name="Comma 3 6 9 2 2" xfId="7166"/>
    <cellStyle name="Comma 3 6 9 2 2 2" xfId="36425"/>
    <cellStyle name="Comma 3 6 9 2 3" xfId="7167"/>
    <cellStyle name="Comma 3 6 9 2 3 2" xfId="40331"/>
    <cellStyle name="Comma 3 6 9 2 4" xfId="7168"/>
    <cellStyle name="Comma 3 6 9 2 4 2" xfId="44392"/>
    <cellStyle name="Comma 3 6 9 2 5" xfId="48484"/>
    <cellStyle name="Comma 3 6 9 2 6" xfId="52631"/>
    <cellStyle name="Comma 3 6 9 2 7" xfId="56893"/>
    <cellStyle name="Comma 3 6 9 2 8" xfId="24844"/>
    <cellStyle name="Comma 3 6 9 2 9" xfId="59668"/>
    <cellStyle name="Comma 3 6 9 3" xfId="7169"/>
    <cellStyle name="Comma 3 6 9 3 2" xfId="31103"/>
    <cellStyle name="Comma 3 6 9 4" xfId="7170"/>
    <cellStyle name="Comma 3 6 9 4 2" xfId="34502"/>
    <cellStyle name="Comma 3 6 9 5" xfId="7171"/>
    <cellStyle name="Comma 3 6 9 5 2" xfId="38408"/>
    <cellStyle name="Comma 3 6 9 6" xfId="7172"/>
    <cellStyle name="Comma 3 6 9 6 2" xfId="42441"/>
    <cellStyle name="Comma 3 6 9 7" xfId="46561"/>
    <cellStyle name="Comma 3 6 9 8" xfId="50680"/>
    <cellStyle name="Comma 3 6 9 9" xfId="54970"/>
    <cellStyle name="Comma 3 7" xfId="7173"/>
    <cellStyle name="Comma 3 7 10" xfId="7174"/>
    <cellStyle name="Comma 3 7 10 10" xfId="24846"/>
    <cellStyle name="Comma 3 7 10 11" xfId="59670"/>
    <cellStyle name="Comma 3 7 10 2" xfId="7175"/>
    <cellStyle name="Comma 3 7 10 2 2" xfId="7176"/>
    <cellStyle name="Comma 3 7 10 2 2 2" xfId="36479"/>
    <cellStyle name="Comma 3 7 10 2 3" xfId="7177"/>
    <cellStyle name="Comma 3 7 10 2 3 2" xfId="40385"/>
    <cellStyle name="Comma 3 7 10 2 4" xfId="7178"/>
    <cellStyle name="Comma 3 7 10 2 4 2" xfId="44446"/>
    <cellStyle name="Comma 3 7 10 2 5" xfId="48538"/>
    <cellStyle name="Comma 3 7 10 2 6" xfId="52685"/>
    <cellStyle name="Comma 3 7 10 2 7" xfId="56947"/>
    <cellStyle name="Comma 3 7 10 2 8" xfId="24847"/>
    <cellStyle name="Comma 3 7 10 2 9" xfId="59671"/>
    <cellStyle name="Comma 3 7 10 3" xfId="7179"/>
    <cellStyle name="Comma 3 7 10 3 2" xfId="31105"/>
    <cellStyle name="Comma 3 7 10 4" xfId="7180"/>
    <cellStyle name="Comma 3 7 10 4 2" xfId="34556"/>
    <cellStyle name="Comma 3 7 10 5" xfId="7181"/>
    <cellStyle name="Comma 3 7 10 5 2" xfId="38462"/>
    <cellStyle name="Comma 3 7 10 6" xfId="7182"/>
    <cellStyle name="Comma 3 7 10 6 2" xfId="42495"/>
    <cellStyle name="Comma 3 7 10 7" xfId="46615"/>
    <cellStyle name="Comma 3 7 10 8" xfId="50734"/>
    <cellStyle name="Comma 3 7 10 9" xfId="55024"/>
    <cellStyle name="Comma 3 7 11" xfId="7183"/>
    <cellStyle name="Comma 3 7 11 10" xfId="24848"/>
    <cellStyle name="Comma 3 7 11 11" xfId="59672"/>
    <cellStyle name="Comma 3 7 11 2" xfId="7184"/>
    <cellStyle name="Comma 3 7 11 2 2" xfId="7185"/>
    <cellStyle name="Comma 3 7 11 2 2 2" xfId="36539"/>
    <cellStyle name="Comma 3 7 11 2 3" xfId="7186"/>
    <cellStyle name="Comma 3 7 11 2 3 2" xfId="40445"/>
    <cellStyle name="Comma 3 7 11 2 4" xfId="7187"/>
    <cellStyle name="Comma 3 7 11 2 4 2" xfId="44506"/>
    <cellStyle name="Comma 3 7 11 2 5" xfId="48598"/>
    <cellStyle name="Comma 3 7 11 2 6" xfId="52745"/>
    <cellStyle name="Comma 3 7 11 2 7" xfId="57007"/>
    <cellStyle name="Comma 3 7 11 2 8" xfId="24849"/>
    <cellStyle name="Comma 3 7 11 2 9" xfId="59673"/>
    <cellStyle name="Comma 3 7 11 3" xfId="7188"/>
    <cellStyle name="Comma 3 7 11 3 2" xfId="31106"/>
    <cellStyle name="Comma 3 7 11 4" xfId="7189"/>
    <cellStyle name="Comma 3 7 11 4 2" xfId="34616"/>
    <cellStyle name="Comma 3 7 11 5" xfId="7190"/>
    <cellStyle name="Comma 3 7 11 5 2" xfId="38522"/>
    <cellStyle name="Comma 3 7 11 6" xfId="7191"/>
    <cellStyle name="Comma 3 7 11 6 2" xfId="42555"/>
    <cellStyle name="Comma 3 7 11 7" xfId="46675"/>
    <cellStyle name="Comma 3 7 11 8" xfId="50794"/>
    <cellStyle name="Comma 3 7 11 9" xfId="55084"/>
    <cellStyle name="Comma 3 7 12" xfId="7192"/>
    <cellStyle name="Comma 3 7 12 10" xfId="24850"/>
    <cellStyle name="Comma 3 7 12 11" xfId="59674"/>
    <cellStyle name="Comma 3 7 12 2" xfId="7193"/>
    <cellStyle name="Comma 3 7 12 2 2" xfId="7194"/>
    <cellStyle name="Comma 3 7 12 2 2 2" xfId="36597"/>
    <cellStyle name="Comma 3 7 12 2 3" xfId="7195"/>
    <cellStyle name="Comma 3 7 12 2 3 2" xfId="40503"/>
    <cellStyle name="Comma 3 7 12 2 4" xfId="7196"/>
    <cellStyle name="Comma 3 7 12 2 4 2" xfId="44564"/>
    <cellStyle name="Comma 3 7 12 2 5" xfId="48656"/>
    <cellStyle name="Comma 3 7 12 2 6" xfId="52803"/>
    <cellStyle name="Comma 3 7 12 2 7" xfId="57065"/>
    <cellStyle name="Comma 3 7 12 2 8" xfId="24851"/>
    <cellStyle name="Comma 3 7 12 2 9" xfId="59675"/>
    <cellStyle name="Comma 3 7 12 3" xfId="7197"/>
    <cellStyle name="Comma 3 7 12 3 2" xfId="31107"/>
    <cellStyle name="Comma 3 7 12 4" xfId="7198"/>
    <cellStyle name="Comma 3 7 12 4 2" xfId="34674"/>
    <cellStyle name="Comma 3 7 12 5" xfId="7199"/>
    <cellStyle name="Comma 3 7 12 5 2" xfId="38580"/>
    <cellStyle name="Comma 3 7 12 6" xfId="7200"/>
    <cellStyle name="Comma 3 7 12 6 2" xfId="42613"/>
    <cellStyle name="Comma 3 7 12 7" xfId="46733"/>
    <cellStyle name="Comma 3 7 12 8" xfId="50852"/>
    <cellStyle name="Comma 3 7 12 9" xfId="55142"/>
    <cellStyle name="Comma 3 7 13" xfId="7201"/>
    <cellStyle name="Comma 3 7 13 10" xfId="24852"/>
    <cellStyle name="Comma 3 7 13 11" xfId="59676"/>
    <cellStyle name="Comma 3 7 13 2" xfId="7202"/>
    <cellStyle name="Comma 3 7 13 2 2" xfId="7203"/>
    <cellStyle name="Comma 3 7 13 2 2 2" xfId="36655"/>
    <cellStyle name="Comma 3 7 13 2 3" xfId="7204"/>
    <cellStyle name="Comma 3 7 13 2 3 2" xfId="40560"/>
    <cellStyle name="Comma 3 7 13 2 4" xfId="7205"/>
    <cellStyle name="Comma 3 7 13 2 4 2" xfId="44621"/>
    <cellStyle name="Comma 3 7 13 2 5" xfId="48713"/>
    <cellStyle name="Comma 3 7 13 2 6" xfId="52860"/>
    <cellStyle name="Comma 3 7 13 2 7" xfId="57122"/>
    <cellStyle name="Comma 3 7 13 2 8" xfId="24853"/>
    <cellStyle name="Comma 3 7 13 2 9" xfId="59677"/>
    <cellStyle name="Comma 3 7 13 3" xfId="7206"/>
    <cellStyle name="Comma 3 7 13 3 2" xfId="31108"/>
    <cellStyle name="Comma 3 7 13 4" xfId="7207"/>
    <cellStyle name="Comma 3 7 13 4 2" xfId="34731"/>
    <cellStyle name="Comma 3 7 13 5" xfId="7208"/>
    <cellStyle name="Comma 3 7 13 5 2" xfId="38637"/>
    <cellStyle name="Comma 3 7 13 6" xfId="7209"/>
    <cellStyle name="Comma 3 7 13 6 2" xfId="42670"/>
    <cellStyle name="Comma 3 7 13 7" xfId="46790"/>
    <cellStyle name="Comma 3 7 13 8" xfId="50909"/>
    <cellStyle name="Comma 3 7 13 9" xfId="55199"/>
    <cellStyle name="Comma 3 7 14" xfId="7210"/>
    <cellStyle name="Comma 3 7 14 10" xfId="24854"/>
    <cellStyle name="Comma 3 7 14 11" xfId="59678"/>
    <cellStyle name="Comma 3 7 14 2" xfId="7211"/>
    <cellStyle name="Comma 3 7 14 2 2" xfId="7212"/>
    <cellStyle name="Comma 3 7 14 2 2 2" xfId="36708"/>
    <cellStyle name="Comma 3 7 14 2 3" xfId="7213"/>
    <cellStyle name="Comma 3 7 14 2 3 2" xfId="40613"/>
    <cellStyle name="Comma 3 7 14 2 4" xfId="7214"/>
    <cellStyle name="Comma 3 7 14 2 4 2" xfId="44674"/>
    <cellStyle name="Comma 3 7 14 2 5" xfId="48766"/>
    <cellStyle name="Comma 3 7 14 2 6" xfId="52913"/>
    <cellStyle name="Comma 3 7 14 2 7" xfId="57175"/>
    <cellStyle name="Comma 3 7 14 2 8" xfId="24855"/>
    <cellStyle name="Comma 3 7 14 2 9" xfId="59679"/>
    <cellStyle name="Comma 3 7 14 3" xfId="7215"/>
    <cellStyle name="Comma 3 7 14 3 2" xfId="31109"/>
    <cellStyle name="Comma 3 7 14 4" xfId="7216"/>
    <cellStyle name="Comma 3 7 14 4 2" xfId="34784"/>
    <cellStyle name="Comma 3 7 14 5" xfId="7217"/>
    <cellStyle name="Comma 3 7 14 5 2" xfId="38690"/>
    <cellStyle name="Comma 3 7 14 6" xfId="7218"/>
    <cellStyle name="Comma 3 7 14 6 2" xfId="42723"/>
    <cellStyle name="Comma 3 7 14 7" xfId="46843"/>
    <cellStyle name="Comma 3 7 14 8" xfId="50962"/>
    <cellStyle name="Comma 3 7 14 9" xfId="55252"/>
    <cellStyle name="Comma 3 7 15" xfId="7219"/>
    <cellStyle name="Comma 3 7 15 10" xfId="24856"/>
    <cellStyle name="Comma 3 7 15 11" xfId="59680"/>
    <cellStyle name="Comma 3 7 15 2" xfId="7220"/>
    <cellStyle name="Comma 3 7 15 2 2" xfId="7221"/>
    <cellStyle name="Comma 3 7 15 2 2 2" xfId="36771"/>
    <cellStyle name="Comma 3 7 15 2 3" xfId="7222"/>
    <cellStyle name="Comma 3 7 15 2 3 2" xfId="40675"/>
    <cellStyle name="Comma 3 7 15 2 4" xfId="7223"/>
    <cellStyle name="Comma 3 7 15 2 4 2" xfId="44736"/>
    <cellStyle name="Comma 3 7 15 2 5" xfId="48828"/>
    <cellStyle name="Comma 3 7 15 2 6" xfId="52975"/>
    <cellStyle name="Comma 3 7 15 2 7" xfId="57237"/>
    <cellStyle name="Comma 3 7 15 2 8" xfId="24857"/>
    <cellStyle name="Comma 3 7 15 2 9" xfId="59681"/>
    <cellStyle name="Comma 3 7 15 3" xfId="7224"/>
    <cellStyle name="Comma 3 7 15 3 2" xfId="31110"/>
    <cellStyle name="Comma 3 7 15 4" xfId="7225"/>
    <cellStyle name="Comma 3 7 15 4 2" xfId="34846"/>
    <cellStyle name="Comma 3 7 15 5" xfId="7226"/>
    <cellStyle name="Comma 3 7 15 5 2" xfId="38752"/>
    <cellStyle name="Comma 3 7 15 6" xfId="7227"/>
    <cellStyle name="Comma 3 7 15 6 2" xfId="42785"/>
    <cellStyle name="Comma 3 7 15 7" xfId="46905"/>
    <cellStyle name="Comma 3 7 15 8" xfId="51024"/>
    <cellStyle name="Comma 3 7 15 9" xfId="55314"/>
    <cellStyle name="Comma 3 7 16" xfId="7228"/>
    <cellStyle name="Comma 3 7 16 10" xfId="24858"/>
    <cellStyle name="Comma 3 7 16 11" xfId="59682"/>
    <cellStyle name="Comma 3 7 16 2" xfId="7229"/>
    <cellStyle name="Comma 3 7 16 2 2" xfId="7230"/>
    <cellStyle name="Comma 3 7 16 2 2 2" xfId="36828"/>
    <cellStyle name="Comma 3 7 16 2 3" xfId="7231"/>
    <cellStyle name="Comma 3 7 16 2 3 2" xfId="40732"/>
    <cellStyle name="Comma 3 7 16 2 4" xfId="7232"/>
    <cellStyle name="Comma 3 7 16 2 4 2" xfId="44793"/>
    <cellStyle name="Comma 3 7 16 2 5" xfId="48885"/>
    <cellStyle name="Comma 3 7 16 2 6" xfId="53032"/>
    <cellStyle name="Comma 3 7 16 2 7" xfId="57294"/>
    <cellStyle name="Comma 3 7 16 2 8" xfId="24859"/>
    <cellStyle name="Comma 3 7 16 2 9" xfId="59683"/>
    <cellStyle name="Comma 3 7 16 3" xfId="7233"/>
    <cellStyle name="Comma 3 7 16 3 2" xfId="31111"/>
    <cellStyle name="Comma 3 7 16 4" xfId="7234"/>
    <cellStyle name="Comma 3 7 16 4 2" xfId="34903"/>
    <cellStyle name="Comma 3 7 16 5" xfId="7235"/>
    <cellStyle name="Comma 3 7 16 5 2" xfId="38809"/>
    <cellStyle name="Comma 3 7 16 6" xfId="7236"/>
    <cellStyle name="Comma 3 7 16 6 2" xfId="42842"/>
    <cellStyle name="Comma 3 7 16 7" xfId="46962"/>
    <cellStyle name="Comma 3 7 16 8" xfId="51081"/>
    <cellStyle name="Comma 3 7 16 9" xfId="55371"/>
    <cellStyle name="Comma 3 7 17" xfId="7237"/>
    <cellStyle name="Comma 3 7 17 10" xfId="24860"/>
    <cellStyle name="Comma 3 7 17 11" xfId="59684"/>
    <cellStyle name="Comma 3 7 17 2" xfId="7238"/>
    <cellStyle name="Comma 3 7 17 2 2" xfId="7239"/>
    <cellStyle name="Comma 3 7 17 2 2 2" xfId="36880"/>
    <cellStyle name="Comma 3 7 17 2 3" xfId="7240"/>
    <cellStyle name="Comma 3 7 17 2 3 2" xfId="40784"/>
    <cellStyle name="Comma 3 7 17 2 4" xfId="7241"/>
    <cellStyle name="Comma 3 7 17 2 4 2" xfId="44845"/>
    <cellStyle name="Comma 3 7 17 2 5" xfId="48937"/>
    <cellStyle name="Comma 3 7 17 2 6" xfId="53084"/>
    <cellStyle name="Comma 3 7 17 2 7" xfId="57346"/>
    <cellStyle name="Comma 3 7 17 2 8" xfId="24861"/>
    <cellStyle name="Comma 3 7 17 2 9" xfId="59685"/>
    <cellStyle name="Comma 3 7 17 3" xfId="7242"/>
    <cellStyle name="Comma 3 7 17 3 2" xfId="31112"/>
    <cellStyle name="Comma 3 7 17 4" xfId="7243"/>
    <cellStyle name="Comma 3 7 17 4 2" xfId="34955"/>
    <cellStyle name="Comma 3 7 17 5" xfId="7244"/>
    <cellStyle name="Comma 3 7 17 5 2" xfId="38861"/>
    <cellStyle name="Comma 3 7 17 6" xfId="7245"/>
    <cellStyle name="Comma 3 7 17 6 2" xfId="42894"/>
    <cellStyle name="Comma 3 7 17 7" xfId="47014"/>
    <cellStyle name="Comma 3 7 17 8" xfId="51133"/>
    <cellStyle name="Comma 3 7 17 9" xfId="55423"/>
    <cellStyle name="Comma 3 7 18" xfId="7246"/>
    <cellStyle name="Comma 3 7 18 10" xfId="24862"/>
    <cellStyle name="Comma 3 7 18 11" xfId="59686"/>
    <cellStyle name="Comma 3 7 18 2" xfId="7247"/>
    <cellStyle name="Comma 3 7 18 2 2" xfId="7248"/>
    <cellStyle name="Comma 3 7 18 2 2 2" xfId="36932"/>
    <cellStyle name="Comma 3 7 18 2 3" xfId="7249"/>
    <cellStyle name="Comma 3 7 18 2 3 2" xfId="40836"/>
    <cellStyle name="Comma 3 7 18 2 4" xfId="7250"/>
    <cellStyle name="Comma 3 7 18 2 4 2" xfId="44897"/>
    <cellStyle name="Comma 3 7 18 2 5" xfId="48989"/>
    <cellStyle name="Comma 3 7 18 2 6" xfId="53136"/>
    <cellStyle name="Comma 3 7 18 2 7" xfId="57398"/>
    <cellStyle name="Comma 3 7 18 2 8" xfId="24863"/>
    <cellStyle name="Comma 3 7 18 2 9" xfId="59687"/>
    <cellStyle name="Comma 3 7 18 3" xfId="7251"/>
    <cellStyle name="Comma 3 7 18 3 2" xfId="31113"/>
    <cellStyle name="Comma 3 7 18 4" xfId="7252"/>
    <cellStyle name="Comma 3 7 18 4 2" xfId="35007"/>
    <cellStyle name="Comma 3 7 18 5" xfId="7253"/>
    <cellStyle name="Comma 3 7 18 5 2" xfId="38913"/>
    <cellStyle name="Comma 3 7 18 6" xfId="7254"/>
    <cellStyle name="Comma 3 7 18 6 2" xfId="42946"/>
    <cellStyle name="Comma 3 7 18 7" xfId="47066"/>
    <cellStyle name="Comma 3 7 18 8" xfId="51185"/>
    <cellStyle name="Comma 3 7 18 9" xfId="55475"/>
    <cellStyle name="Comma 3 7 19" xfId="7255"/>
    <cellStyle name="Comma 3 7 19 2" xfId="7256"/>
    <cellStyle name="Comma 3 7 19 2 2" xfId="35061"/>
    <cellStyle name="Comma 3 7 19 3" xfId="7257"/>
    <cellStyle name="Comma 3 7 19 3 2" xfId="38967"/>
    <cellStyle name="Comma 3 7 19 4" xfId="7258"/>
    <cellStyle name="Comma 3 7 19 4 2" xfId="43000"/>
    <cellStyle name="Comma 3 7 19 5" xfId="47120"/>
    <cellStyle name="Comma 3 7 19 6" xfId="51239"/>
    <cellStyle name="Comma 3 7 19 7" xfId="55529"/>
    <cellStyle name="Comma 3 7 19 8" xfId="24864"/>
    <cellStyle name="Comma 3 7 19 9" xfId="59688"/>
    <cellStyle name="Comma 3 7 2" xfId="7259"/>
    <cellStyle name="Comma 3 7 2 10" xfId="49513"/>
    <cellStyle name="Comma 3 7 2 11" xfId="53739"/>
    <cellStyle name="Comma 3 7 2 12" xfId="24865"/>
    <cellStyle name="Comma 3 7 2 13" xfId="59689"/>
    <cellStyle name="Comma 3 7 2 2" xfId="7260"/>
    <cellStyle name="Comma 3 7 2 2 10" xfId="54063"/>
    <cellStyle name="Comma 3 7 2 2 11" xfId="24866"/>
    <cellStyle name="Comma 3 7 2 2 12" xfId="59690"/>
    <cellStyle name="Comma 3 7 2 2 2" xfId="7261"/>
    <cellStyle name="Comma 3 7 2 2 2 10" xfId="24867"/>
    <cellStyle name="Comma 3 7 2 2 2 11" xfId="59691"/>
    <cellStyle name="Comma 3 7 2 2 2 2" xfId="7262"/>
    <cellStyle name="Comma 3 7 2 2 2 2 2" xfId="7263"/>
    <cellStyle name="Comma 3 7 2 2 2 2 2 2" xfId="35767"/>
    <cellStyle name="Comma 3 7 2 2 2 2 3" xfId="7264"/>
    <cellStyle name="Comma 3 7 2 2 2 2 3 2" xfId="39673"/>
    <cellStyle name="Comma 3 7 2 2 2 2 4" xfId="7265"/>
    <cellStyle name="Comma 3 7 2 2 2 2 4 2" xfId="43719"/>
    <cellStyle name="Comma 3 7 2 2 2 2 5" xfId="47826"/>
    <cellStyle name="Comma 3 7 2 2 2 2 6" xfId="51958"/>
    <cellStyle name="Comma 3 7 2 2 2 2 7" xfId="56235"/>
    <cellStyle name="Comma 3 7 2 2 2 2 8" xfId="24868"/>
    <cellStyle name="Comma 3 7 2 2 2 2 9" xfId="59692"/>
    <cellStyle name="Comma 3 7 2 2 2 3" xfId="7266"/>
    <cellStyle name="Comma 3 7 2 2 2 3 2" xfId="31116"/>
    <cellStyle name="Comma 3 7 2 2 2 4" xfId="7267"/>
    <cellStyle name="Comma 3 7 2 2 2 4 2" xfId="33822"/>
    <cellStyle name="Comma 3 7 2 2 2 5" xfId="7268"/>
    <cellStyle name="Comma 3 7 2 2 2 5 2" xfId="37751"/>
    <cellStyle name="Comma 3 7 2 2 2 6" xfId="7269"/>
    <cellStyle name="Comma 3 7 2 2 2 6 2" xfId="41768"/>
    <cellStyle name="Comma 3 7 2 2 2 7" xfId="45904"/>
    <cellStyle name="Comma 3 7 2 2 2 8" xfId="50005"/>
    <cellStyle name="Comma 3 7 2 2 2 9" xfId="54314"/>
    <cellStyle name="Comma 3 7 2 2 3" xfId="7270"/>
    <cellStyle name="Comma 3 7 2 2 3 2" xfId="7271"/>
    <cellStyle name="Comma 3 7 2 2 3 2 2" xfId="35502"/>
    <cellStyle name="Comma 3 7 2 2 3 3" xfId="7272"/>
    <cellStyle name="Comma 3 7 2 2 3 3 2" xfId="39408"/>
    <cellStyle name="Comma 3 7 2 2 3 4" xfId="7273"/>
    <cellStyle name="Comma 3 7 2 2 3 4 2" xfId="43450"/>
    <cellStyle name="Comma 3 7 2 2 3 5" xfId="47561"/>
    <cellStyle name="Comma 3 7 2 2 3 6" xfId="51689"/>
    <cellStyle name="Comma 3 7 2 2 3 7" xfId="55970"/>
    <cellStyle name="Comma 3 7 2 2 3 8" xfId="24869"/>
    <cellStyle name="Comma 3 7 2 2 3 9" xfId="59693"/>
    <cellStyle name="Comma 3 7 2 2 4" xfId="7274"/>
    <cellStyle name="Comma 3 7 2 2 4 2" xfId="31115"/>
    <cellStyle name="Comma 3 7 2 2 5" xfId="7275"/>
    <cellStyle name="Comma 3 7 2 2 5 2" xfId="33515"/>
    <cellStyle name="Comma 3 7 2 2 6" xfId="7276"/>
    <cellStyle name="Comma 3 7 2 2 6 2" xfId="37490"/>
    <cellStyle name="Comma 3 7 2 2 7" xfId="7277"/>
    <cellStyle name="Comma 3 7 2 2 7 2" xfId="41504"/>
    <cellStyle name="Comma 3 7 2 2 8" xfId="45644"/>
    <cellStyle name="Comma 3 7 2 2 9" xfId="49735"/>
    <cellStyle name="Comma 3 7 2 3" xfId="7278"/>
    <cellStyle name="Comma 3 7 2 3 10" xfId="24870"/>
    <cellStyle name="Comma 3 7 2 3 11" xfId="59694"/>
    <cellStyle name="Comma 3 7 2 3 2" xfId="7279"/>
    <cellStyle name="Comma 3 7 2 3 2 2" xfId="7280"/>
    <cellStyle name="Comma 3 7 2 3 2 2 2" xfId="35768"/>
    <cellStyle name="Comma 3 7 2 3 2 3" xfId="7281"/>
    <cellStyle name="Comma 3 7 2 3 2 3 2" xfId="39674"/>
    <cellStyle name="Comma 3 7 2 3 2 4" xfId="7282"/>
    <cellStyle name="Comma 3 7 2 3 2 4 2" xfId="43720"/>
    <cellStyle name="Comma 3 7 2 3 2 5" xfId="47827"/>
    <cellStyle name="Comma 3 7 2 3 2 6" xfId="51959"/>
    <cellStyle name="Comma 3 7 2 3 2 7" xfId="56236"/>
    <cellStyle name="Comma 3 7 2 3 2 8" xfId="24871"/>
    <cellStyle name="Comma 3 7 2 3 2 9" xfId="59695"/>
    <cellStyle name="Comma 3 7 2 3 3" xfId="7283"/>
    <cellStyle name="Comma 3 7 2 3 3 2" xfId="31117"/>
    <cellStyle name="Comma 3 7 2 3 4" xfId="7284"/>
    <cellStyle name="Comma 3 7 2 3 4 2" xfId="33823"/>
    <cellStyle name="Comma 3 7 2 3 5" xfId="7285"/>
    <cellStyle name="Comma 3 7 2 3 5 2" xfId="37752"/>
    <cellStyle name="Comma 3 7 2 3 6" xfId="7286"/>
    <cellStyle name="Comma 3 7 2 3 6 2" xfId="41769"/>
    <cellStyle name="Comma 3 7 2 3 7" xfId="45905"/>
    <cellStyle name="Comma 3 7 2 3 8" xfId="50006"/>
    <cellStyle name="Comma 3 7 2 3 9" xfId="54315"/>
    <cellStyle name="Comma 3 7 2 4" xfId="7287"/>
    <cellStyle name="Comma 3 7 2 4 2" xfId="7288"/>
    <cellStyle name="Comma 3 7 2 4 2 2" xfId="35284"/>
    <cellStyle name="Comma 3 7 2 4 3" xfId="7289"/>
    <cellStyle name="Comma 3 7 2 4 3 2" xfId="39190"/>
    <cellStyle name="Comma 3 7 2 4 4" xfId="7290"/>
    <cellStyle name="Comma 3 7 2 4 4 2" xfId="43228"/>
    <cellStyle name="Comma 3 7 2 4 5" xfId="47343"/>
    <cellStyle name="Comma 3 7 2 4 6" xfId="51467"/>
    <cellStyle name="Comma 3 7 2 4 7" xfId="55752"/>
    <cellStyle name="Comma 3 7 2 4 8" xfId="24872"/>
    <cellStyle name="Comma 3 7 2 4 9" xfId="59696"/>
    <cellStyle name="Comma 3 7 2 5" xfId="7291"/>
    <cellStyle name="Comma 3 7 2 5 2" xfId="57803"/>
    <cellStyle name="Comma 3 7 2 5 3" xfId="31114"/>
    <cellStyle name="Comma 3 7 2 6" xfId="7292"/>
    <cellStyle name="Comma 3 7 2 6 2" xfId="33299"/>
    <cellStyle name="Comma 3 7 2 7" xfId="7293"/>
    <cellStyle name="Comma 3 7 2 7 2" xfId="37274"/>
    <cellStyle name="Comma 3 7 2 8" xfId="7294"/>
    <cellStyle name="Comma 3 7 2 8 2" xfId="41288"/>
    <cellStyle name="Comma 3 7 2 9" xfId="45428"/>
    <cellStyle name="Comma 3 7 20" xfId="7295"/>
    <cellStyle name="Comma 3 7 20 2" xfId="7296"/>
    <cellStyle name="Comma 3 7 20 2 2" xfId="35174"/>
    <cellStyle name="Comma 3 7 20 3" xfId="7297"/>
    <cellStyle name="Comma 3 7 20 3 2" xfId="39080"/>
    <cellStyle name="Comma 3 7 20 4" xfId="7298"/>
    <cellStyle name="Comma 3 7 20 4 2" xfId="43113"/>
    <cellStyle name="Comma 3 7 20 5" xfId="47233"/>
    <cellStyle name="Comma 3 7 20 6" xfId="51352"/>
    <cellStyle name="Comma 3 7 20 7" xfId="55642"/>
    <cellStyle name="Comma 3 7 20 8" xfId="24873"/>
    <cellStyle name="Comma 3 7 20 9" xfId="59697"/>
    <cellStyle name="Comma 3 7 21" xfId="7299"/>
    <cellStyle name="Comma 3 7 21 2" xfId="7300"/>
    <cellStyle name="Comma 3 7 21 2 2" xfId="36986"/>
    <cellStyle name="Comma 3 7 21 3" xfId="7301"/>
    <cellStyle name="Comma 3 7 21 3 2" xfId="40890"/>
    <cellStyle name="Comma 3 7 21 4" xfId="7302"/>
    <cellStyle name="Comma 3 7 21 4 2" xfId="44951"/>
    <cellStyle name="Comma 3 7 21 5" xfId="49043"/>
    <cellStyle name="Comma 3 7 21 6" xfId="53190"/>
    <cellStyle name="Comma 3 7 21 7" xfId="57452"/>
    <cellStyle name="Comma 3 7 21 8" xfId="24874"/>
    <cellStyle name="Comma 3 7 21 9" xfId="59698"/>
    <cellStyle name="Comma 3 7 22" xfId="7303"/>
    <cellStyle name="Comma 3 7 22 2" xfId="7304"/>
    <cellStyle name="Comma 3 7 22 2 2" xfId="37043"/>
    <cellStyle name="Comma 3 7 22 3" xfId="7305"/>
    <cellStyle name="Comma 3 7 22 3 2" xfId="40946"/>
    <cellStyle name="Comma 3 7 22 4" xfId="45007"/>
    <cellStyle name="Comma 3 7 22 5" xfId="49099"/>
    <cellStyle name="Comma 3 7 22 6" xfId="53246"/>
    <cellStyle name="Comma 3 7 22 7" xfId="57508"/>
    <cellStyle name="Comma 3 7 22 8" xfId="31104"/>
    <cellStyle name="Comma 3 7 23" xfId="7306"/>
    <cellStyle name="Comma 3 7 23 2" xfId="7307"/>
    <cellStyle name="Comma 3 7 23 2 2" xfId="41004"/>
    <cellStyle name="Comma 3 7 23 3" xfId="45065"/>
    <cellStyle name="Comma 3 7 23 4" xfId="49157"/>
    <cellStyle name="Comma 3 7 23 5" xfId="53304"/>
    <cellStyle name="Comma 3 7 23 6" xfId="57566"/>
    <cellStyle name="Comma 3 7 23 7" xfId="33108"/>
    <cellStyle name="Comma 3 7 24" xfId="7308"/>
    <cellStyle name="Comma 3 7 24 2" xfId="45127"/>
    <cellStyle name="Comma 3 7 24 3" xfId="49219"/>
    <cellStyle name="Comma 3 7 24 4" xfId="53366"/>
    <cellStyle name="Comma 3 7 24 5" xfId="57628"/>
    <cellStyle name="Comma 3 7 24 6" xfId="37119"/>
    <cellStyle name="Comma 3 7 25" xfId="7309"/>
    <cellStyle name="Comma 3 7 25 2" xfId="49277"/>
    <cellStyle name="Comma 3 7 25 3" xfId="53424"/>
    <cellStyle name="Comma 3 7 25 4" xfId="57686"/>
    <cellStyle name="Comma 3 7 25 5" xfId="41129"/>
    <cellStyle name="Comma 3 7 26" xfId="45266"/>
    <cellStyle name="Comma 3 7 26 2" xfId="53483"/>
    <cellStyle name="Comma 3 7 26 3" xfId="57745"/>
    <cellStyle name="Comma 3 7 27" xfId="49396"/>
    <cellStyle name="Comma 3 7 28" xfId="53604"/>
    <cellStyle name="Comma 3 7 29" xfId="24845"/>
    <cellStyle name="Comma 3 7 3" xfId="7310"/>
    <cellStyle name="Comma 3 7 3 10" xfId="53956"/>
    <cellStyle name="Comma 3 7 3 11" xfId="24875"/>
    <cellStyle name="Comma 3 7 3 12" xfId="59699"/>
    <cellStyle name="Comma 3 7 3 2" xfId="7311"/>
    <cellStyle name="Comma 3 7 3 2 10" xfId="24876"/>
    <cellStyle name="Comma 3 7 3 2 11" xfId="59700"/>
    <cellStyle name="Comma 3 7 3 2 2" xfId="7312"/>
    <cellStyle name="Comma 3 7 3 2 2 2" xfId="7313"/>
    <cellStyle name="Comma 3 7 3 2 2 2 2" xfId="35769"/>
    <cellStyle name="Comma 3 7 3 2 2 3" xfId="7314"/>
    <cellStyle name="Comma 3 7 3 2 2 3 2" xfId="39675"/>
    <cellStyle name="Comma 3 7 3 2 2 4" xfId="7315"/>
    <cellStyle name="Comma 3 7 3 2 2 4 2" xfId="43721"/>
    <cellStyle name="Comma 3 7 3 2 2 5" xfId="47828"/>
    <cellStyle name="Comma 3 7 3 2 2 6" xfId="51960"/>
    <cellStyle name="Comma 3 7 3 2 2 7" xfId="56237"/>
    <cellStyle name="Comma 3 7 3 2 2 8" xfId="24877"/>
    <cellStyle name="Comma 3 7 3 2 2 9" xfId="59701"/>
    <cellStyle name="Comma 3 7 3 2 3" xfId="7316"/>
    <cellStyle name="Comma 3 7 3 2 3 2" xfId="31119"/>
    <cellStyle name="Comma 3 7 3 2 4" xfId="7317"/>
    <cellStyle name="Comma 3 7 3 2 4 2" xfId="33824"/>
    <cellStyle name="Comma 3 7 3 2 5" xfId="7318"/>
    <cellStyle name="Comma 3 7 3 2 5 2" xfId="37753"/>
    <cellStyle name="Comma 3 7 3 2 6" xfId="7319"/>
    <cellStyle name="Comma 3 7 3 2 6 2" xfId="41770"/>
    <cellStyle name="Comma 3 7 3 2 7" xfId="45906"/>
    <cellStyle name="Comma 3 7 3 2 8" xfId="50007"/>
    <cellStyle name="Comma 3 7 3 2 9" xfId="54316"/>
    <cellStyle name="Comma 3 7 3 3" xfId="7320"/>
    <cellStyle name="Comma 3 7 3 3 2" xfId="7321"/>
    <cellStyle name="Comma 3 7 3 3 2 2" xfId="35392"/>
    <cellStyle name="Comma 3 7 3 3 3" xfId="7322"/>
    <cellStyle name="Comma 3 7 3 3 3 2" xfId="39298"/>
    <cellStyle name="Comma 3 7 3 3 4" xfId="7323"/>
    <cellStyle name="Comma 3 7 3 3 4 2" xfId="43339"/>
    <cellStyle name="Comma 3 7 3 3 5" xfId="47451"/>
    <cellStyle name="Comma 3 7 3 3 6" xfId="51578"/>
    <cellStyle name="Comma 3 7 3 3 7" xfId="55860"/>
    <cellStyle name="Comma 3 7 3 3 8" xfId="24878"/>
    <cellStyle name="Comma 3 7 3 3 9" xfId="59702"/>
    <cellStyle name="Comma 3 7 3 4" xfId="7324"/>
    <cellStyle name="Comma 3 7 3 4 2" xfId="31118"/>
    <cellStyle name="Comma 3 7 3 5" xfId="7325"/>
    <cellStyle name="Comma 3 7 3 5 2" xfId="33405"/>
    <cellStyle name="Comma 3 7 3 6" xfId="7326"/>
    <cellStyle name="Comma 3 7 3 6 2" xfId="37380"/>
    <cellStyle name="Comma 3 7 3 7" xfId="7327"/>
    <cellStyle name="Comma 3 7 3 7 2" xfId="41394"/>
    <cellStyle name="Comma 3 7 3 8" xfId="45534"/>
    <cellStyle name="Comma 3 7 3 9" xfId="49624"/>
    <cellStyle name="Comma 3 7 30" xfId="59669"/>
    <cellStyle name="Comma 3 7 4" xfId="7328"/>
    <cellStyle name="Comma 3 7 4 10" xfId="24879"/>
    <cellStyle name="Comma 3 7 4 11" xfId="59703"/>
    <cellStyle name="Comma 3 7 4 2" xfId="7329"/>
    <cellStyle name="Comma 3 7 4 2 2" xfId="7330"/>
    <cellStyle name="Comma 3 7 4 2 2 2" xfId="35770"/>
    <cellStyle name="Comma 3 7 4 2 3" xfId="7331"/>
    <cellStyle name="Comma 3 7 4 2 3 2" xfId="39676"/>
    <cellStyle name="Comma 3 7 4 2 4" xfId="7332"/>
    <cellStyle name="Comma 3 7 4 2 4 2" xfId="43722"/>
    <cellStyle name="Comma 3 7 4 2 5" xfId="47829"/>
    <cellStyle name="Comma 3 7 4 2 6" xfId="51961"/>
    <cellStyle name="Comma 3 7 4 2 7" xfId="56238"/>
    <cellStyle name="Comma 3 7 4 2 8" xfId="24880"/>
    <cellStyle name="Comma 3 7 4 2 9" xfId="59704"/>
    <cellStyle name="Comma 3 7 4 3" xfId="7333"/>
    <cellStyle name="Comma 3 7 4 3 2" xfId="31120"/>
    <cellStyle name="Comma 3 7 4 4" xfId="7334"/>
    <cellStyle name="Comma 3 7 4 4 2" xfId="33825"/>
    <cellStyle name="Comma 3 7 4 5" xfId="7335"/>
    <cellStyle name="Comma 3 7 4 5 2" xfId="37754"/>
    <cellStyle name="Comma 3 7 4 6" xfId="7336"/>
    <cellStyle name="Comma 3 7 4 6 2" xfId="41771"/>
    <cellStyle name="Comma 3 7 4 7" xfId="45907"/>
    <cellStyle name="Comma 3 7 4 8" xfId="50008"/>
    <cellStyle name="Comma 3 7 4 9" xfId="54317"/>
    <cellStyle name="Comma 3 7 5" xfId="7337"/>
    <cellStyle name="Comma 3 7 5 10" xfId="24881"/>
    <cellStyle name="Comma 3 7 5 11" xfId="59705"/>
    <cellStyle name="Comma 3 7 5 2" xfId="7338"/>
    <cellStyle name="Comma 3 7 5 2 2" xfId="7339"/>
    <cellStyle name="Comma 3 7 5 2 2 2" xfId="36213"/>
    <cellStyle name="Comma 3 7 5 2 3" xfId="7340"/>
    <cellStyle name="Comma 3 7 5 2 3 2" xfId="40119"/>
    <cellStyle name="Comma 3 7 5 2 4" xfId="7341"/>
    <cellStyle name="Comma 3 7 5 2 4 2" xfId="44180"/>
    <cellStyle name="Comma 3 7 5 2 5" xfId="48272"/>
    <cellStyle name="Comma 3 7 5 2 6" xfId="52419"/>
    <cellStyle name="Comma 3 7 5 2 7" xfId="56681"/>
    <cellStyle name="Comma 3 7 5 2 8" xfId="24882"/>
    <cellStyle name="Comma 3 7 5 2 9" xfId="59706"/>
    <cellStyle name="Comma 3 7 5 3" xfId="7342"/>
    <cellStyle name="Comma 3 7 5 3 2" xfId="31121"/>
    <cellStyle name="Comma 3 7 5 4" xfId="7343"/>
    <cellStyle name="Comma 3 7 5 4 2" xfId="34291"/>
    <cellStyle name="Comma 3 7 5 5" xfId="7344"/>
    <cellStyle name="Comma 3 7 5 5 2" xfId="38197"/>
    <cellStyle name="Comma 3 7 5 6" xfId="7345"/>
    <cellStyle name="Comma 3 7 5 6 2" xfId="42229"/>
    <cellStyle name="Comma 3 7 5 7" xfId="46350"/>
    <cellStyle name="Comma 3 7 5 8" xfId="50467"/>
    <cellStyle name="Comma 3 7 5 9" xfId="54759"/>
    <cellStyle name="Comma 3 7 6" xfId="7346"/>
    <cellStyle name="Comma 3 7 6 10" xfId="24883"/>
    <cellStyle name="Comma 3 7 6 11" xfId="59707"/>
    <cellStyle name="Comma 3 7 6 2" xfId="7347"/>
    <cellStyle name="Comma 3 7 6 2 2" xfId="7348"/>
    <cellStyle name="Comma 3 7 6 2 2 2" xfId="36267"/>
    <cellStyle name="Comma 3 7 6 2 3" xfId="7349"/>
    <cellStyle name="Comma 3 7 6 2 3 2" xfId="40173"/>
    <cellStyle name="Comma 3 7 6 2 4" xfId="7350"/>
    <cellStyle name="Comma 3 7 6 2 4 2" xfId="44234"/>
    <cellStyle name="Comma 3 7 6 2 5" xfId="48326"/>
    <cellStyle name="Comma 3 7 6 2 6" xfId="52473"/>
    <cellStyle name="Comma 3 7 6 2 7" xfId="56735"/>
    <cellStyle name="Comma 3 7 6 2 8" xfId="24884"/>
    <cellStyle name="Comma 3 7 6 2 9" xfId="59708"/>
    <cellStyle name="Comma 3 7 6 3" xfId="7351"/>
    <cellStyle name="Comma 3 7 6 3 2" xfId="31122"/>
    <cellStyle name="Comma 3 7 6 4" xfId="7352"/>
    <cellStyle name="Comma 3 7 6 4 2" xfId="34345"/>
    <cellStyle name="Comma 3 7 6 5" xfId="7353"/>
    <cellStyle name="Comma 3 7 6 5 2" xfId="38251"/>
    <cellStyle name="Comma 3 7 6 6" xfId="7354"/>
    <cellStyle name="Comma 3 7 6 6 2" xfId="42283"/>
    <cellStyle name="Comma 3 7 6 7" xfId="46404"/>
    <cellStyle name="Comma 3 7 6 8" xfId="50521"/>
    <cellStyle name="Comma 3 7 6 9" xfId="54813"/>
    <cellStyle name="Comma 3 7 7" xfId="7355"/>
    <cellStyle name="Comma 3 7 7 10" xfId="24885"/>
    <cellStyle name="Comma 3 7 7 11" xfId="59709"/>
    <cellStyle name="Comma 3 7 7 2" xfId="7356"/>
    <cellStyle name="Comma 3 7 7 2 2" xfId="7357"/>
    <cellStyle name="Comma 3 7 7 2 2 2" xfId="36321"/>
    <cellStyle name="Comma 3 7 7 2 3" xfId="7358"/>
    <cellStyle name="Comma 3 7 7 2 3 2" xfId="40227"/>
    <cellStyle name="Comma 3 7 7 2 4" xfId="7359"/>
    <cellStyle name="Comma 3 7 7 2 4 2" xfId="44288"/>
    <cellStyle name="Comma 3 7 7 2 5" xfId="48380"/>
    <cellStyle name="Comma 3 7 7 2 6" xfId="52527"/>
    <cellStyle name="Comma 3 7 7 2 7" xfId="56789"/>
    <cellStyle name="Comma 3 7 7 2 8" xfId="24886"/>
    <cellStyle name="Comma 3 7 7 2 9" xfId="59710"/>
    <cellStyle name="Comma 3 7 7 3" xfId="7360"/>
    <cellStyle name="Comma 3 7 7 3 2" xfId="31123"/>
    <cellStyle name="Comma 3 7 7 4" xfId="7361"/>
    <cellStyle name="Comma 3 7 7 4 2" xfId="34399"/>
    <cellStyle name="Comma 3 7 7 5" xfId="7362"/>
    <cellStyle name="Comma 3 7 7 5 2" xfId="38305"/>
    <cellStyle name="Comma 3 7 7 6" xfId="7363"/>
    <cellStyle name="Comma 3 7 7 6 2" xfId="42337"/>
    <cellStyle name="Comma 3 7 7 7" xfId="46458"/>
    <cellStyle name="Comma 3 7 7 8" xfId="50575"/>
    <cellStyle name="Comma 3 7 7 9" xfId="54867"/>
    <cellStyle name="Comma 3 7 8" xfId="7364"/>
    <cellStyle name="Comma 3 7 8 10" xfId="24887"/>
    <cellStyle name="Comma 3 7 8 11" xfId="59711"/>
    <cellStyle name="Comma 3 7 8 2" xfId="7365"/>
    <cellStyle name="Comma 3 7 8 2 2" xfId="7366"/>
    <cellStyle name="Comma 3 7 8 2 2 2" xfId="36373"/>
    <cellStyle name="Comma 3 7 8 2 3" xfId="7367"/>
    <cellStyle name="Comma 3 7 8 2 3 2" xfId="40279"/>
    <cellStyle name="Comma 3 7 8 2 4" xfId="7368"/>
    <cellStyle name="Comma 3 7 8 2 4 2" xfId="44340"/>
    <cellStyle name="Comma 3 7 8 2 5" xfId="48432"/>
    <cellStyle name="Comma 3 7 8 2 6" xfId="52579"/>
    <cellStyle name="Comma 3 7 8 2 7" xfId="56841"/>
    <cellStyle name="Comma 3 7 8 2 8" xfId="24888"/>
    <cellStyle name="Comma 3 7 8 2 9" xfId="59712"/>
    <cellStyle name="Comma 3 7 8 3" xfId="7369"/>
    <cellStyle name="Comma 3 7 8 3 2" xfId="31124"/>
    <cellStyle name="Comma 3 7 8 4" xfId="7370"/>
    <cellStyle name="Comma 3 7 8 4 2" xfId="34451"/>
    <cellStyle name="Comma 3 7 8 5" xfId="7371"/>
    <cellStyle name="Comma 3 7 8 5 2" xfId="38357"/>
    <cellStyle name="Comma 3 7 8 6" xfId="7372"/>
    <cellStyle name="Comma 3 7 8 6 2" xfId="42389"/>
    <cellStyle name="Comma 3 7 8 7" xfId="46510"/>
    <cellStyle name="Comma 3 7 8 8" xfId="50627"/>
    <cellStyle name="Comma 3 7 8 9" xfId="54919"/>
    <cellStyle name="Comma 3 7 9" xfId="7373"/>
    <cellStyle name="Comma 3 7 9 10" xfId="24889"/>
    <cellStyle name="Comma 3 7 9 11" xfId="59713"/>
    <cellStyle name="Comma 3 7 9 2" xfId="7374"/>
    <cellStyle name="Comma 3 7 9 2 2" xfId="7375"/>
    <cellStyle name="Comma 3 7 9 2 2 2" xfId="36426"/>
    <cellStyle name="Comma 3 7 9 2 3" xfId="7376"/>
    <cellStyle name="Comma 3 7 9 2 3 2" xfId="40332"/>
    <cellStyle name="Comma 3 7 9 2 4" xfId="7377"/>
    <cellStyle name="Comma 3 7 9 2 4 2" xfId="44393"/>
    <cellStyle name="Comma 3 7 9 2 5" xfId="48485"/>
    <cellStyle name="Comma 3 7 9 2 6" xfId="52632"/>
    <cellStyle name="Comma 3 7 9 2 7" xfId="56894"/>
    <cellStyle name="Comma 3 7 9 2 8" xfId="24890"/>
    <cellStyle name="Comma 3 7 9 2 9" xfId="59714"/>
    <cellStyle name="Comma 3 7 9 3" xfId="7378"/>
    <cellStyle name="Comma 3 7 9 3 2" xfId="31125"/>
    <cellStyle name="Comma 3 7 9 4" xfId="7379"/>
    <cellStyle name="Comma 3 7 9 4 2" xfId="34503"/>
    <cellStyle name="Comma 3 7 9 5" xfId="7380"/>
    <cellStyle name="Comma 3 7 9 5 2" xfId="38409"/>
    <cellStyle name="Comma 3 7 9 6" xfId="7381"/>
    <cellStyle name="Comma 3 7 9 6 2" xfId="42442"/>
    <cellStyle name="Comma 3 7 9 7" xfId="46562"/>
    <cellStyle name="Comma 3 7 9 8" xfId="50681"/>
    <cellStyle name="Comma 3 7 9 9" xfId="54971"/>
    <cellStyle name="Comma 3 8" xfId="7382"/>
    <cellStyle name="Comma 3 8 10" xfId="7383"/>
    <cellStyle name="Comma 3 8 10 10" xfId="24892"/>
    <cellStyle name="Comma 3 8 10 11" xfId="59716"/>
    <cellStyle name="Comma 3 8 10 2" xfId="7384"/>
    <cellStyle name="Comma 3 8 10 2 2" xfId="7385"/>
    <cellStyle name="Comma 3 8 10 2 2 2" xfId="36480"/>
    <cellStyle name="Comma 3 8 10 2 3" xfId="7386"/>
    <cellStyle name="Comma 3 8 10 2 3 2" xfId="40386"/>
    <cellStyle name="Comma 3 8 10 2 4" xfId="7387"/>
    <cellStyle name="Comma 3 8 10 2 4 2" xfId="44447"/>
    <cellStyle name="Comma 3 8 10 2 5" xfId="48539"/>
    <cellStyle name="Comma 3 8 10 2 6" xfId="52686"/>
    <cellStyle name="Comma 3 8 10 2 7" xfId="56948"/>
    <cellStyle name="Comma 3 8 10 2 8" xfId="24893"/>
    <cellStyle name="Comma 3 8 10 2 9" xfId="59717"/>
    <cellStyle name="Comma 3 8 10 3" xfId="7388"/>
    <cellStyle name="Comma 3 8 10 3 2" xfId="31127"/>
    <cellStyle name="Comma 3 8 10 4" xfId="7389"/>
    <cellStyle name="Comma 3 8 10 4 2" xfId="34557"/>
    <cellStyle name="Comma 3 8 10 5" xfId="7390"/>
    <cellStyle name="Comma 3 8 10 5 2" xfId="38463"/>
    <cellStyle name="Comma 3 8 10 6" xfId="7391"/>
    <cellStyle name="Comma 3 8 10 6 2" xfId="42496"/>
    <cellStyle name="Comma 3 8 10 7" xfId="46616"/>
    <cellStyle name="Comma 3 8 10 8" xfId="50735"/>
    <cellStyle name="Comma 3 8 10 9" xfId="55025"/>
    <cellStyle name="Comma 3 8 11" xfId="7392"/>
    <cellStyle name="Comma 3 8 11 10" xfId="24894"/>
    <cellStyle name="Comma 3 8 11 11" xfId="59718"/>
    <cellStyle name="Comma 3 8 11 2" xfId="7393"/>
    <cellStyle name="Comma 3 8 11 2 2" xfId="7394"/>
    <cellStyle name="Comma 3 8 11 2 2 2" xfId="36540"/>
    <cellStyle name="Comma 3 8 11 2 3" xfId="7395"/>
    <cellStyle name="Comma 3 8 11 2 3 2" xfId="40446"/>
    <cellStyle name="Comma 3 8 11 2 4" xfId="7396"/>
    <cellStyle name="Comma 3 8 11 2 4 2" xfId="44507"/>
    <cellStyle name="Comma 3 8 11 2 5" xfId="48599"/>
    <cellStyle name="Comma 3 8 11 2 6" xfId="52746"/>
    <cellStyle name="Comma 3 8 11 2 7" xfId="57008"/>
    <cellStyle name="Comma 3 8 11 2 8" xfId="24895"/>
    <cellStyle name="Comma 3 8 11 2 9" xfId="59719"/>
    <cellStyle name="Comma 3 8 11 3" xfId="7397"/>
    <cellStyle name="Comma 3 8 11 3 2" xfId="31128"/>
    <cellStyle name="Comma 3 8 11 4" xfId="7398"/>
    <cellStyle name="Comma 3 8 11 4 2" xfId="34617"/>
    <cellStyle name="Comma 3 8 11 5" xfId="7399"/>
    <cellStyle name="Comma 3 8 11 5 2" xfId="38523"/>
    <cellStyle name="Comma 3 8 11 6" xfId="7400"/>
    <cellStyle name="Comma 3 8 11 6 2" xfId="42556"/>
    <cellStyle name="Comma 3 8 11 7" xfId="46676"/>
    <cellStyle name="Comma 3 8 11 8" xfId="50795"/>
    <cellStyle name="Comma 3 8 11 9" xfId="55085"/>
    <cellStyle name="Comma 3 8 12" xfId="7401"/>
    <cellStyle name="Comma 3 8 12 10" xfId="24896"/>
    <cellStyle name="Comma 3 8 12 11" xfId="59720"/>
    <cellStyle name="Comma 3 8 12 2" xfId="7402"/>
    <cellStyle name="Comma 3 8 12 2 2" xfId="7403"/>
    <cellStyle name="Comma 3 8 12 2 2 2" xfId="36598"/>
    <cellStyle name="Comma 3 8 12 2 3" xfId="7404"/>
    <cellStyle name="Comma 3 8 12 2 3 2" xfId="40504"/>
    <cellStyle name="Comma 3 8 12 2 4" xfId="7405"/>
    <cellStyle name="Comma 3 8 12 2 4 2" xfId="44565"/>
    <cellStyle name="Comma 3 8 12 2 5" xfId="48657"/>
    <cellStyle name="Comma 3 8 12 2 6" xfId="52804"/>
    <cellStyle name="Comma 3 8 12 2 7" xfId="57066"/>
    <cellStyle name="Comma 3 8 12 2 8" xfId="24897"/>
    <cellStyle name="Comma 3 8 12 2 9" xfId="59721"/>
    <cellStyle name="Comma 3 8 12 3" xfId="7406"/>
    <cellStyle name="Comma 3 8 12 3 2" xfId="31129"/>
    <cellStyle name="Comma 3 8 12 4" xfId="7407"/>
    <cellStyle name="Comma 3 8 12 4 2" xfId="34675"/>
    <cellStyle name="Comma 3 8 12 5" xfId="7408"/>
    <cellStyle name="Comma 3 8 12 5 2" xfId="38581"/>
    <cellStyle name="Comma 3 8 12 6" xfId="7409"/>
    <cellStyle name="Comma 3 8 12 6 2" xfId="42614"/>
    <cellStyle name="Comma 3 8 12 7" xfId="46734"/>
    <cellStyle name="Comma 3 8 12 8" xfId="50853"/>
    <cellStyle name="Comma 3 8 12 9" xfId="55143"/>
    <cellStyle name="Comma 3 8 13" xfId="7410"/>
    <cellStyle name="Comma 3 8 13 10" xfId="24898"/>
    <cellStyle name="Comma 3 8 13 11" xfId="59722"/>
    <cellStyle name="Comma 3 8 13 2" xfId="7411"/>
    <cellStyle name="Comma 3 8 13 2 2" xfId="7412"/>
    <cellStyle name="Comma 3 8 13 2 2 2" xfId="36656"/>
    <cellStyle name="Comma 3 8 13 2 3" xfId="7413"/>
    <cellStyle name="Comma 3 8 13 2 3 2" xfId="40561"/>
    <cellStyle name="Comma 3 8 13 2 4" xfId="7414"/>
    <cellStyle name="Comma 3 8 13 2 4 2" xfId="44622"/>
    <cellStyle name="Comma 3 8 13 2 5" xfId="48714"/>
    <cellStyle name="Comma 3 8 13 2 6" xfId="52861"/>
    <cellStyle name="Comma 3 8 13 2 7" xfId="57123"/>
    <cellStyle name="Comma 3 8 13 2 8" xfId="24899"/>
    <cellStyle name="Comma 3 8 13 2 9" xfId="59723"/>
    <cellStyle name="Comma 3 8 13 3" xfId="7415"/>
    <cellStyle name="Comma 3 8 13 3 2" xfId="31130"/>
    <cellStyle name="Comma 3 8 13 4" xfId="7416"/>
    <cellStyle name="Comma 3 8 13 4 2" xfId="34732"/>
    <cellStyle name="Comma 3 8 13 5" xfId="7417"/>
    <cellStyle name="Comma 3 8 13 5 2" xfId="38638"/>
    <cellStyle name="Comma 3 8 13 6" xfId="7418"/>
    <cellStyle name="Comma 3 8 13 6 2" xfId="42671"/>
    <cellStyle name="Comma 3 8 13 7" xfId="46791"/>
    <cellStyle name="Comma 3 8 13 8" xfId="50910"/>
    <cellStyle name="Comma 3 8 13 9" xfId="55200"/>
    <cellStyle name="Comma 3 8 14" xfId="7419"/>
    <cellStyle name="Comma 3 8 14 10" xfId="24900"/>
    <cellStyle name="Comma 3 8 14 11" xfId="59724"/>
    <cellStyle name="Comma 3 8 14 2" xfId="7420"/>
    <cellStyle name="Comma 3 8 14 2 2" xfId="7421"/>
    <cellStyle name="Comma 3 8 14 2 2 2" xfId="36709"/>
    <cellStyle name="Comma 3 8 14 2 3" xfId="7422"/>
    <cellStyle name="Comma 3 8 14 2 3 2" xfId="40614"/>
    <cellStyle name="Comma 3 8 14 2 4" xfId="7423"/>
    <cellStyle name="Comma 3 8 14 2 4 2" xfId="44675"/>
    <cellStyle name="Comma 3 8 14 2 5" xfId="48767"/>
    <cellStyle name="Comma 3 8 14 2 6" xfId="52914"/>
    <cellStyle name="Comma 3 8 14 2 7" xfId="57176"/>
    <cellStyle name="Comma 3 8 14 2 8" xfId="24901"/>
    <cellStyle name="Comma 3 8 14 2 9" xfId="59725"/>
    <cellStyle name="Comma 3 8 14 3" xfId="7424"/>
    <cellStyle name="Comma 3 8 14 3 2" xfId="31131"/>
    <cellStyle name="Comma 3 8 14 4" xfId="7425"/>
    <cellStyle name="Comma 3 8 14 4 2" xfId="34785"/>
    <cellStyle name="Comma 3 8 14 5" xfId="7426"/>
    <cellStyle name="Comma 3 8 14 5 2" xfId="38691"/>
    <cellStyle name="Comma 3 8 14 6" xfId="7427"/>
    <cellStyle name="Comma 3 8 14 6 2" xfId="42724"/>
    <cellStyle name="Comma 3 8 14 7" xfId="46844"/>
    <cellStyle name="Comma 3 8 14 8" xfId="50963"/>
    <cellStyle name="Comma 3 8 14 9" xfId="55253"/>
    <cellStyle name="Comma 3 8 15" xfId="7428"/>
    <cellStyle name="Comma 3 8 15 10" xfId="24902"/>
    <cellStyle name="Comma 3 8 15 11" xfId="59726"/>
    <cellStyle name="Comma 3 8 15 2" xfId="7429"/>
    <cellStyle name="Comma 3 8 15 2 2" xfId="7430"/>
    <cellStyle name="Comma 3 8 15 2 2 2" xfId="36772"/>
    <cellStyle name="Comma 3 8 15 2 3" xfId="7431"/>
    <cellStyle name="Comma 3 8 15 2 3 2" xfId="40676"/>
    <cellStyle name="Comma 3 8 15 2 4" xfId="7432"/>
    <cellStyle name="Comma 3 8 15 2 4 2" xfId="44737"/>
    <cellStyle name="Comma 3 8 15 2 5" xfId="48829"/>
    <cellStyle name="Comma 3 8 15 2 6" xfId="52976"/>
    <cellStyle name="Comma 3 8 15 2 7" xfId="57238"/>
    <cellStyle name="Comma 3 8 15 2 8" xfId="24903"/>
    <cellStyle name="Comma 3 8 15 2 9" xfId="59727"/>
    <cellStyle name="Comma 3 8 15 3" xfId="7433"/>
    <cellStyle name="Comma 3 8 15 3 2" xfId="31132"/>
    <cellStyle name="Comma 3 8 15 4" xfId="7434"/>
    <cellStyle name="Comma 3 8 15 4 2" xfId="34847"/>
    <cellStyle name="Comma 3 8 15 5" xfId="7435"/>
    <cellStyle name="Comma 3 8 15 5 2" xfId="38753"/>
    <cellStyle name="Comma 3 8 15 6" xfId="7436"/>
    <cellStyle name="Comma 3 8 15 6 2" xfId="42786"/>
    <cellStyle name="Comma 3 8 15 7" xfId="46906"/>
    <cellStyle name="Comma 3 8 15 8" xfId="51025"/>
    <cellStyle name="Comma 3 8 15 9" xfId="55315"/>
    <cellStyle name="Comma 3 8 16" xfId="7437"/>
    <cellStyle name="Comma 3 8 16 10" xfId="24904"/>
    <cellStyle name="Comma 3 8 16 11" xfId="59728"/>
    <cellStyle name="Comma 3 8 16 2" xfId="7438"/>
    <cellStyle name="Comma 3 8 16 2 2" xfId="7439"/>
    <cellStyle name="Comma 3 8 16 2 2 2" xfId="36829"/>
    <cellStyle name="Comma 3 8 16 2 3" xfId="7440"/>
    <cellStyle name="Comma 3 8 16 2 3 2" xfId="40733"/>
    <cellStyle name="Comma 3 8 16 2 4" xfId="7441"/>
    <cellStyle name="Comma 3 8 16 2 4 2" xfId="44794"/>
    <cellStyle name="Comma 3 8 16 2 5" xfId="48886"/>
    <cellStyle name="Comma 3 8 16 2 6" xfId="53033"/>
    <cellStyle name="Comma 3 8 16 2 7" xfId="57295"/>
    <cellStyle name="Comma 3 8 16 2 8" xfId="24905"/>
    <cellStyle name="Comma 3 8 16 2 9" xfId="59729"/>
    <cellStyle name="Comma 3 8 16 3" xfId="7442"/>
    <cellStyle name="Comma 3 8 16 3 2" xfId="31133"/>
    <cellStyle name="Comma 3 8 16 4" xfId="7443"/>
    <cellStyle name="Comma 3 8 16 4 2" xfId="34904"/>
    <cellStyle name="Comma 3 8 16 5" xfId="7444"/>
    <cellStyle name="Comma 3 8 16 5 2" xfId="38810"/>
    <cellStyle name="Comma 3 8 16 6" xfId="7445"/>
    <cellStyle name="Comma 3 8 16 6 2" xfId="42843"/>
    <cellStyle name="Comma 3 8 16 7" xfId="46963"/>
    <cellStyle name="Comma 3 8 16 8" xfId="51082"/>
    <cellStyle name="Comma 3 8 16 9" xfId="55372"/>
    <cellStyle name="Comma 3 8 17" xfId="7446"/>
    <cellStyle name="Comma 3 8 17 10" xfId="24906"/>
    <cellStyle name="Comma 3 8 17 11" xfId="59730"/>
    <cellStyle name="Comma 3 8 17 2" xfId="7447"/>
    <cellStyle name="Comma 3 8 17 2 2" xfId="7448"/>
    <cellStyle name="Comma 3 8 17 2 2 2" xfId="36881"/>
    <cellStyle name="Comma 3 8 17 2 3" xfId="7449"/>
    <cellStyle name="Comma 3 8 17 2 3 2" xfId="40785"/>
    <cellStyle name="Comma 3 8 17 2 4" xfId="7450"/>
    <cellStyle name="Comma 3 8 17 2 4 2" xfId="44846"/>
    <cellStyle name="Comma 3 8 17 2 5" xfId="48938"/>
    <cellStyle name="Comma 3 8 17 2 6" xfId="53085"/>
    <cellStyle name="Comma 3 8 17 2 7" xfId="57347"/>
    <cellStyle name="Comma 3 8 17 2 8" xfId="24907"/>
    <cellStyle name="Comma 3 8 17 2 9" xfId="59731"/>
    <cellStyle name="Comma 3 8 17 3" xfId="7451"/>
    <cellStyle name="Comma 3 8 17 3 2" xfId="31134"/>
    <cellStyle name="Comma 3 8 17 4" xfId="7452"/>
    <cellStyle name="Comma 3 8 17 4 2" xfId="34956"/>
    <cellStyle name="Comma 3 8 17 5" xfId="7453"/>
    <cellStyle name="Comma 3 8 17 5 2" xfId="38862"/>
    <cellStyle name="Comma 3 8 17 6" xfId="7454"/>
    <cellStyle name="Comma 3 8 17 6 2" xfId="42895"/>
    <cellStyle name="Comma 3 8 17 7" xfId="47015"/>
    <cellStyle name="Comma 3 8 17 8" xfId="51134"/>
    <cellStyle name="Comma 3 8 17 9" xfId="55424"/>
    <cellStyle name="Comma 3 8 18" xfId="7455"/>
    <cellStyle name="Comma 3 8 18 10" xfId="24908"/>
    <cellStyle name="Comma 3 8 18 11" xfId="59732"/>
    <cellStyle name="Comma 3 8 18 2" xfId="7456"/>
    <cellStyle name="Comma 3 8 18 2 2" xfId="7457"/>
    <cellStyle name="Comma 3 8 18 2 2 2" xfId="36933"/>
    <cellStyle name="Comma 3 8 18 2 3" xfId="7458"/>
    <cellStyle name="Comma 3 8 18 2 3 2" xfId="40837"/>
    <cellStyle name="Comma 3 8 18 2 4" xfId="7459"/>
    <cellStyle name="Comma 3 8 18 2 4 2" xfId="44898"/>
    <cellStyle name="Comma 3 8 18 2 5" xfId="48990"/>
    <cellStyle name="Comma 3 8 18 2 6" xfId="53137"/>
    <cellStyle name="Comma 3 8 18 2 7" xfId="57399"/>
    <cellStyle name="Comma 3 8 18 2 8" xfId="24909"/>
    <cellStyle name="Comma 3 8 18 2 9" xfId="59733"/>
    <cellStyle name="Comma 3 8 18 3" xfId="7460"/>
    <cellStyle name="Comma 3 8 18 3 2" xfId="31135"/>
    <cellStyle name="Comma 3 8 18 4" xfId="7461"/>
    <cellStyle name="Comma 3 8 18 4 2" xfId="35008"/>
    <cellStyle name="Comma 3 8 18 5" xfId="7462"/>
    <cellStyle name="Comma 3 8 18 5 2" xfId="38914"/>
    <cellStyle name="Comma 3 8 18 6" xfId="7463"/>
    <cellStyle name="Comma 3 8 18 6 2" xfId="42947"/>
    <cellStyle name="Comma 3 8 18 7" xfId="47067"/>
    <cellStyle name="Comma 3 8 18 8" xfId="51186"/>
    <cellStyle name="Comma 3 8 18 9" xfId="55476"/>
    <cellStyle name="Comma 3 8 19" xfId="7464"/>
    <cellStyle name="Comma 3 8 19 2" xfId="7465"/>
    <cellStyle name="Comma 3 8 19 2 2" xfId="35062"/>
    <cellStyle name="Comma 3 8 19 3" xfId="7466"/>
    <cellStyle name="Comma 3 8 19 3 2" xfId="38968"/>
    <cellStyle name="Comma 3 8 19 4" xfId="7467"/>
    <cellStyle name="Comma 3 8 19 4 2" xfId="43001"/>
    <cellStyle name="Comma 3 8 19 5" xfId="47121"/>
    <cellStyle name="Comma 3 8 19 6" xfId="51240"/>
    <cellStyle name="Comma 3 8 19 7" xfId="55530"/>
    <cellStyle name="Comma 3 8 19 8" xfId="24910"/>
    <cellStyle name="Comma 3 8 19 9" xfId="59734"/>
    <cellStyle name="Comma 3 8 2" xfId="7468"/>
    <cellStyle name="Comma 3 8 2 10" xfId="49523"/>
    <cellStyle name="Comma 3 8 2 11" xfId="53740"/>
    <cellStyle name="Comma 3 8 2 12" xfId="24911"/>
    <cellStyle name="Comma 3 8 2 13" xfId="59735"/>
    <cellStyle name="Comma 3 8 2 2" xfId="7469"/>
    <cellStyle name="Comma 3 8 2 2 10" xfId="54073"/>
    <cellStyle name="Comma 3 8 2 2 11" xfId="24912"/>
    <cellStyle name="Comma 3 8 2 2 12" xfId="59736"/>
    <cellStyle name="Comma 3 8 2 2 2" xfId="7470"/>
    <cellStyle name="Comma 3 8 2 2 2 10" xfId="24913"/>
    <cellStyle name="Comma 3 8 2 2 2 11" xfId="59737"/>
    <cellStyle name="Comma 3 8 2 2 2 2" xfId="7471"/>
    <cellStyle name="Comma 3 8 2 2 2 2 2" xfId="7472"/>
    <cellStyle name="Comma 3 8 2 2 2 2 2 2" xfId="35771"/>
    <cellStyle name="Comma 3 8 2 2 2 2 3" xfId="7473"/>
    <cellStyle name="Comma 3 8 2 2 2 2 3 2" xfId="39677"/>
    <cellStyle name="Comma 3 8 2 2 2 2 4" xfId="7474"/>
    <cellStyle name="Comma 3 8 2 2 2 2 4 2" xfId="43723"/>
    <cellStyle name="Comma 3 8 2 2 2 2 5" xfId="47830"/>
    <cellStyle name="Comma 3 8 2 2 2 2 6" xfId="51962"/>
    <cellStyle name="Comma 3 8 2 2 2 2 7" xfId="56239"/>
    <cellStyle name="Comma 3 8 2 2 2 2 8" xfId="24914"/>
    <cellStyle name="Comma 3 8 2 2 2 2 9" xfId="59738"/>
    <cellStyle name="Comma 3 8 2 2 2 3" xfId="7475"/>
    <cellStyle name="Comma 3 8 2 2 2 3 2" xfId="31138"/>
    <cellStyle name="Comma 3 8 2 2 2 4" xfId="7476"/>
    <cellStyle name="Comma 3 8 2 2 2 4 2" xfId="33826"/>
    <cellStyle name="Comma 3 8 2 2 2 5" xfId="7477"/>
    <cellStyle name="Comma 3 8 2 2 2 5 2" xfId="37755"/>
    <cellStyle name="Comma 3 8 2 2 2 6" xfId="7478"/>
    <cellStyle name="Comma 3 8 2 2 2 6 2" xfId="41772"/>
    <cellStyle name="Comma 3 8 2 2 2 7" xfId="45908"/>
    <cellStyle name="Comma 3 8 2 2 2 8" xfId="50009"/>
    <cellStyle name="Comma 3 8 2 2 2 9" xfId="54318"/>
    <cellStyle name="Comma 3 8 2 2 3" xfId="7479"/>
    <cellStyle name="Comma 3 8 2 2 3 2" xfId="7480"/>
    <cellStyle name="Comma 3 8 2 2 3 2 2" xfId="35512"/>
    <cellStyle name="Comma 3 8 2 2 3 3" xfId="7481"/>
    <cellStyle name="Comma 3 8 2 2 3 3 2" xfId="39418"/>
    <cellStyle name="Comma 3 8 2 2 3 4" xfId="7482"/>
    <cellStyle name="Comma 3 8 2 2 3 4 2" xfId="43460"/>
    <cellStyle name="Comma 3 8 2 2 3 5" xfId="47571"/>
    <cellStyle name="Comma 3 8 2 2 3 6" xfId="51699"/>
    <cellStyle name="Comma 3 8 2 2 3 7" xfId="55980"/>
    <cellStyle name="Comma 3 8 2 2 3 8" xfId="24915"/>
    <cellStyle name="Comma 3 8 2 2 3 9" xfId="59739"/>
    <cellStyle name="Comma 3 8 2 2 4" xfId="7483"/>
    <cellStyle name="Comma 3 8 2 2 4 2" xfId="31137"/>
    <cellStyle name="Comma 3 8 2 2 5" xfId="7484"/>
    <cellStyle name="Comma 3 8 2 2 5 2" xfId="33525"/>
    <cellStyle name="Comma 3 8 2 2 6" xfId="7485"/>
    <cellStyle name="Comma 3 8 2 2 6 2" xfId="37500"/>
    <cellStyle name="Comma 3 8 2 2 7" xfId="7486"/>
    <cellStyle name="Comma 3 8 2 2 7 2" xfId="41514"/>
    <cellStyle name="Comma 3 8 2 2 8" xfId="45654"/>
    <cellStyle name="Comma 3 8 2 2 9" xfId="49745"/>
    <cellStyle name="Comma 3 8 2 3" xfId="7487"/>
    <cellStyle name="Comma 3 8 2 3 10" xfId="24916"/>
    <cellStyle name="Comma 3 8 2 3 11" xfId="59740"/>
    <cellStyle name="Comma 3 8 2 3 2" xfId="7488"/>
    <cellStyle name="Comma 3 8 2 3 2 2" xfId="7489"/>
    <cellStyle name="Comma 3 8 2 3 2 2 2" xfId="35772"/>
    <cellStyle name="Comma 3 8 2 3 2 3" xfId="7490"/>
    <cellStyle name="Comma 3 8 2 3 2 3 2" xfId="39678"/>
    <cellStyle name="Comma 3 8 2 3 2 4" xfId="7491"/>
    <cellStyle name="Comma 3 8 2 3 2 4 2" xfId="43724"/>
    <cellStyle name="Comma 3 8 2 3 2 5" xfId="47831"/>
    <cellStyle name="Comma 3 8 2 3 2 6" xfId="51963"/>
    <cellStyle name="Comma 3 8 2 3 2 7" xfId="56240"/>
    <cellStyle name="Comma 3 8 2 3 2 8" xfId="24917"/>
    <cellStyle name="Comma 3 8 2 3 2 9" xfId="59741"/>
    <cellStyle name="Comma 3 8 2 3 3" xfId="7492"/>
    <cellStyle name="Comma 3 8 2 3 3 2" xfId="31139"/>
    <cellStyle name="Comma 3 8 2 3 4" xfId="7493"/>
    <cellStyle name="Comma 3 8 2 3 4 2" xfId="33827"/>
    <cellStyle name="Comma 3 8 2 3 5" xfId="7494"/>
    <cellStyle name="Comma 3 8 2 3 5 2" xfId="37756"/>
    <cellStyle name="Comma 3 8 2 3 6" xfId="7495"/>
    <cellStyle name="Comma 3 8 2 3 6 2" xfId="41773"/>
    <cellStyle name="Comma 3 8 2 3 7" xfId="45909"/>
    <cellStyle name="Comma 3 8 2 3 8" xfId="50010"/>
    <cellStyle name="Comma 3 8 2 3 9" xfId="54319"/>
    <cellStyle name="Comma 3 8 2 4" xfId="7496"/>
    <cellStyle name="Comma 3 8 2 4 2" xfId="7497"/>
    <cellStyle name="Comma 3 8 2 4 2 2" xfId="35294"/>
    <cellStyle name="Comma 3 8 2 4 3" xfId="7498"/>
    <cellStyle name="Comma 3 8 2 4 3 2" xfId="39200"/>
    <cellStyle name="Comma 3 8 2 4 4" xfId="7499"/>
    <cellStyle name="Comma 3 8 2 4 4 2" xfId="43238"/>
    <cellStyle name="Comma 3 8 2 4 5" xfId="47353"/>
    <cellStyle name="Comma 3 8 2 4 6" xfId="51477"/>
    <cellStyle name="Comma 3 8 2 4 7" xfId="55762"/>
    <cellStyle name="Comma 3 8 2 4 8" xfId="24918"/>
    <cellStyle name="Comma 3 8 2 4 9" xfId="59742"/>
    <cellStyle name="Comma 3 8 2 5" xfId="7500"/>
    <cellStyle name="Comma 3 8 2 5 2" xfId="57804"/>
    <cellStyle name="Comma 3 8 2 5 3" xfId="31136"/>
    <cellStyle name="Comma 3 8 2 6" xfId="7501"/>
    <cellStyle name="Comma 3 8 2 6 2" xfId="33309"/>
    <cellStyle name="Comma 3 8 2 7" xfId="7502"/>
    <cellStyle name="Comma 3 8 2 7 2" xfId="37284"/>
    <cellStyle name="Comma 3 8 2 8" xfId="7503"/>
    <cellStyle name="Comma 3 8 2 8 2" xfId="41298"/>
    <cellStyle name="Comma 3 8 2 9" xfId="45438"/>
    <cellStyle name="Comma 3 8 20" xfId="7504"/>
    <cellStyle name="Comma 3 8 20 2" xfId="7505"/>
    <cellStyle name="Comma 3 8 20 2 2" xfId="35184"/>
    <cellStyle name="Comma 3 8 20 3" xfId="7506"/>
    <cellStyle name="Comma 3 8 20 3 2" xfId="39090"/>
    <cellStyle name="Comma 3 8 20 4" xfId="7507"/>
    <cellStyle name="Comma 3 8 20 4 2" xfId="43123"/>
    <cellStyle name="Comma 3 8 20 5" xfId="47243"/>
    <cellStyle name="Comma 3 8 20 6" xfId="51362"/>
    <cellStyle name="Comma 3 8 20 7" xfId="55652"/>
    <cellStyle name="Comma 3 8 20 8" xfId="24919"/>
    <cellStyle name="Comma 3 8 20 9" xfId="59743"/>
    <cellStyle name="Comma 3 8 21" xfId="7508"/>
    <cellStyle name="Comma 3 8 21 2" xfId="7509"/>
    <cellStyle name="Comma 3 8 21 2 2" xfId="36987"/>
    <cellStyle name="Comma 3 8 21 3" xfId="7510"/>
    <cellStyle name="Comma 3 8 21 3 2" xfId="40891"/>
    <cellStyle name="Comma 3 8 21 4" xfId="7511"/>
    <cellStyle name="Comma 3 8 21 4 2" xfId="44952"/>
    <cellStyle name="Comma 3 8 21 5" xfId="49044"/>
    <cellStyle name="Comma 3 8 21 6" xfId="53191"/>
    <cellStyle name="Comma 3 8 21 7" xfId="57453"/>
    <cellStyle name="Comma 3 8 21 8" xfId="24920"/>
    <cellStyle name="Comma 3 8 21 9" xfId="59744"/>
    <cellStyle name="Comma 3 8 22" xfId="7512"/>
    <cellStyle name="Comma 3 8 22 2" xfId="7513"/>
    <cellStyle name="Comma 3 8 22 2 2" xfId="37044"/>
    <cellStyle name="Comma 3 8 22 3" xfId="7514"/>
    <cellStyle name="Comma 3 8 22 3 2" xfId="40947"/>
    <cellStyle name="Comma 3 8 22 4" xfId="45008"/>
    <cellStyle name="Comma 3 8 22 5" xfId="49100"/>
    <cellStyle name="Comma 3 8 22 6" xfId="53247"/>
    <cellStyle name="Comma 3 8 22 7" xfId="57509"/>
    <cellStyle name="Comma 3 8 22 8" xfId="31126"/>
    <cellStyle name="Comma 3 8 23" xfId="7515"/>
    <cellStyle name="Comma 3 8 23 2" xfId="7516"/>
    <cellStyle name="Comma 3 8 23 2 2" xfId="41005"/>
    <cellStyle name="Comma 3 8 23 3" xfId="45066"/>
    <cellStyle name="Comma 3 8 23 4" xfId="49158"/>
    <cellStyle name="Comma 3 8 23 5" xfId="53305"/>
    <cellStyle name="Comma 3 8 23 6" xfId="57567"/>
    <cellStyle name="Comma 3 8 23 7" xfId="33109"/>
    <cellStyle name="Comma 3 8 24" xfId="7517"/>
    <cellStyle name="Comma 3 8 24 2" xfId="45128"/>
    <cellStyle name="Comma 3 8 24 3" xfId="49220"/>
    <cellStyle name="Comma 3 8 24 4" xfId="53367"/>
    <cellStyle name="Comma 3 8 24 5" xfId="57629"/>
    <cellStyle name="Comma 3 8 24 6" xfId="37120"/>
    <cellStyle name="Comma 3 8 25" xfId="7518"/>
    <cellStyle name="Comma 3 8 25 2" xfId="49278"/>
    <cellStyle name="Comma 3 8 25 3" xfId="53425"/>
    <cellStyle name="Comma 3 8 25 4" xfId="57687"/>
    <cellStyle name="Comma 3 8 25 5" xfId="41130"/>
    <cellStyle name="Comma 3 8 26" xfId="45267"/>
    <cellStyle name="Comma 3 8 26 2" xfId="53484"/>
    <cellStyle name="Comma 3 8 26 3" xfId="57746"/>
    <cellStyle name="Comma 3 8 27" xfId="49406"/>
    <cellStyle name="Comma 3 8 28" xfId="53605"/>
    <cellStyle name="Comma 3 8 29" xfId="24891"/>
    <cellStyle name="Comma 3 8 3" xfId="7519"/>
    <cellStyle name="Comma 3 8 3 10" xfId="53966"/>
    <cellStyle name="Comma 3 8 3 11" xfId="24921"/>
    <cellStyle name="Comma 3 8 3 12" xfId="59745"/>
    <cellStyle name="Comma 3 8 3 2" xfId="7520"/>
    <cellStyle name="Comma 3 8 3 2 10" xfId="24922"/>
    <cellStyle name="Comma 3 8 3 2 11" xfId="59746"/>
    <cellStyle name="Comma 3 8 3 2 2" xfId="7521"/>
    <cellStyle name="Comma 3 8 3 2 2 2" xfId="7522"/>
    <cellStyle name="Comma 3 8 3 2 2 2 2" xfId="35773"/>
    <cellStyle name="Comma 3 8 3 2 2 3" xfId="7523"/>
    <cellStyle name="Comma 3 8 3 2 2 3 2" xfId="39679"/>
    <cellStyle name="Comma 3 8 3 2 2 4" xfId="7524"/>
    <cellStyle name="Comma 3 8 3 2 2 4 2" xfId="43725"/>
    <cellStyle name="Comma 3 8 3 2 2 5" xfId="47832"/>
    <cellStyle name="Comma 3 8 3 2 2 6" xfId="51964"/>
    <cellStyle name="Comma 3 8 3 2 2 7" xfId="56241"/>
    <cellStyle name="Comma 3 8 3 2 2 8" xfId="24923"/>
    <cellStyle name="Comma 3 8 3 2 2 9" xfId="59747"/>
    <cellStyle name="Comma 3 8 3 2 3" xfId="7525"/>
    <cellStyle name="Comma 3 8 3 2 3 2" xfId="31141"/>
    <cellStyle name="Comma 3 8 3 2 4" xfId="7526"/>
    <cellStyle name="Comma 3 8 3 2 4 2" xfId="33828"/>
    <cellStyle name="Comma 3 8 3 2 5" xfId="7527"/>
    <cellStyle name="Comma 3 8 3 2 5 2" xfId="37757"/>
    <cellStyle name="Comma 3 8 3 2 6" xfId="7528"/>
    <cellStyle name="Comma 3 8 3 2 6 2" xfId="41774"/>
    <cellStyle name="Comma 3 8 3 2 7" xfId="45910"/>
    <cellStyle name="Comma 3 8 3 2 8" xfId="50011"/>
    <cellStyle name="Comma 3 8 3 2 9" xfId="54320"/>
    <cellStyle name="Comma 3 8 3 3" xfId="7529"/>
    <cellStyle name="Comma 3 8 3 3 2" xfId="7530"/>
    <cellStyle name="Comma 3 8 3 3 2 2" xfId="35402"/>
    <cellStyle name="Comma 3 8 3 3 3" xfId="7531"/>
    <cellStyle name="Comma 3 8 3 3 3 2" xfId="39308"/>
    <cellStyle name="Comma 3 8 3 3 4" xfId="7532"/>
    <cellStyle name="Comma 3 8 3 3 4 2" xfId="43349"/>
    <cellStyle name="Comma 3 8 3 3 5" xfId="47461"/>
    <cellStyle name="Comma 3 8 3 3 6" xfId="51588"/>
    <cellStyle name="Comma 3 8 3 3 7" xfId="55870"/>
    <cellStyle name="Comma 3 8 3 3 8" xfId="24924"/>
    <cellStyle name="Comma 3 8 3 3 9" xfId="59748"/>
    <cellStyle name="Comma 3 8 3 4" xfId="7533"/>
    <cellStyle name="Comma 3 8 3 4 2" xfId="31140"/>
    <cellStyle name="Comma 3 8 3 5" xfId="7534"/>
    <cellStyle name="Comma 3 8 3 5 2" xfId="33415"/>
    <cellStyle name="Comma 3 8 3 6" xfId="7535"/>
    <cellStyle name="Comma 3 8 3 6 2" xfId="37390"/>
    <cellStyle name="Comma 3 8 3 7" xfId="7536"/>
    <cellStyle name="Comma 3 8 3 7 2" xfId="41404"/>
    <cellStyle name="Comma 3 8 3 8" xfId="45544"/>
    <cellStyle name="Comma 3 8 3 9" xfId="49634"/>
    <cellStyle name="Comma 3 8 30" xfId="59715"/>
    <cellStyle name="Comma 3 8 4" xfId="7537"/>
    <cellStyle name="Comma 3 8 4 10" xfId="24925"/>
    <cellStyle name="Comma 3 8 4 11" xfId="59749"/>
    <cellStyle name="Comma 3 8 4 2" xfId="7538"/>
    <cellStyle name="Comma 3 8 4 2 2" xfId="7539"/>
    <cellStyle name="Comma 3 8 4 2 2 2" xfId="35774"/>
    <cellStyle name="Comma 3 8 4 2 3" xfId="7540"/>
    <cellStyle name="Comma 3 8 4 2 3 2" xfId="39680"/>
    <cellStyle name="Comma 3 8 4 2 4" xfId="7541"/>
    <cellStyle name="Comma 3 8 4 2 4 2" xfId="43726"/>
    <cellStyle name="Comma 3 8 4 2 5" xfId="47833"/>
    <cellStyle name="Comma 3 8 4 2 6" xfId="51965"/>
    <cellStyle name="Comma 3 8 4 2 7" xfId="56242"/>
    <cellStyle name="Comma 3 8 4 2 8" xfId="24926"/>
    <cellStyle name="Comma 3 8 4 2 9" xfId="59750"/>
    <cellStyle name="Comma 3 8 4 3" xfId="7542"/>
    <cellStyle name="Comma 3 8 4 3 2" xfId="31142"/>
    <cellStyle name="Comma 3 8 4 4" xfId="7543"/>
    <cellStyle name="Comma 3 8 4 4 2" xfId="33829"/>
    <cellStyle name="Comma 3 8 4 5" xfId="7544"/>
    <cellStyle name="Comma 3 8 4 5 2" xfId="37758"/>
    <cellStyle name="Comma 3 8 4 6" xfId="7545"/>
    <cellStyle name="Comma 3 8 4 6 2" xfId="41775"/>
    <cellStyle name="Comma 3 8 4 7" xfId="45911"/>
    <cellStyle name="Comma 3 8 4 8" xfId="50012"/>
    <cellStyle name="Comma 3 8 4 9" xfId="54321"/>
    <cellStyle name="Comma 3 8 5" xfId="7546"/>
    <cellStyle name="Comma 3 8 5 10" xfId="24927"/>
    <cellStyle name="Comma 3 8 5 11" xfId="59751"/>
    <cellStyle name="Comma 3 8 5 2" xfId="7547"/>
    <cellStyle name="Comma 3 8 5 2 2" xfId="7548"/>
    <cellStyle name="Comma 3 8 5 2 2 2" xfId="36214"/>
    <cellStyle name="Comma 3 8 5 2 3" xfId="7549"/>
    <cellStyle name="Comma 3 8 5 2 3 2" xfId="40120"/>
    <cellStyle name="Comma 3 8 5 2 4" xfId="7550"/>
    <cellStyle name="Comma 3 8 5 2 4 2" xfId="44181"/>
    <cellStyle name="Comma 3 8 5 2 5" xfId="48273"/>
    <cellStyle name="Comma 3 8 5 2 6" xfId="52420"/>
    <cellStyle name="Comma 3 8 5 2 7" xfId="56682"/>
    <cellStyle name="Comma 3 8 5 2 8" xfId="24928"/>
    <cellStyle name="Comma 3 8 5 2 9" xfId="59752"/>
    <cellStyle name="Comma 3 8 5 3" xfId="7551"/>
    <cellStyle name="Comma 3 8 5 3 2" xfId="31143"/>
    <cellStyle name="Comma 3 8 5 4" xfId="7552"/>
    <cellStyle name="Comma 3 8 5 4 2" xfId="34292"/>
    <cellStyle name="Comma 3 8 5 5" xfId="7553"/>
    <cellStyle name="Comma 3 8 5 5 2" xfId="38198"/>
    <cellStyle name="Comma 3 8 5 6" xfId="7554"/>
    <cellStyle name="Comma 3 8 5 6 2" xfId="42230"/>
    <cellStyle name="Comma 3 8 5 7" xfId="46351"/>
    <cellStyle name="Comma 3 8 5 8" xfId="50468"/>
    <cellStyle name="Comma 3 8 5 9" xfId="54760"/>
    <cellStyle name="Comma 3 8 6" xfId="7555"/>
    <cellStyle name="Comma 3 8 6 10" xfId="24929"/>
    <cellStyle name="Comma 3 8 6 11" xfId="59753"/>
    <cellStyle name="Comma 3 8 6 2" xfId="7556"/>
    <cellStyle name="Comma 3 8 6 2 2" xfId="7557"/>
    <cellStyle name="Comma 3 8 6 2 2 2" xfId="36268"/>
    <cellStyle name="Comma 3 8 6 2 3" xfId="7558"/>
    <cellStyle name="Comma 3 8 6 2 3 2" xfId="40174"/>
    <cellStyle name="Comma 3 8 6 2 4" xfId="7559"/>
    <cellStyle name="Comma 3 8 6 2 4 2" xfId="44235"/>
    <cellStyle name="Comma 3 8 6 2 5" xfId="48327"/>
    <cellStyle name="Comma 3 8 6 2 6" xfId="52474"/>
    <cellStyle name="Comma 3 8 6 2 7" xfId="56736"/>
    <cellStyle name="Comma 3 8 6 2 8" xfId="24930"/>
    <cellStyle name="Comma 3 8 6 2 9" xfId="59754"/>
    <cellStyle name="Comma 3 8 6 3" xfId="7560"/>
    <cellStyle name="Comma 3 8 6 3 2" xfId="31144"/>
    <cellStyle name="Comma 3 8 6 4" xfId="7561"/>
    <cellStyle name="Comma 3 8 6 4 2" xfId="34346"/>
    <cellStyle name="Comma 3 8 6 5" xfId="7562"/>
    <cellStyle name="Comma 3 8 6 5 2" xfId="38252"/>
    <cellStyle name="Comma 3 8 6 6" xfId="7563"/>
    <cellStyle name="Comma 3 8 6 6 2" xfId="42284"/>
    <cellStyle name="Comma 3 8 6 7" xfId="46405"/>
    <cellStyle name="Comma 3 8 6 8" xfId="50522"/>
    <cellStyle name="Comma 3 8 6 9" xfId="54814"/>
    <cellStyle name="Comma 3 8 7" xfId="7564"/>
    <cellStyle name="Comma 3 8 7 10" xfId="24931"/>
    <cellStyle name="Comma 3 8 7 11" xfId="59755"/>
    <cellStyle name="Comma 3 8 7 2" xfId="7565"/>
    <cellStyle name="Comma 3 8 7 2 2" xfId="7566"/>
    <cellStyle name="Comma 3 8 7 2 2 2" xfId="36322"/>
    <cellStyle name="Comma 3 8 7 2 3" xfId="7567"/>
    <cellStyle name="Comma 3 8 7 2 3 2" xfId="40228"/>
    <cellStyle name="Comma 3 8 7 2 4" xfId="7568"/>
    <cellStyle name="Comma 3 8 7 2 4 2" xfId="44289"/>
    <cellStyle name="Comma 3 8 7 2 5" xfId="48381"/>
    <cellStyle name="Comma 3 8 7 2 6" xfId="52528"/>
    <cellStyle name="Comma 3 8 7 2 7" xfId="56790"/>
    <cellStyle name="Comma 3 8 7 2 8" xfId="24932"/>
    <cellStyle name="Comma 3 8 7 2 9" xfId="59756"/>
    <cellStyle name="Comma 3 8 7 3" xfId="7569"/>
    <cellStyle name="Comma 3 8 7 3 2" xfId="31145"/>
    <cellStyle name="Comma 3 8 7 4" xfId="7570"/>
    <cellStyle name="Comma 3 8 7 4 2" xfId="34400"/>
    <cellStyle name="Comma 3 8 7 5" xfId="7571"/>
    <cellStyle name="Comma 3 8 7 5 2" xfId="38306"/>
    <cellStyle name="Comma 3 8 7 6" xfId="7572"/>
    <cellStyle name="Comma 3 8 7 6 2" xfId="42338"/>
    <cellStyle name="Comma 3 8 7 7" xfId="46459"/>
    <cellStyle name="Comma 3 8 7 8" xfId="50576"/>
    <cellStyle name="Comma 3 8 7 9" xfId="54868"/>
    <cellStyle name="Comma 3 8 8" xfId="7573"/>
    <cellStyle name="Comma 3 8 8 10" xfId="24933"/>
    <cellStyle name="Comma 3 8 8 11" xfId="59757"/>
    <cellStyle name="Comma 3 8 8 2" xfId="7574"/>
    <cellStyle name="Comma 3 8 8 2 2" xfId="7575"/>
    <cellStyle name="Comma 3 8 8 2 2 2" xfId="36374"/>
    <cellStyle name="Comma 3 8 8 2 3" xfId="7576"/>
    <cellStyle name="Comma 3 8 8 2 3 2" xfId="40280"/>
    <cellStyle name="Comma 3 8 8 2 4" xfId="7577"/>
    <cellStyle name="Comma 3 8 8 2 4 2" xfId="44341"/>
    <cellStyle name="Comma 3 8 8 2 5" xfId="48433"/>
    <cellStyle name="Comma 3 8 8 2 6" xfId="52580"/>
    <cellStyle name="Comma 3 8 8 2 7" xfId="56842"/>
    <cellStyle name="Comma 3 8 8 2 8" xfId="24934"/>
    <cellStyle name="Comma 3 8 8 2 9" xfId="59758"/>
    <cellStyle name="Comma 3 8 8 3" xfId="7578"/>
    <cellStyle name="Comma 3 8 8 3 2" xfId="31146"/>
    <cellStyle name="Comma 3 8 8 4" xfId="7579"/>
    <cellStyle name="Comma 3 8 8 4 2" xfId="34452"/>
    <cellStyle name="Comma 3 8 8 5" xfId="7580"/>
    <cellStyle name="Comma 3 8 8 5 2" xfId="38358"/>
    <cellStyle name="Comma 3 8 8 6" xfId="7581"/>
    <cellStyle name="Comma 3 8 8 6 2" xfId="42390"/>
    <cellStyle name="Comma 3 8 8 7" xfId="46511"/>
    <cellStyle name="Comma 3 8 8 8" xfId="50628"/>
    <cellStyle name="Comma 3 8 8 9" xfId="54920"/>
    <cellStyle name="Comma 3 8 9" xfId="7582"/>
    <cellStyle name="Comma 3 8 9 10" xfId="24935"/>
    <cellStyle name="Comma 3 8 9 11" xfId="59759"/>
    <cellStyle name="Comma 3 8 9 2" xfId="7583"/>
    <cellStyle name="Comma 3 8 9 2 2" xfId="7584"/>
    <cellStyle name="Comma 3 8 9 2 2 2" xfId="36427"/>
    <cellStyle name="Comma 3 8 9 2 3" xfId="7585"/>
    <cellStyle name="Comma 3 8 9 2 3 2" xfId="40333"/>
    <cellStyle name="Comma 3 8 9 2 4" xfId="7586"/>
    <cellStyle name="Comma 3 8 9 2 4 2" xfId="44394"/>
    <cellStyle name="Comma 3 8 9 2 5" xfId="48486"/>
    <cellStyle name="Comma 3 8 9 2 6" xfId="52633"/>
    <cellStyle name="Comma 3 8 9 2 7" xfId="56895"/>
    <cellStyle name="Comma 3 8 9 2 8" xfId="24936"/>
    <cellStyle name="Comma 3 8 9 2 9" xfId="59760"/>
    <cellStyle name="Comma 3 8 9 3" xfId="7587"/>
    <cellStyle name="Comma 3 8 9 3 2" xfId="31147"/>
    <cellStyle name="Comma 3 8 9 4" xfId="7588"/>
    <cellStyle name="Comma 3 8 9 4 2" xfId="34504"/>
    <cellStyle name="Comma 3 8 9 5" xfId="7589"/>
    <cellStyle name="Comma 3 8 9 5 2" xfId="38410"/>
    <cellStyle name="Comma 3 8 9 6" xfId="7590"/>
    <cellStyle name="Comma 3 8 9 6 2" xfId="42443"/>
    <cellStyle name="Comma 3 8 9 7" xfId="46563"/>
    <cellStyle name="Comma 3 8 9 8" xfId="50682"/>
    <cellStyle name="Comma 3 8 9 9" xfId="54972"/>
    <cellStyle name="Comma 3 9" xfId="7591"/>
    <cellStyle name="Comma 3 9 10" xfId="7592"/>
    <cellStyle name="Comma 3 9 10 10" xfId="24938"/>
    <cellStyle name="Comma 3 9 10 11" xfId="59762"/>
    <cellStyle name="Comma 3 9 10 2" xfId="7593"/>
    <cellStyle name="Comma 3 9 10 2 2" xfId="7594"/>
    <cellStyle name="Comma 3 9 10 2 2 2" xfId="36481"/>
    <cellStyle name="Comma 3 9 10 2 3" xfId="7595"/>
    <cellStyle name="Comma 3 9 10 2 3 2" xfId="40387"/>
    <cellStyle name="Comma 3 9 10 2 4" xfId="7596"/>
    <cellStyle name="Comma 3 9 10 2 4 2" xfId="44448"/>
    <cellStyle name="Comma 3 9 10 2 5" xfId="48540"/>
    <cellStyle name="Comma 3 9 10 2 6" xfId="52687"/>
    <cellStyle name="Comma 3 9 10 2 7" xfId="56949"/>
    <cellStyle name="Comma 3 9 10 2 8" xfId="24939"/>
    <cellStyle name="Comma 3 9 10 2 9" xfId="59763"/>
    <cellStyle name="Comma 3 9 10 3" xfId="7597"/>
    <cellStyle name="Comma 3 9 10 3 2" xfId="31149"/>
    <cellStyle name="Comma 3 9 10 4" xfId="7598"/>
    <cellStyle name="Comma 3 9 10 4 2" xfId="34558"/>
    <cellStyle name="Comma 3 9 10 5" xfId="7599"/>
    <cellStyle name="Comma 3 9 10 5 2" xfId="38464"/>
    <cellStyle name="Comma 3 9 10 6" xfId="7600"/>
    <cellStyle name="Comma 3 9 10 6 2" xfId="42497"/>
    <cellStyle name="Comma 3 9 10 7" xfId="46617"/>
    <cellStyle name="Comma 3 9 10 8" xfId="50736"/>
    <cellStyle name="Comma 3 9 10 9" xfId="55026"/>
    <cellStyle name="Comma 3 9 11" xfId="7601"/>
    <cellStyle name="Comma 3 9 11 10" xfId="24940"/>
    <cellStyle name="Comma 3 9 11 11" xfId="59764"/>
    <cellStyle name="Comma 3 9 11 2" xfId="7602"/>
    <cellStyle name="Comma 3 9 11 2 2" xfId="7603"/>
    <cellStyle name="Comma 3 9 11 2 2 2" xfId="36541"/>
    <cellStyle name="Comma 3 9 11 2 3" xfId="7604"/>
    <cellStyle name="Comma 3 9 11 2 3 2" xfId="40447"/>
    <cellStyle name="Comma 3 9 11 2 4" xfId="7605"/>
    <cellStyle name="Comma 3 9 11 2 4 2" xfId="44508"/>
    <cellStyle name="Comma 3 9 11 2 5" xfId="48600"/>
    <cellStyle name="Comma 3 9 11 2 6" xfId="52747"/>
    <cellStyle name="Comma 3 9 11 2 7" xfId="57009"/>
    <cellStyle name="Comma 3 9 11 2 8" xfId="24941"/>
    <cellStyle name="Comma 3 9 11 2 9" xfId="59765"/>
    <cellStyle name="Comma 3 9 11 3" xfId="7606"/>
    <cellStyle name="Comma 3 9 11 3 2" xfId="31150"/>
    <cellStyle name="Comma 3 9 11 4" xfId="7607"/>
    <cellStyle name="Comma 3 9 11 4 2" xfId="34618"/>
    <cellStyle name="Comma 3 9 11 5" xfId="7608"/>
    <cellStyle name="Comma 3 9 11 5 2" xfId="38524"/>
    <cellStyle name="Comma 3 9 11 6" xfId="7609"/>
    <cellStyle name="Comma 3 9 11 6 2" xfId="42557"/>
    <cellStyle name="Comma 3 9 11 7" xfId="46677"/>
    <cellStyle name="Comma 3 9 11 8" xfId="50796"/>
    <cellStyle name="Comma 3 9 11 9" xfId="55086"/>
    <cellStyle name="Comma 3 9 12" xfId="7610"/>
    <cellStyle name="Comma 3 9 12 10" xfId="24942"/>
    <cellStyle name="Comma 3 9 12 11" xfId="59766"/>
    <cellStyle name="Comma 3 9 12 2" xfId="7611"/>
    <cellStyle name="Comma 3 9 12 2 2" xfId="7612"/>
    <cellStyle name="Comma 3 9 12 2 2 2" xfId="36599"/>
    <cellStyle name="Comma 3 9 12 2 3" xfId="7613"/>
    <cellStyle name="Comma 3 9 12 2 3 2" xfId="40505"/>
    <cellStyle name="Comma 3 9 12 2 4" xfId="7614"/>
    <cellStyle name="Comma 3 9 12 2 4 2" xfId="44566"/>
    <cellStyle name="Comma 3 9 12 2 5" xfId="48658"/>
    <cellStyle name="Comma 3 9 12 2 6" xfId="52805"/>
    <cellStyle name="Comma 3 9 12 2 7" xfId="57067"/>
    <cellStyle name="Comma 3 9 12 2 8" xfId="24943"/>
    <cellStyle name="Comma 3 9 12 2 9" xfId="59767"/>
    <cellStyle name="Comma 3 9 12 3" xfId="7615"/>
    <cellStyle name="Comma 3 9 12 3 2" xfId="31151"/>
    <cellStyle name="Comma 3 9 12 4" xfId="7616"/>
    <cellStyle name="Comma 3 9 12 4 2" xfId="34676"/>
    <cellStyle name="Comma 3 9 12 5" xfId="7617"/>
    <cellStyle name="Comma 3 9 12 5 2" xfId="38582"/>
    <cellStyle name="Comma 3 9 12 6" xfId="7618"/>
    <cellStyle name="Comma 3 9 12 6 2" xfId="42615"/>
    <cellStyle name="Comma 3 9 12 7" xfId="46735"/>
    <cellStyle name="Comma 3 9 12 8" xfId="50854"/>
    <cellStyle name="Comma 3 9 12 9" xfId="55144"/>
    <cellStyle name="Comma 3 9 13" xfId="7619"/>
    <cellStyle name="Comma 3 9 13 10" xfId="24944"/>
    <cellStyle name="Comma 3 9 13 11" xfId="59768"/>
    <cellStyle name="Comma 3 9 13 2" xfId="7620"/>
    <cellStyle name="Comma 3 9 13 2 2" xfId="7621"/>
    <cellStyle name="Comma 3 9 13 2 2 2" xfId="36657"/>
    <cellStyle name="Comma 3 9 13 2 3" xfId="7622"/>
    <cellStyle name="Comma 3 9 13 2 3 2" xfId="40562"/>
    <cellStyle name="Comma 3 9 13 2 4" xfId="7623"/>
    <cellStyle name="Comma 3 9 13 2 4 2" xfId="44623"/>
    <cellStyle name="Comma 3 9 13 2 5" xfId="48715"/>
    <cellStyle name="Comma 3 9 13 2 6" xfId="52862"/>
    <cellStyle name="Comma 3 9 13 2 7" xfId="57124"/>
    <cellStyle name="Comma 3 9 13 2 8" xfId="24945"/>
    <cellStyle name="Comma 3 9 13 2 9" xfId="59769"/>
    <cellStyle name="Comma 3 9 13 3" xfId="7624"/>
    <cellStyle name="Comma 3 9 13 3 2" xfId="31152"/>
    <cellStyle name="Comma 3 9 13 4" xfId="7625"/>
    <cellStyle name="Comma 3 9 13 4 2" xfId="34733"/>
    <cellStyle name="Comma 3 9 13 5" xfId="7626"/>
    <cellStyle name="Comma 3 9 13 5 2" xfId="38639"/>
    <cellStyle name="Comma 3 9 13 6" xfId="7627"/>
    <cellStyle name="Comma 3 9 13 6 2" xfId="42672"/>
    <cellStyle name="Comma 3 9 13 7" xfId="46792"/>
    <cellStyle name="Comma 3 9 13 8" xfId="50911"/>
    <cellStyle name="Comma 3 9 13 9" xfId="55201"/>
    <cellStyle name="Comma 3 9 14" xfId="7628"/>
    <cellStyle name="Comma 3 9 14 10" xfId="24946"/>
    <cellStyle name="Comma 3 9 14 11" xfId="59770"/>
    <cellStyle name="Comma 3 9 14 2" xfId="7629"/>
    <cellStyle name="Comma 3 9 14 2 2" xfId="7630"/>
    <cellStyle name="Comma 3 9 14 2 2 2" xfId="36710"/>
    <cellStyle name="Comma 3 9 14 2 3" xfId="7631"/>
    <cellStyle name="Comma 3 9 14 2 3 2" xfId="40615"/>
    <cellStyle name="Comma 3 9 14 2 4" xfId="7632"/>
    <cellStyle name="Comma 3 9 14 2 4 2" xfId="44676"/>
    <cellStyle name="Comma 3 9 14 2 5" xfId="48768"/>
    <cellStyle name="Comma 3 9 14 2 6" xfId="52915"/>
    <cellStyle name="Comma 3 9 14 2 7" xfId="57177"/>
    <cellStyle name="Comma 3 9 14 2 8" xfId="24947"/>
    <cellStyle name="Comma 3 9 14 2 9" xfId="59771"/>
    <cellStyle name="Comma 3 9 14 3" xfId="7633"/>
    <cellStyle name="Comma 3 9 14 3 2" xfId="31153"/>
    <cellStyle name="Comma 3 9 14 4" xfId="7634"/>
    <cellStyle name="Comma 3 9 14 4 2" xfId="34786"/>
    <cellStyle name="Comma 3 9 14 5" xfId="7635"/>
    <cellStyle name="Comma 3 9 14 5 2" xfId="38692"/>
    <cellStyle name="Comma 3 9 14 6" xfId="7636"/>
    <cellStyle name="Comma 3 9 14 6 2" xfId="42725"/>
    <cellStyle name="Comma 3 9 14 7" xfId="46845"/>
    <cellStyle name="Comma 3 9 14 8" xfId="50964"/>
    <cellStyle name="Comma 3 9 14 9" xfId="55254"/>
    <cellStyle name="Comma 3 9 15" xfId="7637"/>
    <cellStyle name="Comma 3 9 15 10" xfId="24948"/>
    <cellStyle name="Comma 3 9 15 11" xfId="59772"/>
    <cellStyle name="Comma 3 9 15 2" xfId="7638"/>
    <cellStyle name="Comma 3 9 15 2 2" xfId="7639"/>
    <cellStyle name="Comma 3 9 15 2 2 2" xfId="36773"/>
    <cellStyle name="Comma 3 9 15 2 3" xfId="7640"/>
    <cellStyle name="Comma 3 9 15 2 3 2" xfId="40677"/>
    <cellStyle name="Comma 3 9 15 2 4" xfId="7641"/>
    <cellStyle name="Comma 3 9 15 2 4 2" xfId="44738"/>
    <cellStyle name="Comma 3 9 15 2 5" xfId="48830"/>
    <cellStyle name="Comma 3 9 15 2 6" xfId="52977"/>
    <cellStyle name="Comma 3 9 15 2 7" xfId="57239"/>
    <cellStyle name="Comma 3 9 15 2 8" xfId="24949"/>
    <cellStyle name="Comma 3 9 15 2 9" xfId="59773"/>
    <cellStyle name="Comma 3 9 15 3" xfId="7642"/>
    <cellStyle name="Comma 3 9 15 3 2" xfId="31154"/>
    <cellStyle name="Comma 3 9 15 4" xfId="7643"/>
    <cellStyle name="Comma 3 9 15 4 2" xfId="34848"/>
    <cellStyle name="Comma 3 9 15 5" xfId="7644"/>
    <cellStyle name="Comma 3 9 15 5 2" xfId="38754"/>
    <cellStyle name="Comma 3 9 15 6" xfId="7645"/>
    <cellStyle name="Comma 3 9 15 6 2" xfId="42787"/>
    <cellStyle name="Comma 3 9 15 7" xfId="46907"/>
    <cellStyle name="Comma 3 9 15 8" xfId="51026"/>
    <cellStyle name="Comma 3 9 15 9" xfId="55316"/>
    <cellStyle name="Comma 3 9 16" xfId="7646"/>
    <cellStyle name="Comma 3 9 16 10" xfId="24950"/>
    <cellStyle name="Comma 3 9 16 11" xfId="59774"/>
    <cellStyle name="Comma 3 9 16 2" xfId="7647"/>
    <cellStyle name="Comma 3 9 16 2 2" xfId="7648"/>
    <cellStyle name="Comma 3 9 16 2 2 2" xfId="36830"/>
    <cellStyle name="Comma 3 9 16 2 3" xfId="7649"/>
    <cellStyle name="Comma 3 9 16 2 3 2" xfId="40734"/>
    <cellStyle name="Comma 3 9 16 2 4" xfId="7650"/>
    <cellStyle name="Comma 3 9 16 2 4 2" xfId="44795"/>
    <cellStyle name="Comma 3 9 16 2 5" xfId="48887"/>
    <cellStyle name="Comma 3 9 16 2 6" xfId="53034"/>
    <cellStyle name="Comma 3 9 16 2 7" xfId="57296"/>
    <cellStyle name="Comma 3 9 16 2 8" xfId="24951"/>
    <cellStyle name="Comma 3 9 16 2 9" xfId="59775"/>
    <cellStyle name="Comma 3 9 16 3" xfId="7651"/>
    <cellStyle name="Comma 3 9 16 3 2" xfId="31155"/>
    <cellStyle name="Comma 3 9 16 4" xfId="7652"/>
    <cellStyle name="Comma 3 9 16 4 2" xfId="34905"/>
    <cellStyle name="Comma 3 9 16 5" xfId="7653"/>
    <cellStyle name="Comma 3 9 16 5 2" xfId="38811"/>
    <cellStyle name="Comma 3 9 16 6" xfId="7654"/>
    <cellStyle name="Comma 3 9 16 6 2" xfId="42844"/>
    <cellStyle name="Comma 3 9 16 7" xfId="46964"/>
    <cellStyle name="Comma 3 9 16 8" xfId="51083"/>
    <cellStyle name="Comma 3 9 16 9" xfId="55373"/>
    <cellStyle name="Comma 3 9 17" xfId="7655"/>
    <cellStyle name="Comma 3 9 17 10" xfId="24952"/>
    <cellStyle name="Comma 3 9 17 11" xfId="59776"/>
    <cellStyle name="Comma 3 9 17 2" xfId="7656"/>
    <cellStyle name="Comma 3 9 17 2 2" xfId="7657"/>
    <cellStyle name="Comma 3 9 17 2 2 2" xfId="36882"/>
    <cellStyle name="Comma 3 9 17 2 3" xfId="7658"/>
    <cellStyle name="Comma 3 9 17 2 3 2" xfId="40786"/>
    <cellStyle name="Comma 3 9 17 2 4" xfId="7659"/>
    <cellStyle name="Comma 3 9 17 2 4 2" xfId="44847"/>
    <cellStyle name="Comma 3 9 17 2 5" xfId="48939"/>
    <cellStyle name="Comma 3 9 17 2 6" xfId="53086"/>
    <cellStyle name="Comma 3 9 17 2 7" xfId="57348"/>
    <cellStyle name="Comma 3 9 17 2 8" xfId="24953"/>
    <cellStyle name="Comma 3 9 17 2 9" xfId="59777"/>
    <cellStyle name="Comma 3 9 17 3" xfId="7660"/>
    <cellStyle name="Comma 3 9 17 3 2" xfId="31156"/>
    <cellStyle name="Comma 3 9 17 4" xfId="7661"/>
    <cellStyle name="Comma 3 9 17 4 2" xfId="34957"/>
    <cellStyle name="Comma 3 9 17 5" xfId="7662"/>
    <cellStyle name="Comma 3 9 17 5 2" xfId="38863"/>
    <cellStyle name="Comma 3 9 17 6" xfId="7663"/>
    <cellStyle name="Comma 3 9 17 6 2" xfId="42896"/>
    <cellStyle name="Comma 3 9 17 7" xfId="47016"/>
    <cellStyle name="Comma 3 9 17 8" xfId="51135"/>
    <cellStyle name="Comma 3 9 17 9" xfId="55425"/>
    <cellStyle name="Comma 3 9 18" xfId="7664"/>
    <cellStyle name="Comma 3 9 18 10" xfId="24954"/>
    <cellStyle name="Comma 3 9 18 11" xfId="59778"/>
    <cellStyle name="Comma 3 9 18 2" xfId="7665"/>
    <cellStyle name="Comma 3 9 18 2 2" xfId="7666"/>
    <cellStyle name="Comma 3 9 18 2 2 2" xfId="36934"/>
    <cellStyle name="Comma 3 9 18 2 3" xfId="7667"/>
    <cellStyle name="Comma 3 9 18 2 3 2" xfId="40838"/>
    <cellStyle name="Comma 3 9 18 2 4" xfId="7668"/>
    <cellStyle name="Comma 3 9 18 2 4 2" xfId="44899"/>
    <cellStyle name="Comma 3 9 18 2 5" xfId="48991"/>
    <cellStyle name="Comma 3 9 18 2 6" xfId="53138"/>
    <cellStyle name="Comma 3 9 18 2 7" xfId="57400"/>
    <cellStyle name="Comma 3 9 18 2 8" xfId="24955"/>
    <cellStyle name="Comma 3 9 18 2 9" xfId="59779"/>
    <cellStyle name="Comma 3 9 18 3" xfId="7669"/>
    <cellStyle name="Comma 3 9 18 3 2" xfId="31157"/>
    <cellStyle name="Comma 3 9 18 4" xfId="7670"/>
    <cellStyle name="Comma 3 9 18 4 2" xfId="35009"/>
    <cellStyle name="Comma 3 9 18 5" xfId="7671"/>
    <cellStyle name="Comma 3 9 18 5 2" xfId="38915"/>
    <cellStyle name="Comma 3 9 18 6" xfId="7672"/>
    <cellStyle name="Comma 3 9 18 6 2" xfId="42948"/>
    <cellStyle name="Comma 3 9 18 7" xfId="47068"/>
    <cellStyle name="Comma 3 9 18 8" xfId="51187"/>
    <cellStyle name="Comma 3 9 18 9" xfId="55477"/>
    <cellStyle name="Comma 3 9 19" xfId="7673"/>
    <cellStyle name="Comma 3 9 19 2" xfId="7674"/>
    <cellStyle name="Comma 3 9 19 2 2" xfId="35063"/>
    <cellStyle name="Comma 3 9 19 3" xfId="7675"/>
    <cellStyle name="Comma 3 9 19 3 2" xfId="38969"/>
    <cellStyle name="Comma 3 9 19 4" xfId="7676"/>
    <cellStyle name="Comma 3 9 19 4 2" xfId="43002"/>
    <cellStyle name="Comma 3 9 19 5" xfId="47122"/>
    <cellStyle name="Comma 3 9 19 6" xfId="51241"/>
    <cellStyle name="Comma 3 9 19 7" xfId="55531"/>
    <cellStyle name="Comma 3 9 19 8" xfId="24956"/>
    <cellStyle name="Comma 3 9 19 9" xfId="59780"/>
    <cellStyle name="Comma 3 9 2" xfId="7677"/>
    <cellStyle name="Comma 3 9 2 10" xfId="49534"/>
    <cellStyle name="Comma 3 9 2 11" xfId="53741"/>
    <cellStyle name="Comma 3 9 2 12" xfId="24957"/>
    <cellStyle name="Comma 3 9 2 13" xfId="59781"/>
    <cellStyle name="Comma 3 9 2 2" xfId="7678"/>
    <cellStyle name="Comma 3 9 2 2 10" xfId="54083"/>
    <cellStyle name="Comma 3 9 2 2 11" xfId="24958"/>
    <cellStyle name="Comma 3 9 2 2 12" xfId="59782"/>
    <cellStyle name="Comma 3 9 2 2 2" xfId="7679"/>
    <cellStyle name="Comma 3 9 2 2 2 10" xfId="24959"/>
    <cellStyle name="Comma 3 9 2 2 2 11" xfId="59783"/>
    <cellStyle name="Comma 3 9 2 2 2 2" xfId="7680"/>
    <cellStyle name="Comma 3 9 2 2 2 2 2" xfId="7681"/>
    <cellStyle name="Comma 3 9 2 2 2 2 2 2" xfId="35775"/>
    <cellStyle name="Comma 3 9 2 2 2 2 3" xfId="7682"/>
    <cellStyle name="Comma 3 9 2 2 2 2 3 2" xfId="39681"/>
    <cellStyle name="Comma 3 9 2 2 2 2 4" xfId="7683"/>
    <cellStyle name="Comma 3 9 2 2 2 2 4 2" xfId="43727"/>
    <cellStyle name="Comma 3 9 2 2 2 2 5" xfId="47834"/>
    <cellStyle name="Comma 3 9 2 2 2 2 6" xfId="51966"/>
    <cellStyle name="Comma 3 9 2 2 2 2 7" xfId="56243"/>
    <cellStyle name="Comma 3 9 2 2 2 2 8" xfId="24960"/>
    <cellStyle name="Comma 3 9 2 2 2 2 9" xfId="59784"/>
    <cellStyle name="Comma 3 9 2 2 2 3" xfId="7684"/>
    <cellStyle name="Comma 3 9 2 2 2 3 2" xfId="31160"/>
    <cellStyle name="Comma 3 9 2 2 2 4" xfId="7685"/>
    <cellStyle name="Comma 3 9 2 2 2 4 2" xfId="33830"/>
    <cellStyle name="Comma 3 9 2 2 2 5" xfId="7686"/>
    <cellStyle name="Comma 3 9 2 2 2 5 2" xfId="37759"/>
    <cellStyle name="Comma 3 9 2 2 2 6" xfId="7687"/>
    <cellStyle name="Comma 3 9 2 2 2 6 2" xfId="41776"/>
    <cellStyle name="Comma 3 9 2 2 2 7" xfId="45912"/>
    <cellStyle name="Comma 3 9 2 2 2 8" xfId="50013"/>
    <cellStyle name="Comma 3 9 2 2 2 9" xfId="54322"/>
    <cellStyle name="Comma 3 9 2 2 3" xfId="7688"/>
    <cellStyle name="Comma 3 9 2 2 3 2" xfId="7689"/>
    <cellStyle name="Comma 3 9 2 2 3 2 2" xfId="35522"/>
    <cellStyle name="Comma 3 9 2 2 3 3" xfId="7690"/>
    <cellStyle name="Comma 3 9 2 2 3 3 2" xfId="39428"/>
    <cellStyle name="Comma 3 9 2 2 3 4" xfId="7691"/>
    <cellStyle name="Comma 3 9 2 2 3 4 2" xfId="43471"/>
    <cellStyle name="Comma 3 9 2 2 3 5" xfId="47581"/>
    <cellStyle name="Comma 3 9 2 2 3 6" xfId="51710"/>
    <cellStyle name="Comma 3 9 2 2 3 7" xfId="55990"/>
    <cellStyle name="Comma 3 9 2 2 3 8" xfId="24961"/>
    <cellStyle name="Comma 3 9 2 2 3 9" xfId="59785"/>
    <cellStyle name="Comma 3 9 2 2 4" xfId="7692"/>
    <cellStyle name="Comma 3 9 2 2 4 2" xfId="31159"/>
    <cellStyle name="Comma 3 9 2 2 5" xfId="7693"/>
    <cellStyle name="Comma 3 9 2 2 5 2" xfId="33535"/>
    <cellStyle name="Comma 3 9 2 2 6" xfId="7694"/>
    <cellStyle name="Comma 3 9 2 2 6 2" xfId="37510"/>
    <cellStyle name="Comma 3 9 2 2 7" xfId="7695"/>
    <cellStyle name="Comma 3 9 2 2 7 2" xfId="41524"/>
    <cellStyle name="Comma 3 9 2 2 8" xfId="45664"/>
    <cellStyle name="Comma 3 9 2 2 9" xfId="49756"/>
    <cellStyle name="Comma 3 9 2 3" xfId="7696"/>
    <cellStyle name="Comma 3 9 2 3 10" xfId="24962"/>
    <cellStyle name="Comma 3 9 2 3 11" xfId="59786"/>
    <cellStyle name="Comma 3 9 2 3 2" xfId="7697"/>
    <cellStyle name="Comma 3 9 2 3 2 2" xfId="7698"/>
    <cellStyle name="Comma 3 9 2 3 2 2 2" xfId="35776"/>
    <cellStyle name="Comma 3 9 2 3 2 3" xfId="7699"/>
    <cellStyle name="Comma 3 9 2 3 2 3 2" xfId="39682"/>
    <cellStyle name="Comma 3 9 2 3 2 4" xfId="7700"/>
    <cellStyle name="Comma 3 9 2 3 2 4 2" xfId="43728"/>
    <cellStyle name="Comma 3 9 2 3 2 5" xfId="47835"/>
    <cellStyle name="Comma 3 9 2 3 2 6" xfId="51967"/>
    <cellStyle name="Comma 3 9 2 3 2 7" xfId="56244"/>
    <cellStyle name="Comma 3 9 2 3 2 8" xfId="24963"/>
    <cellStyle name="Comma 3 9 2 3 2 9" xfId="59787"/>
    <cellStyle name="Comma 3 9 2 3 3" xfId="7701"/>
    <cellStyle name="Comma 3 9 2 3 3 2" xfId="31161"/>
    <cellStyle name="Comma 3 9 2 3 4" xfId="7702"/>
    <cellStyle name="Comma 3 9 2 3 4 2" xfId="33831"/>
    <cellStyle name="Comma 3 9 2 3 5" xfId="7703"/>
    <cellStyle name="Comma 3 9 2 3 5 2" xfId="37760"/>
    <cellStyle name="Comma 3 9 2 3 6" xfId="7704"/>
    <cellStyle name="Comma 3 9 2 3 6 2" xfId="41777"/>
    <cellStyle name="Comma 3 9 2 3 7" xfId="45913"/>
    <cellStyle name="Comma 3 9 2 3 8" xfId="50014"/>
    <cellStyle name="Comma 3 9 2 3 9" xfId="54323"/>
    <cellStyle name="Comma 3 9 2 4" xfId="7705"/>
    <cellStyle name="Comma 3 9 2 4 2" xfId="7706"/>
    <cellStyle name="Comma 3 9 2 4 2 2" xfId="35304"/>
    <cellStyle name="Comma 3 9 2 4 3" xfId="7707"/>
    <cellStyle name="Comma 3 9 2 4 3 2" xfId="39210"/>
    <cellStyle name="Comma 3 9 2 4 4" xfId="7708"/>
    <cellStyle name="Comma 3 9 2 4 4 2" xfId="43249"/>
    <cellStyle name="Comma 3 9 2 4 5" xfId="47363"/>
    <cellStyle name="Comma 3 9 2 4 6" xfId="51488"/>
    <cellStyle name="Comma 3 9 2 4 7" xfId="55772"/>
    <cellStyle name="Comma 3 9 2 4 8" xfId="24964"/>
    <cellStyle name="Comma 3 9 2 4 9" xfId="59788"/>
    <cellStyle name="Comma 3 9 2 5" xfId="7709"/>
    <cellStyle name="Comma 3 9 2 5 2" xfId="57805"/>
    <cellStyle name="Comma 3 9 2 5 3" xfId="31158"/>
    <cellStyle name="Comma 3 9 2 6" xfId="7710"/>
    <cellStyle name="Comma 3 9 2 6 2" xfId="33319"/>
    <cellStyle name="Comma 3 9 2 7" xfId="7711"/>
    <cellStyle name="Comma 3 9 2 7 2" xfId="37294"/>
    <cellStyle name="Comma 3 9 2 8" xfId="7712"/>
    <cellStyle name="Comma 3 9 2 8 2" xfId="41308"/>
    <cellStyle name="Comma 3 9 2 9" xfId="45448"/>
    <cellStyle name="Comma 3 9 20" xfId="7713"/>
    <cellStyle name="Comma 3 9 20 2" xfId="7714"/>
    <cellStyle name="Comma 3 9 20 2 2" xfId="35194"/>
    <cellStyle name="Comma 3 9 20 3" xfId="7715"/>
    <cellStyle name="Comma 3 9 20 3 2" xfId="39100"/>
    <cellStyle name="Comma 3 9 20 4" xfId="7716"/>
    <cellStyle name="Comma 3 9 20 4 2" xfId="43134"/>
    <cellStyle name="Comma 3 9 20 5" xfId="47253"/>
    <cellStyle name="Comma 3 9 20 6" xfId="51373"/>
    <cellStyle name="Comma 3 9 20 7" xfId="55662"/>
    <cellStyle name="Comma 3 9 20 8" xfId="24965"/>
    <cellStyle name="Comma 3 9 20 9" xfId="59789"/>
    <cellStyle name="Comma 3 9 21" xfId="7717"/>
    <cellStyle name="Comma 3 9 21 2" xfId="7718"/>
    <cellStyle name="Comma 3 9 21 2 2" xfId="36988"/>
    <cellStyle name="Comma 3 9 21 3" xfId="7719"/>
    <cellStyle name="Comma 3 9 21 3 2" xfId="40892"/>
    <cellStyle name="Comma 3 9 21 4" xfId="7720"/>
    <cellStyle name="Comma 3 9 21 4 2" xfId="44953"/>
    <cellStyle name="Comma 3 9 21 5" xfId="49045"/>
    <cellStyle name="Comma 3 9 21 6" xfId="53192"/>
    <cellStyle name="Comma 3 9 21 7" xfId="57454"/>
    <cellStyle name="Comma 3 9 21 8" xfId="24966"/>
    <cellStyle name="Comma 3 9 21 9" xfId="59790"/>
    <cellStyle name="Comma 3 9 22" xfId="7721"/>
    <cellStyle name="Comma 3 9 22 2" xfId="7722"/>
    <cellStyle name="Comma 3 9 22 2 2" xfId="37045"/>
    <cellStyle name="Comma 3 9 22 3" xfId="7723"/>
    <cellStyle name="Comma 3 9 22 3 2" xfId="40948"/>
    <cellStyle name="Comma 3 9 22 4" xfId="45009"/>
    <cellStyle name="Comma 3 9 22 5" xfId="49101"/>
    <cellStyle name="Comma 3 9 22 6" xfId="53248"/>
    <cellStyle name="Comma 3 9 22 7" xfId="57510"/>
    <cellStyle name="Comma 3 9 22 8" xfId="31148"/>
    <cellStyle name="Comma 3 9 23" xfId="7724"/>
    <cellStyle name="Comma 3 9 23 2" xfId="7725"/>
    <cellStyle name="Comma 3 9 23 2 2" xfId="41006"/>
    <cellStyle name="Comma 3 9 23 3" xfId="45067"/>
    <cellStyle name="Comma 3 9 23 4" xfId="49159"/>
    <cellStyle name="Comma 3 9 23 5" xfId="53306"/>
    <cellStyle name="Comma 3 9 23 6" xfId="57568"/>
    <cellStyle name="Comma 3 9 23 7" xfId="33110"/>
    <cellStyle name="Comma 3 9 24" xfId="7726"/>
    <cellStyle name="Comma 3 9 24 2" xfId="45129"/>
    <cellStyle name="Comma 3 9 24 3" xfId="49221"/>
    <cellStyle name="Comma 3 9 24 4" xfId="53368"/>
    <cellStyle name="Comma 3 9 24 5" xfId="57630"/>
    <cellStyle name="Comma 3 9 24 6" xfId="37121"/>
    <cellStyle name="Comma 3 9 25" xfId="7727"/>
    <cellStyle name="Comma 3 9 25 2" xfId="49279"/>
    <cellStyle name="Comma 3 9 25 3" xfId="53426"/>
    <cellStyle name="Comma 3 9 25 4" xfId="57688"/>
    <cellStyle name="Comma 3 9 25 5" xfId="41131"/>
    <cellStyle name="Comma 3 9 26" xfId="45268"/>
    <cellStyle name="Comma 3 9 26 2" xfId="53485"/>
    <cellStyle name="Comma 3 9 26 3" xfId="57747"/>
    <cellStyle name="Comma 3 9 27" xfId="49417"/>
    <cellStyle name="Comma 3 9 28" xfId="53606"/>
    <cellStyle name="Comma 3 9 29" xfId="24937"/>
    <cellStyle name="Comma 3 9 3" xfId="7728"/>
    <cellStyle name="Comma 3 9 3 10" xfId="53976"/>
    <cellStyle name="Comma 3 9 3 11" xfId="24967"/>
    <cellStyle name="Comma 3 9 3 12" xfId="59791"/>
    <cellStyle name="Comma 3 9 3 2" xfId="7729"/>
    <cellStyle name="Comma 3 9 3 2 10" xfId="24968"/>
    <cellStyle name="Comma 3 9 3 2 11" xfId="59792"/>
    <cellStyle name="Comma 3 9 3 2 2" xfId="7730"/>
    <cellStyle name="Comma 3 9 3 2 2 2" xfId="7731"/>
    <cellStyle name="Comma 3 9 3 2 2 2 2" xfId="35777"/>
    <cellStyle name="Comma 3 9 3 2 2 3" xfId="7732"/>
    <cellStyle name="Comma 3 9 3 2 2 3 2" xfId="39683"/>
    <cellStyle name="Comma 3 9 3 2 2 4" xfId="7733"/>
    <cellStyle name="Comma 3 9 3 2 2 4 2" xfId="43729"/>
    <cellStyle name="Comma 3 9 3 2 2 5" xfId="47836"/>
    <cellStyle name="Comma 3 9 3 2 2 6" xfId="51968"/>
    <cellStyle name="Comma 3 9 3 2 2 7" xfId="56245"/>
    <cellStyle name="Comma 3 9 3 2 2 8" xfId="24969"/>
    <cellStyle name="Comma 3 9 3 2 2 9" xfId="59793"/>
    <cellStyle name="Comma 3 9 3 2 3" xfId="7734"/>
    <cellStyle name="Comma 3 9 3 2 3 2" xfId="31163"/>
    <cellStyle name="Comma 3 9 3 2 4" xfId="7735"/>
    <cellStyle name="Comma 3 9 3 2 4 2" xfId="33832"/>
    <cellStyle name="Comma 3 9 3 2 5" xfId="7736"/>
    <cellStyle name="Comma 3 9 3 2 5 2" xfId="37761"/>
    <cellStyle name="Comma 3 9 3 2 6" xfId="7737"/>
    <cellStyle name="Comma 3 9 3 2 6 2" xfId="41778"/>
    <cellStyle name="Comma 3 9 3 2 7" xfId="45914"/>
    <cellStyle name="Comma 3 9 3 2 8" xfId="50015"/>
    <cellStyle name="Comma 3 9 3 2 9" xfId="54324"/>
    <cellStyle name="Comma 3 9 3 3" xfId="7738"/>
    <cellStyle name="Comma 3 9 3 3 2" xfId="7739"/>
    <cellStyle name="Comma 3 9 3 3 2 2" xfId="35412"/>
    <cellStyle name="Comma 3 9 3 3 3" xfId="7740"/>
    <cellStyle name="Comma 3 9 3 3 3 2" xfId="39318"/>
    <cellStyle name="Comma 3 9 3 3 4" xfId="7741"/>
    <cellStyle name="Comma 3 9 3 3 4 2" xfId="43359"/>
    <cellStyle name="Comma 3 9 3 3 5" xfId="47471"/>
    <cellStyle name="Comma 3 9 3 3 6" xfId="51598"/>
    <cellStyle name="Comma 3 9 3 3 7" xfId="55880"/>
    <cellStyle name="Comma 3 9 3 3 8" xfId="24970"/>
    <cellStyle name="Comma 3 9 3 3 9" xfId="59794"/>
    <cellStyle name="Comma 3 9 3 4" xfId="7742"/>
    <cellStyle name="Comma 3 9 3 4 2" xfId="31162"/>
    <cellStyle name="Comma 3 9 3 5" xfId="7743"/>
    <cellStyle name="Comma 3 9 3 5 2" xfId="33425"/>
    <cellStyle name="Comma 3 9 3 6" xfId="7744"/>
    <cellStyle name="Comma 3 9 3 6 2" xfId="37400"/>
    <cellStyle name="Comma 3 9 3 7" xfId="7745"/>
    <cellStyle name="Comma 3 9 3 7 2" xfId="41414"/>
    <cellStyle name="Comma 3 9 3 8" xfId="45554"/>
    <cellStyle name="Comma 3 9 3 9" xfId="49644"/>
    <cellStyle name="Comma 3 9 30" xfId="59761"/>
    <cellStyle name="Comma 3 9 4" xfId="7746"/>
    <cellStyle name="Comma 3 9 4 10" xfId="24971"/>
    <cellStyle name="Comma 3 9 4 11" xfId="59795"/>
    <cellStyle name="Comma 3 9 4 2" xfId="7747"/>
    <cellStyle name="Comma 3 9 4 2 2" xfId="7748"/>
    <cellStyle name="Comma 3 9 4 2 2 2" xfId="35778"/>
    <cellStyle name="Comma 3 9 4 2 3" xfId="7749"/>
    <cellStyle name="Comma 3 9 4 2 3 2" xfId="39684"/>
    <cellStyle name="Comma 3 9 4 2 4" xfId="7750"/>
    <cellStyle name="Comma 3 9 4 2 4 2" xfId="43730"/>
    <cellStyle name="Comma 3 9 4 2 5" xfId="47837"/>
    <cellStyle name="Comma 3 9 4 2 6" xfId="51969"/>
    <cellStyle name="Comma 3 9 4 2 7" xfId="56246"/>
    <cellStyle name="Comma 3 9 4 2 8" xfId="24972"/>
    <cellStyle name="Comma 3 9 4 2 9" xfId="59796"/>
    <cellStyle name="Comma 3 9 4 3" xfId="7751"/>
    <cellStyle name="Comma 3 9 4 3 2" xfId="31164"/>
    <cellStyle name="Comma 3 9 4 4" xfId="7752"/>
    <cellStyle name="Comma 3 9 4 4 2" xfId="33833"/>
    <cellStyle name="Comma 3 9 4 5" xfId="7753"/>
    <cellStyle name="Comma 3 9 4 5 2" xfId="37762"/>
    <cellStyle name="Comma 3 9 4 6" xfId="7754"/>
    <cellStyle name="Comma 3 9 4 6 2" xfId="41779"/>
    <cellStyle name="Comma 3 9 4 7" xfId="45915"/>
    <cellStyle name="Comma 3 9 4 8" xfId="50016"/>
    <cellStyle name="Comma 3 9 4 9" xfId="54325"/>
    <cellStyle name="Comma 3 9 5" xfId="7755"/>
    <cellStyle name="Comma 3 9 5 10" xfId="24973"/>
    <cellStyle name="Comma 3 9 5 11" xfId="59797"/>
    <cellStyle name="Comma 3 9 5 2" xfId="7756"/>
    <cellStyle name="Comma 3 9 5 2 2" xfId="7757"/>
    <cellStyle name="Comma 3 9 5 2 2 2" xfId="36215"/>
    <cellStyle name="Comma 3 9 5 2 3" xfId="7758"/>
    <cellStyle name="Comma 3 9 5 2 3 2" xfId="40121"/>
    <cellStyle name="Comma 3 9 5 2 4" xfId="7759"/>
    <cellStyle name="Comma 3 9 5 2 4 2" xfId="44182"/>
    <cellStyle name="Comma 3 9 5 2 5" xfId="48274"/>
    <cellStyle name="Comma 3 9 5 2 6" xfId="52421"/>
    <cellStyle name="Comma 3 9 5 2 7" xfId="56683"/>
    <cellStyle name="Comma 3 9 5 2 8" xfId="24974"/>
    <cellStyle name="Comma 3 9 5 2 9" xfId="59798"/>
    <cellStyle name="Comma 3 9 5 3" xfId="7760"/>
    <cellStyle name="Comma 3 9 5 3 2" xfId="31165"/>
    <cellStyle name="Comma 3 9 5 4" xfId="7761"/>
    <cellStyle name="Comma 3 9 5 4 2" xfId="34293"/>
    <cellStyle name="Comma 3 9 5 5" xfId="7762"/>
    <cellStyle name="Comma 3 9 5 5 2" xfId="38199"/>
    <cellStyle name="Comma 3 9 5 6" xfId="7763"/>
    <cellStyle name="Comma 3 9 5 6 2" xfId="42231"/>
    <cellStyle name="Comma 3 9 5 7" xfId="46352"/>
    <cellStyle name="Comma 3 9 5 8" xfId="50469"/>
    <cellStyle name="Comma 3 9 5 9" xfId="54761"/>
    <cellStyle name="Comma 3 9 6" xfId="7764"/>
    <cellStyle name="Comma 3 9 6 10" xfId="24975"/>
    <cellStyle name="Comma 3 9 6 11" xfId="59799"/>
    <cellStyle name="Comma 3 9 6 2" xfId="7765"/>
    <cellStyle name="Comma 3 9 6 2 2" xfId="7766"/>
    <cellStyle name="Comma 3 9 6 2 2 2" xfId="36269"/>
    <cellStyle name="Comma 3 9 6 2 3" xfId="7767"/>
    <cellStyle name="Comma 3 9 6 2 3 2" xfId="40175"/>
    <cellStyle name="Comma 3 9 6 2 4" xfId="7768"/>
    <cellStyle name="Comma 3 9 6 2 4 2" xfId="44236"/>
    <cellStyle name="Comma 3 9 6 2 5" xfId="48328"/>
    <cellStyle name="Comma 3 9 6 2 6" xfId="52475"/>
    <cellStyle name="Comma 3 9 6 2 7" xfId="56737"/>
    <cellStyle name="Comma 3 9 6 2 8" xfId="24976"/>
    <cellStyle name="Comma 3 9 6 2 9" xfId="59800"/>
    <cellStyle name="Comma 3 9 6 3" xfId="7769"/>
    <cellStyle name="Comma 3 9 6 3 2" xfId="31166"/>
    <cellStyle name="Comma 3 9 6 4" xfId="7770"/>
    <cellStyle name="Comma 3 9 6 4 2" xfId="34347"/>
    <cellStyle name="Comma 3 9 6 5" xfId="7771"/>
    <cellStyle name="Comma 3 9 6 5 2" xfId="38253"/>
    <cellStyle name="Comma 3 9 6 6" xfId="7772"/>
    <cellStyle name="Comma 3 9 6 6 2" xfId="42285"/>
    <cellStyle name="Comma 3 9 6 7" xfId="46406"/>
    <cellStyle name="Comma 3 9 6 8" xfId="50523"/>
    <cellStyle name="Comma 3 9 6 9" xfId="54815"/>
    <cellStyle name="Comma 3 9 7" xfId="7773"/>
    <cellStyle name="Comma 3 9 7 10" xfId="24977"/>
    <cellStyle name="Comma 3 9 7 11" xfId="59801"/>
    <cellStyle name="Comma 3 9 7 2" xfId="7774"/>
    <cellStyle name="Comma 3 9 7 2 2" xfId="7775"/>
    <cellStyle name="Comma 3 9 7 2 2 2" xfId="36323"/>
    <cellStyle name="Comma 3 9 7 2 3" xfId="7776"/>
    <cellStyle name="Comma 3 9 7 2 3 2" xfId="40229"/>
    <cellStyle name="Comma 3 9 7 2 4" xfId="7777"/>
    <cellStyle name="Comma 3 9 7 2 4 2" xfId="44290"/>
    <cellStyle name="Comma 3 9 7 2 5" xfId="48382"/>
    <cellStyle name="Comma 3 9 7 2 6" xfId="52529"/>
    <cellStyle name="Comma 3 9 7 2 7" xfId="56791"/>
    <cellStyle name="Comma 3 9 7 2 8" xfId="24978"/>
    <cellStyle name="Comma 3 9 7 2 9" xfId="59802"/>
    <cellStyle name="Comma 3 9 7 3" xfId="7778"/>
    <cellStyle name="Comma 3 9 7 3 2" xfId="31167"/>
    <cellStyle name="Comma 3 9 7 4" xfId="7779"/>
    <cellStyle name="Comma 3 9 7 4 2" xfId="34401"/>
    <cellStyle name="Comma 3 9 7 5" xfId="7780"/>
    <cellStyle name="Comma 3 9 7 5 2" xfId="38307"/>
    <cellStyle name="Comma 3 9 7 6" xfId="7781"/>
    <cellStyle name="Comma 3 9 7 6 2" xfId="42339"/>
    <cellStyle name="Comma 3 9 7 7" xfId="46460"/>
    <cellStyle name="Comma 3 9 7 8" xfId="50577"/>
    <cellStyle name="Comma 3 9 7 9" xfId="54869"/>
    <cellStyle name="Comma 3 9 8" xfId="7782"/>
    <cellStyle name="Comma 3 9 8 10" xfId="24979"/>
    <cellStyle name="Comma 3 9 8 11" xfId="59803"/>
    <cellStyle name="Comma 3 9 8 2" xfId="7783"/>
    <cellStyle name="Comma 3 9 8 2 2" xfId="7784"/>
    <cellStyle name="Comma 3 9 8 2 2 2" xfId="36375"/>
    <cellStyle name="Comma 3 9 8 2 3" xfId="7785"/>
    <cellStyle name="Comma 3 9 8 2 3 2" xfId="40281"/>
    <cellStyle name="Comma 3 9 8 2 4" xfId="7786"/>
    <cellStyle name="Comma 3 9 8 2 4 2" xfId="44342"/>
    <cellStyle name="Comma 3 9 8 2 5" xfId="48434"/>
    <cellStyle name="Comma 3 9 8 2 6" xfId="52581"/>
    <cellStyle name="Comma 3 9 8 2 7" xfId="56843"/>
    <cellStyle name="Comma 3 9 8 2 8" xfId="24980"/>
    <cellStyle name="Comma 3 9 8 2 9" xfId="59804"/>
    <cellStyle name="Comma 3 9 8 3" xfId="7787"/>
    <cellStyle name="Comma 3 9 8 3 2" xfId="31168"/>
    <cellStyle name="Comma 3 9 8 4" xfId="7788"/>
    <cellStyle name="Comma 3 9 8 4 2" xfId="34453"/>
    <cellStyle name="Comma 3 9 8 5" xfId="7789"/>
    <cellStyle name="Comma 3 9 8 5 2" xfId="38359"/>
    <cellStyle name="Comma 3 9 8 6" xfId="7790"/>
    <cellStyle name="Comma 3 9 8 6 2" xfId="42391"/>
    <cellStyle name="Comma 3 9 8 7" xfId="46512"/>
    <cellStyle name="Comma 3 9 8 8" xfId="50629"/>
    <cellStyle name="Comma 3 9 8 9" xfId="54921"/>
    <cellStyle name="Comma 3 9 9" xfId="7791"/>
    <cellStyle name="Comma 3 9 9 10" xfId="24981"/>
    <cellStyle name="Comma 3 9 9 11" xfId="59805"/>
    <cellStyle name="Comma 3 9 9 2" xfId="7792"/>
    <cellStyle name="Comma 3 9 9 2 2" xfId="7793"/>
    <cellStyle name="Comma 3 9 9 2 2 2" xfId="36428"/>
    <cellStyle name="Comma 3 9 9 2 3" xfId="7794"/>
    <cellStyle name="Comma 3 9 9 2 3 2" xfId="40334"/>
    <cellStyle name="Comma 3 9 9 2 4" xfId="7795"/>
    <cellStyle name="Comma 3 9 9 2 4 2" xfId="44395"/>
    <cellStyle name="Comma 3 9 9 2 5" xfId="48487"/>
    <cellStyle name="Comma 3 9 9 2 6" xfId="52634"/>
    <cellStyle name="Comma 3 9 9 2 7" xfId="56896"/>
    <cellStyle name="Comma 3 9 9 2 8" xfId="24982"/>
    <cellStyle name="Comma 3 9 9 2 9" xfId="59806"/>
    <cellStyle name="Comma 3 9 9 3" xfId="7796"/>
    <cellStyle name="Comma 3 9 9 3 2" xfId="31169"/>
    <cellStyle name="Comma 3 9 9 4" xfId="7797"/>
    <cellStyle name="Comma 3 9 9 4 2" xfId="34505"/>
    <cellStyle name="Comma 3 9 9 5" xfId="7798"/>
    <cellStyle name="Comma 3 9 9 5 2" xfId="38411"/>
    <cellStyle name="Comma 3 9 9 6" xfId="7799"/>
    <cellStyle name="Comma 3 9 9 6 2" xfId="42444"/>
    <cellStyle name="Comma 3 9 9 7" xfId="46564"/>
    <cellStyle name="Comma 3 9 9 8" xfId="50683"/>
    <cellStyle name="Comma 3 9 9 9" xfId="54973"/>
    <cellStyle name="Comma 3_ PDR" xfId="7800"/>
    <cellStyle name="Comma 30" xfId="7801"/>
    <cellStyle name="Comma 30 10" xfId="54128"/>
    <cellStyle name="Comma 30 11" xfId="24983"/>
    <cellStyle name="Comma 30 12" xfId="59807"/>
    <cellStyle name="Comma 30 2" xfId="7802"/>
    <cellStyle name="Comma 30 2 10" xfId="24984"/>
    <cellStyle name="Comma 30 2 11" xfId="59808"/>
    <cellStyle name="Comma 30 2 2" xfId="7803"/>
    <cellStyle name="Comma 30 2 2 2" xfId="7804"/>
    <cellStyle name="Comma 30 2 2 2 2" xfId="35779"/>
    <cellStyle name="Comma 30 2 2 3" xfId="7805"/>
    <cellStyle name="Comma 30 2 2 3 2" xfId="39685"/>
    <cellStyle name="Comma 30 2 2 4" xfId="7806"/>
    <cellStyle name="Comma 30 2 2 4 2" xfId="43731"/>
    <cellStyle name="Comma 30 2 2 5" xfId="47838"/>
    <cellStyle name="Comma 30 2 2 6" xfId="51970"/>
    <cellStyle name="Comma 30 2 2 7" xfId="56247"/>
    <cellStyle name="Comma 30 2 2 8" xfId="24985"/>
    <cellStyle name="Comma 30 2 2 9" xfId="59809"/>
    <cellStyle name="Comma 30 2 3" xfId="7807"/>
    <cellStyle name="Comma 30 2 3 2" xfId="31171"/>
    <cellStyle name="Comma 30 2 4" xfId="7808"/>
    <cellStyle name="Comma 30 2 4 2" xfId="33834"/>
    <cellStyle name="Comma 30 2 5" xfId="7809"/>
    <cellStyle name="Comma 30 2 5 2" xfId="37763"/>
    <cellStyle name="Comma 30 2 6" xfId="7810"/>
    <cellStyle name="Comma 30 2 6 2" xfId="41780"/>
    <cellStyle name="Comma 30 2 7" xfId="45916"/>
    <cellStyle name="Comma 30 2 8" xfId="50017"/>
    <cellStyle name="Comma 30 2 9" xfId="54326"/>
    <cellStyle name="Comma 30 3" xfId="7811"/>
    <cellStyle name="Comma 30 3 2" xfId="7812"/>
    <cellStyle name="Comma 30 3 2 2" xfId="35575"/>
    <cellStyle name="Comma 30 3 3" xfId="7813"/>
    <cellStyle name="Comma 30 3 3 2" xfId="39481"/>
    <cellStyle name="Comma 30 3 4" xfId="7814"/>
    <cellStyle name="Comma 30 3 4 2" xfId="43526"/>
    <cellStyle name="Comma 30 3 5" xfId="47634"/>
    <cellStyle name="Comma 30 3 6" xfId="51765"/>
    <cellStyle name="Comma 30 3 7" xfId="56043"/>
    <cellStyle name="Comma 30 3 8" xfId="24986"/>
    <cellStyle name="Comma 30 3 9" xfId="59810"/>
    <cellStyle name="Comma 30 4" xfId="7815"/>
    <cellStyle name="Comma 30 4 2" xfId="31170"/>
    <cellStyle name="Comma 30 5" xfId="7816"/>
    <cellStyle name="Comma 30 5 2" xfId="33584"/>
    <cellStyle name="Comma 30 6" xfId="7817"/>
    <cellStyle name="Comma 30 6 2" xfId="37559"/>
    <cellStyle name="Comma 30 7" xfId="7818"/>
    <cellStyle name="Comma 30 7 2" xfId="41573"/>
    <cellStyle name="Comma 30 8" xfId="45712"/>
    <cellStyle name="Comma 30 9" xfId="49811"/>
    <cellStyle name="Comma 31" xfId="7819"/>
    <cellStyle name="Comma 31 10" xfId="54125"/>
    <cellStyle name="Comma 31 11" xfId="24987"/>
    <cellStyle name="Comma 31 12" xfId="59811"/>
    <cellStyle name="Comma 31 2" xfId="7820"/>
    <cellStyle name="Comma 31 2 10" xfId="24988"/>
    <cellStyle name="Comma 31 2 11" xfId="59812"/>
    <cellStyle name="Comma 31 2 2" xfId="7821"/>
    <cellStyle name="Comma 31 2 2 2" xfId="7822"/>
    <cellStyle name="Comma 31 2 2 2 2" xfId="35780"/>
    <cellStyle name="Comma 31 2 2 3" xfId="7823"/>
    <cellStyle name="Comma 31 2 2 3 2" xfId="39686"/>
    <cellStyle name="Comma 31 2 2 4" xfId="7824"/>
    <cellStyle name="Comma 31 2 2 4 2" xfId="43732"/>
    <cellStyle name="Comma 31 2 2 5" xfId="47839"/>
    <cellStyle name="Comma 31 2 2 6" xfId="51971"/>
    <cellStyle name="Comma 31 2 2 7" xfId="56248"/>
    <cellStyle name="Comma 31 2 2 8" xfId="24989"/>
    <cellStyle name="Comma 31 2 2 9" xfId="59813"/>
    <cellStyle name="Comma 31 2 3" xfId="7825"/>
    <cellStyle name="Comma 31 2 3 2" xfId="31173"/>
    <cellStyle name="Comma 31 2 4" xfId="7826"/>
    <cellStyle name="Comma 31 2 4 2" xfId="33835"/>
    <cellStyle name="Comma 31 2 5" xfId="7827"/>
    <cellStyle name="Comma 31 2 5 2" xfId="37764"/>
    <cellStyle name="Comma 31 2 6" xfId="7828"/>
    <cellStyle name="Comma 31 2 6 2" xfId="41781"/>
    <cellStyle name="Comma 31 2 7" xfId="45917"/>
    <cellStyle name="Comma 31 2 8" xfId="50018"/>
    <cellStyle name="Comma 31 2 9" xfId="54327"/>
    <cellStyle name="Comma 31 3" xfId="7829"/>
    <cellStyle name="Comma 31 3 2" xfId="7830"/>
    <cellStyle name="Comma 31 3 2 2" xfId="35572"/>
    <cellStyle name="Comma 31 3 3" xfId="7831"/>
    <cellStyle name="Comma 31 3 3 2" xfId="39478"/>
    <cellStyle name="Comma 31 3 4" xfId="7832"/>
    <cellStyle name="Comma 31 3 4 2" xfId="43523"/>
    <cellStyle name="Comma 31 3 5" xfId="47631"/>
    <cellStyle name="Comma 31 3 6" xfId="51762"/>
    <cellStyle name="Comma 31 3 7" xfId="56040"/>
    <cellStyle name="Comma 31 3 8" xfId="24990"/>
    <cellStyle name="Comma 31 3 9" xfId="59814"/>
    <cellStyle name="Comma 31 4" xfId="7833"/>
    <cellStyle name="Comma 31 4 2" xfId="31172"/>
    <cellStyle name="Comma 31 5" xfId="7834"/>
    <cellStyle name="Comma 31 5 2" xfId="33581"/>
    <cellStyle name="Comma 31 6" xfId="7835"/>
    <cellStyle name="Comma 31 6 2" xfId="37556"/>
    <cellStyle name="Comma 31 7" xfId="7836"/>
    <cellStyle name="Comma 31 7 2" xfId="41570"/>
    <cellStyle name="Comma 31 8" xfId="45709"/>
    <cellStyle name="Comma 31 9" xfId="49808"/>
    <cellStyle name="Comma 32" xfId="7837"/>
    <cellStyle name="Comma 32 10" xfId="54126"/>
    <cellStyle name="Comma 32 11" xfId="24991"/>
    <cellStyle name="Comma 32 12" xfId="59815"/>
    <cellStyle name="Comma 32 2" xfId="7838"/>
    <cellStyle name="Comma 32 2 10" xfId="24992"/>
    <cellStyle name="Comma 32 2 11" xfId="59816"/>
    <cellStyle name="Comma 32 2 2" xfId="7839"/>
    <cellStyle name="Comma 32 2 2 2" xfId="7840"/>
    <cellStyle name="Comma 32 2 2 2 2" xfId="35781"/>
    <cellStyle name="Comma 32 2 2 3" xfId="7841"/>
    <cellStyle name="Comma 32 2 2 3 2" xfId="39687"/>
    <cellStyle name="Comma 32 2 2 4" xfId="7842"/>
    <cellStyle name="Comma 32 2 2 4 2" xfId="43733"/>
    <cellStyle name="Comma 32 2 2 5" xfId="47840"/>
    <cellStyle name="Comma 32 2 2 6" xfId="51972"/>
    <cellStyle name="Comma 32 2 2 7" xfId="56249"/>
    <cellStyle name="Comma 32 2 2 8" xfId="24993"/>
    <cellStyle name="Comma 32 2 2 9" xfId="59817"/>
    <cellStyle name="Comma 32 2 3" xfId="7843"/>
    <cellStyle name="Comma 32 2 3 2" xfId="31175"/>
    <cellStyle name="Comma 32 2 4" xfId="7844"/>
    <cellStyle name="Comma 32 2 4 2" xfId="33836"/>
    <cellStyle name="Comma 32 2 5" xfId="7845"/>
    <cellStyle name="Comma 32 2 5 2" xfId="37765"/>
    <cellStyle name="Comma 32 2 6" xfId="7846"/>
    <cellStyle name="Comma 32 2 6 2" xfId="41782"/>
    <cellStyle name="Comma 32 2 7" xfId="45918"/>
    <cellStyle name="Comma 32 2 8" xfId="50019"/>
    <cellStyle name="Comma 32 2 9" xfId="54328"/>
    <cellStyle name="Comma 32 3" xfId="7847"/>
    <cellStyle name="Comma 32 3 2" xfId="7848"/>
    <cellStyle name="Comma 32 3 2 2" xfId="35573"/>
    <cellStyle name="Comma 32 3 3" xfId="7849"/>
    <cellStyle name="Comma 32 3 3 2" xfId="39479"/>
    <cellStyle name="Comma 32 3 4" xfId="7850"/>
    <cellStyle name="Comma 32 3 4 2" xfId="43524"/>
    <cellStyle name="Comma 32 3 5" xfId="47632"/>
    <cellStyle name="Comma 32 3 6" xfId="51763"/>
    <cellStyle name="Comma 32 3 7" xfId="56041"/>
    <cellStyle name="Comma 32 3 8" xfId="24994"/>
    <cellStyle name="Comma 32 3 9" xfId="59818"/>
    <cellStyle name="Comma 32 4" xfId="7851"/>
    <cellStyle name="Comma 32 4 2" xfId="31174"/>
    <cellStyle name="Comma 32 5" xfId="7852"/>
    <cellStyle name="Comma 32 5 2" xfId="33582"/>
    <cellStyle name="Comma 32 6" xfId="7853"/>
    <cellStyle name="Comma 32 6 2" xfId="37557"/>
    <cellStyle name="Comma 32 7" xfId="7854"/>
    <cellStyle name="Comma 32 7 2" xfId="41571"/>
    <cellStyle name="Comma 32 8" xfId="45710"/>
    <cellStyle name="Comma 32 9" xfId="49809"/>
    <cellStyle name="Comma 33" xfId="7855"/>
    <cellStyle name="Comma 33 10" xfId="54142"/>
    <cellStyle name="Comma 33 11" xfId="24995"/>
    <cellStyle name="Comma 33 12" xfId="59819"/>
    <cellStyle name="Comma 33 2" xfId="7856"/>
    <cellStyle name="Comma 33 2 10" xfId="24996"/>
    <cellStyle name="Comma 33 2 11" xfId="59820"/>
    <cellStyle name="Comma 33 2 2" xfId="7857"/>
    <cellStyle name="Comma 33 2 2 2" xfId="7858"/>
    <cellStyle name="Comma 33 2 2 2 2" xfId="35782"/>
    <cellStyle name="Comma 33 2 2 3" xfId="7859"/>
    <cellStyle name="Comma 33 2 2 3 2" xfId="39688"/>
    <cellStyle name="Comma 33 2 2 4" xfId="7860"/>
    <cellStyle name="Comma 33 2 2 4 2" xfId="43734"/>
    <cellStyle name="Comma 33 2 2 5" xfId="47841"/>
    <cellStyle name="Comma 33 2 2 6" xfId="51973"/>
    <cellStyle name="Comma 33 2 2 7" xfId="56250"/>
    <cellStyle name="Comma 33 2 2 8" xfId="24997"/>
    <cellStyle name="Comma 33 2 2 9" xfId="59821"/>
    <cellStyle name="Comma 33 2 3" xfId="7861"/>
    <cellStyle name="Comma 33 2 3 2" xfId="31177"/>
    <cellStyle name="Comma 33 2 4" xfId="7862"/>
    <cellStyle name="Comma 33 2 4 2" xfId="33837"/>
    <cellStyle name="Comma 33 2 5" xfId="7863"/>
    <cellStyle name="Comma 33 2 5 2" xfId="37766"/>
    <cellStyle name="Comma 33 2 6" xfId="7864"/>
    <cellStyle name="Comma 33 2 6 2" xfId="41783"/>
    <cellStyle name="Comma 33 2 7" xfId="45919"/>
    <cellStyle name="Comma 33 2 8" xfId="50020"/>
    <cellStyle name="Comma 33 2 9" xfId="54329"/>
    <cellStyle name="Comma 33 3" xfId="7865"/>
    <cellStyle name="Comma 33 3 2" xfId="7866"/>
    <cellStyle name="Comma 33 3 2 2" xfId="35589"/>
    <cellStyle name="Comma 33 3 3" xfId="7867"/>
    <cellStyle name="Comma 33 3 3 2" xfId="39495"/>
    <cellStyle name="Comma 33 3 4" xfId="7868"/>
    <cellStyle name="Comma 33 3 4 2" xfId="43540"/>
    <cellStyle name="Comma 33 3 5" xfId="47648"/>
    <cellStyle name="Comma 33 3 6" xfId="51779"/>
    <cellStyle name="Comma 33 3 7" xfId="56057"/>
    <cellStyle name="Comma 33 3 8" xfId="24998"/>
    <cellStyle name="Comma 33 3 9" xfId="59822"/>
    <cellStyle name="Comma 33 4" xfId="7869"/>
    <cellStyle name="Comma 33 4 2" xfId="31176"/>
    <cellStyle name="Comma 33 5" xfId="7870"/>
    <cellStyle name="Comma 33 5 2" xfId="33598"/>
    <cellStyle name="Comma 33 6" xfId="7871"/>
    <cellStyle name="Comma 33 6 2" xfId="37573"/>
    <cellStyle name="Comma 33 7" xfId="7872"/>
    <cellStyle name="Comma 33 7 2" xfId="41587"/>
    <cellStyle name="Comma 33 8" xfId="45726"/>
    <cellStyle name="Comma 33 9" xfId="49825"/>
    <cellStyle name="Comma 34" xfId="7873"/>
    <cellStyle name="Comma 34 10" xfId="24999"/>
    <cellStyle name="Comma 34 11" xfId="59823"/>
    <cellStyle name="Comma 34 2" xfId="7874"/>
    <cellStyle name="Comma 34 2 2" xfId="7875"/>
    <cellStyle name="Comma 34 2 2 2" xfId="36113"/>
    <cellStyle name="Comma 34 2 3" xfId="7876"/>
    <cellStyle name="Comma 34 2 3 2" xfId="40019"/>
    <cellStyle name="Comma 34 2 4" xfId="7877"/>
    <cellStyle name="Comma 34 2 4 2" xfId="44080"/>
    <cellStyle name="Comma 34 2 5" xfId="48172"/>
    <cellStyle name="Comma 34 2 6" xfId="52319"/>
    <cellStyle name="Comma 34 2 7" xfId="56581"/>
    <cellStyle name="Comma 34 2 8" xfId="25000"/>
    <cellStyle name="Comma 34 2 9" xfId="59824"/>
    <cellStyle name="Comma 34 3" xfId="7878"/>
    <cellStyle name="Comma 34 3 2" xfId="31178"/>
    <cellStyle name="Comma 34 4" xfId="7879"/>
    <cellStyle name="Comma 34 4 2" xfId="34191"/>
    <cellStyle name="Comma 34 5" xfId="7880"/>
    <cellStyle name="Comma 34 5 2" xfId="38097"/>
    <cellStyle name="Comma 34 6" xfId="7881"/>
    <cellStyle name="Comma 34 6 2" xfId="42129"/>
    <cellStyle name="Comma 34 7" xfId="46250"/>
    <cellStyle name="Comma 34 8" xfId="50367"/>
    <cellStyle name="Comma 34 9" xfId="54659"/>
    <cellStyle name="Comma 35" xfId="7882"/>
    <cellStyle name="Comma 35 10" xfId="25001"/>
    <cellStyle name="Comma 35 11" xfId="59825"/>
    <cellStyle name="Comma 35 2" xfId="7883"/>
    <cellStyle name="Comma 35 2 2" xfId="7884"/>
    <cellStyle name="Comma 35 2 2 2" xfId="36129"/>
    <cellStyle name="Comma 35 2 3" xfId="7885"/>
    <cellStyle name="Comma 35 2 3 2" xfId="40035"/>
    <cellStyle name="Comma 35 2 4" xfId="7886"/>
    <cellStyle name="Comma 35 2 4 2" xfId="44096"/>
    <cellStyle name="Comma 35 2 5" xfId="48188"/>
    <cellStyle name="Comma 35 2 6" xfId="52335"/>
    <cellStyle name="Comma 35 2 7" xfId="56597"/>
    <cellStyle name="Comma 35 2 8" xfId="25002"/>
    <cellStyle name="Comma 35 2 9" xfId="59826"/>
    <cellStyle name="Comma 35 3" xfId="7887"/>
    <cellStyle name="Comma 35 3 2" xfId="31179"/>
    <cellStyle name="Comma 35 4" xfId="7888"/>
    <cellStyle name="Comma 35 4 2" xfId="34207"/>
    <cellStyle name="Comma 35 5" xfId="7889"/>
    <cellStyle name="Comma 35 5 2" xfId="38113"/>
    <cellStyle name="Comma 35 6" xfId="7890"/>
    <cellStyle name="Comma 35 6 2" xfId="42145"/>
    <cellStyle name="Comma 35 7" xfId="46266"/>
    <cellStyle name="Comma 35 8" xfId="50383"/>
    <cellStyle name="Comma 35 9" xfId="54675"/>
    <cellStyle name="Comma 36" xfId="7891"/>
    <cellStyle name="Comma 36 10" xfId="25003"/>
    <cellStyle name="Comma 36 11" xfId="59827"/>
    <cellStyle name="Comma 36 2" xfId="7892"/>
    <cellStyle name="Comma 36 2 2" xfId="7893"/>
    <cellStyle name="Comma 36 2 2 2" xfId="36128"/>
    <cellStyle name="Comma 36 2 3" xfId="7894"/>
    <cellStyle name="Comma 36 2 3 2" xfId="40034"/>
    <cellStyle name="Comma 36 2 4" xfId="7895"/>
    <cellStyle name="Comma 36 2 4 2" xfId="44095"/>
    <cellStyle name="Comma 36 2 5" xfId="48187"/>
    <cellStyle name="Comma 36 2 6" xfId="52334"/>
    <cellStyle name="Comma 36 2 7" xfId="56596"/>
    <cellStyle name="Comma 36 2 8" xfId="25004"/>
    <cellStyle name="Comma 36 2 9" xfId="59828"/>
    <cellStyle name="Comma 36 3" xfId="7896"/>
    <cellStyle name="Comma 36 3 2" xfId="31180"/>
    <cellStyle name="Comma 36 4" xfId="7897"/>
    <cellStyle name="Comma 36 4 2" xfId="34206"/>
    <cellStyle name="Comma 36 5" xfId="7898"/>
    <cellStyle name="Comma 36 5 2" xfId="38112"/>
    <cellStyle name="Comma 36 6" xfId="7899"/>
    <cellStyle name="Comma 36 6 2" xfId="42144"/>
    <cellStyle name="Comma 36 7" xfId="46265"/>
    <cellStyle name="Comma 36 8" xfId="50382"/>
    <cellStyle name="Comma 36 9" xfId="54674"/>
    <cellStyle name="Comma 37" xfId="7900"/>
    <cellStyle name="Comma 37 10" xfId="25005"/>
    <cellStyle name="Comma 37 11" xfId="59829"/>
    <cellStyle name="Comma 37 2" xfId="7901"/>
    <cellStyle name="Comma 37 2 2" xfId="7902"/>
    <cellStyle name="Comma 37 2 2 2" xfId="36145"/>
    <cellStyle name="Comma 37 2 3" xfId="7903"/>
    <cellStyle name="Comma 37 2 3 2" xfId="40051"/>
    <cellStyle name="Comma 37 2 4" xfId="7904"/>
    <cellStyle name="Comma 37 2 4 2" xfId="44112"/>
    <cellStyle name="Comma 37 2 5" xfId="48204"/>
    <cellStyle name="Comma 37 2 6" xfId="52351"/>
    <cellStyle name="Comma 37 2 7" xfId="56613"/>
    <cellStyle name="Comma 37 2 8" xfId="25006"/>
    <cellStyle name="Comma 37 2 9" xfId="59830"/>
    <cellStyle name="Comma 37 3" xfId="7905"/>
    <cellStyle name="Comma 37 3 2" xfId="31181"/>
    <cellStyle name="Comma 37 4" xfId="7906"/>
    <cellStyle name="Comma 37 4 2" xfId="34223"/>
    <cellStyle name="Comma 37 5" xfId="7907"/>
    <cellStyle name="Comma 37 5 2" xfId="38129"/>
    <cellStyle name="Comma 37 6" xfId="7908"/>
    <cellStyle name="Comma 37 6 2" xfId="42161"/>
    <cellStyle name="Comma 37 7" xfId="46282"/>
    <cellStyle name="Comma 37 8" xfId="50399"/>
    <cellStyle name="Comma 37 9" xfId="54691"/>
    <cellStyle name="Comma 38" xfId="7909"/>
    <cellStyle name="Comma 38 10" xfId="25007"/>
    <cellStyle name="Comma 38 11" xfId="59831"/>
    <cellStyle name="Comma 38 2" xfId="7910"/>
    <cellStyle name="Comma 38 2 2" xfId="7911"/>
    <cellStyle name="Comma 38 2 2 2" xfId="36163"/>
    <cellStyle name="Comma 38 2 3" xfId="7912"/>
    <cellStyle name="Comma 38 2 3 2" xfId="40069"/>
    <cellStyle name="Comma 38 2 4" xfId="7913"/>
    <cellStyle name="Comma 38 2 4 2" xfId="44130"/>
    <cellStyle name="Comma 38 2 5" xfId="48222"/>
    <cellStyle name="Comma 38 2 6" xfId="52369"/>
    <cellStyle name="Comma 38 2 7" xfId="56631"/>
    <cellStyle name="Comma 38 2 8" xfId="25008"/>
    <cellStyle name="Comma 38 2 9" xfId="59832"/>
    <cellStyle name="Comma 38 3" xfId="7914"/>
    <cellStyle name="Comma 38 3 2" xfId="31182"/>
    <cellStyle name="Comma 38 4" xfId="7915"/>
    <cellStyle name="Comma 38 4 2" xfId="34241"/>
    <cellStyle name="Comma 38 5" xfId="7916"/>
    <cellStyle name="Comma 38 5 2" xfId="38147"/>
    <cellStyle name="Comma 38 6" xfId="7917"/>
    <cellStyle name="Comma 38 6 2" xfId="42179"/>
    <cellStyle name="Comma 38 7" xfId="46300"/>
    <cellStyle name="Comma 38 8" xfId="50417"/>
    <cellStyle name="Comma 38 9" xfId="54709"/>
    <cellStyle name="Comma 39" xfId="7918"/>
    <cellStyle name="Comma 39 10" xfId="25009"/>
    <cellStyle name="Comma 39 11" xfId="59833"/>
    <cellStyle name="Comma 39 2" xfId="7919"/>
    <cellStyle name="Comma 39 2 2" xfId="7920"/>
    <cellStyle name="Comma 39 2 2 2" xfId="36160"/>
    <cellStyle name="Comma 39 2 3" xfId="7921"/>
    <cellStyle name="Comma 39 2 3 2" xfId="40066"/>
    <cellStyle name="Comma 39 2 4" xfId="7922"/>
    <cellStyle name="Comma 39 2 4 2" xfId="44127"/>
    <cellStyle name="Comma 39 2 5" xfId="48219"/>
    <cellStyle name="Comma 39 2 6" xfId="52366"/>
    <cellStyle name="Comma 39 2 7" xfId="56628"/>
    <cellStyle name="Comma 39 2 8" xfId="25010"/>
    <cellStyle name="Comma 39 2 9" xfId="59834"/>
    <cellStyle name="Comma 39 3" xfId="7923"/>
    <cellStyle name="Comma 39 3 2" xfId="31183"/>
    <cellStyle name="Comma 39 4" xfId="7924"/>
    <cellStyle name="Comma 39 4 2" xfId="34238"/>
    <cellStyle name="Comma 39 5" xfId="7925"/>
    <cellStyle name="Comma 39 5 2" xfId="38144"/>
    <cellStyle name="Comma 39 6" xfId="7926"/>
    <cellStyle name="Comma 39 6 2" xfId="42176"/>
    <cellStyle name="Comma 39 7" xfId="46297"/>
    <cellStyle name="Comma 39 8" xfId="50414"/>
    <cellStyle name="Comma 39 9" xfId="54706"/>
    <cellStyle name="Comma 4" xfId="7927"/>
    <cellStyle name="Comma 4 10" xfId="7928"/>
    <cellStyle name="Comma 4 10 10" xfId="7929"/>
    <cellStyle name="Comma 4 10 10 10" xfId="25013"/>
    <cellStyle name="Comma 4 10 10 11" xfId="59837"/>
    <cellStyle name="Comma 4 10 10 2" xfId="7930"/>
    <cellStyle name="Comma 4 10 10 2 2" xfId="7931"/>
    <cellStyle name="Comma 4 10 10 2 2 2" xfId="36483"/>
    <cellStyle name="Comma 4 10 10 2 3" xfId="7932"/>
    <cellStyle name="Comma 4 10 10 2 3 2" xfId="40389"/>
    <cellStyle name="Comma 4 10 10 2 4" xfId="7933"/>
    <cellStyle name="Comma 4 10 10 2 4 2" xfId="44450"/>
    <cellStyle name="Comma 4 10 10 2 5" xfId="48542"/>
    <cellStyle name="Comma 4 10 10 2 6" xfId="52689"/>
    <cellStyle name="Comma 4 10 10 2 7" xfId="56951"/>
    <cellStyle name="Comma 4 10 10 2 8" xfId="25014"/>
    <cellStyle name="Comma 4 10 10 2 9" xfId="59838"/>
    <cellStyle name="Comma 4 10 10 3" xfId="7934"/>
    <cellStyle name="Comma 4 10 10 3 2" xfId="31186"/>
    <cellStyle name="Comma 4 10 10 4" xfId="7935"/>
    <cellStyle name="Comma 4 10 10 4 2" xfId="34560"/>
    <cellStyle name="Comma 4 10 10 5" xfId="7936"/>
    <cellStyle name="Comma 4 10 10 5 2" xfId="38466"/>
    <cellStyle name="Comma 4 10 10 6" xfId="7937"/>
    <cellStyle name="Comma 4 10 10 6 2" xfId="42499"/>
    <cellStyle name="Comma 4 10 10 7" xfId="46619"/>
    <cellStyle name="Comma 4 10 10 8" xfId="50738"/>
    <cellStyle name="Comma 4 10 10 9" xfId="55028"/>
    <cellStyle name="Comma 4 10 11" xfId="7938"/>
    <cellStyle name="Comma 4 10 11 10" xfId="25015"/>
    <cellStyle name="Comma 4 10 11 11" xfId="59839"/>
    <cellStyle name="Comma 4 10 11 2" xfId="7939"/>
    <cellStyle name="Comma 4 10 11 2 2" xfId="7940"/>
    <cellStyle name="Comma 4 10 11 2 2 2" xfId="36543"/>
    <cellStyle name="Comma 4 10 11 2 3" xfId="7941"/>
    <cellStyle name="Comma 4 10 11 2 3 2" xfId="40449"/>
    <cellStyle name="Comma 4 10 11 2 4" xfId="7942"/>
    <cellStyle name="Comma 4 10 11 2 4 2" xfId="44510"/>
    <cellStyle name="Comma 4 10 11 2 5" xfId="48602"/>
    <cellStyle name="Comma 4 10 11 2 6" xfId="52749"/>
    <cellStyle name="Comma 4 10 11 2 7" xfId="57011"/>
    <cellStyle name="Comma 4 10 11 2 8" xfId="25016"/>
    <cellStyle name="Comma 4 10 11 2 9" xfId="59840"/>
    <cellStyle name="Comma 4 10 11 3" xfId="7943"/>
    <cellStyle name="Comma 4 10 11 3 2" xfId="31187"/>
    <cellStyle name="Comma 4 10 11 4" xfId="7944"/>
    <cellStyle name="Comma 4 10 11 4 2" xfId="34620"/>
    <cellStyle name="Comma 4 10 11 5" xfId="7945"/>
    <cellStyle name="Comma 4 10 11 5 2" xfId="38526"/>
    <cellStyle name="Comma 4 10 11 6" xfId="7946"/>
    <cellStyle name="Comma 4 10 11 6 2" xfId="42559"/>
    <cellStyle name="Comma 4 10 11 7" xfId="46679"/>
    <cellStyle name="Comma 4 10 11 8" xfId="50798"/>
    <cellStyle name="Comma 4 10 11 9" xfId="55088"/>
    <cellStyle name="Comma 4 10 12" xfId="7947"/>
    <cellStyle name="Comma 4 10 12 10" xfId="25017"/>
    <cellStyle name="Comma 4 10 12 11" xfId="59841"/>
    <cellStyle name="Comma 4 10 12 2" xfId="7948"/>
    <cellStyle name="Comma 4 10 12 2 2" xfId="7949"/>
    <cellStyle name="Comma 4 10 12 2 2 2" xfId="36601"/>
    <cellStyle name="Comma 4 10 12 2 3" xfId="7950"/>
    <cellStyle name="Comma 4 10 12 2 3 2" xfId="40507"/>
    <cellStyle name="Comma 4 10 12 2 4" xfId="7951"/>
    <cellStyle name="Comma 4 10 12 2 4 2" xfId="44568"/>
    <cellStyle name="Comma 4 10 12 2 5" xfId="48660"/>
    <cellStyle name="Comma 4 10 12 2 6" xfId="52807"/>
    <cellStyle name="Comma 4 10 12 2 7" xfId="57069"/>
    <cellStyle name="Comma 4 10 12 2 8" xfId="25018"/>
    <cellStyle name="Comma 4 10 12 2 9" xfId="59842"/>
    <cellStyle name="Comma 4 10 12 3" xfId="7952"/>
    <cellStyle name="Comma 4 10 12 3 2" xfId="31188"/>
    <cellStyle name="Comma 4 10 12 4" xfId="7953"/>
    <cellStyle name="Comma 4 10 12 4 2" xfId="34678"/>
    <cellStyle name="Comma 4 10 12 5" xfId="7954"/>
    <cellStyle name="Comma 4 10 12 5 2" xfId="38584"/>
    <cellStyle name="Comma 4 10 12 6" xfId="7955"/>
    <cellStyle name="Comma 4 10 12 6 2" xfId="42617"/>
    <cellStyle name="Comma 4 10 12 7" xfId="46737"/>
    <cellStyle name="Comma 4 10 12 8" xfId="50856"/>
    <cellStyle name="Comma 4 10 12 9" xfId="55146"/>
    <cellStyle name="Comma 4 10 13" xfId="7956"/>
    <cellStyle name="Comma 4 10 13 10" xfId="25019"/>
    <cellStyle name="Comma 4 10 13 11" xfId="59843"/>
    <cellStyle name="Comma 4 10 13 2" xfId="7957"/>
    <cellStyle name="Comma 4 10 13 2 2" xfId="7958"/>
    <cellStyle name="Comma 4 10 13 2 2 2" xfId="36659"/>
    <cellStyle name="Comma 4 10 13 2 3" xfId="7959"/>
    <cellStyle name="Comma 4 10 13 2 3 2" xfId="40564"/>
    <cellStyle name="Comma 4 10 13 2 4" xfId="7960"/>
    <cellStyle name="Comma 4 10 13 2 4 2" xfId="44625"/>
    <cellStyle name="Comma 4 10 13 2 5" xfId="48717"/>
    <cellStyle name="Comma 4 10 13 2 6" xfId="52864"/>
    <cellStyle name="Comma 4 10 13 2 7" xfId="57126"/>
    <cellStyle name="Comma 4 10 13 2 8" xfId="25020"/>
    <cellStyle name="Comma 4 10 13 2 9" xfId="59844"/>
    <cellStyle name="Comma 4 10 13 3" xfId="7961"/>
    <cellStyle name="Comma 4 10 13 3 2" xfId="31189"/>
    <cellStyle name="Comma 4 10 13 4" xfId="7962"/>
    <cellStyle name="Comma 4 10 13 4 2" xfId="34735"/>
    <cellStyle name="Comma 4 10 13 5" xfId="7963"/>
    <cellStyle name="Comma 4 10 13 5 2" xfId="38641"/>
    <cellStyle name="Comma 4 10 13 6" xfId="7964"/>
    <cellStyle name="Comma 4 10 13 6 2" xfId="42674"/>
    <cellStyle name="Comma 4 10 13 7" xfId="46794"/>
    <cellStyle name="Comma 4 10 13 8" xfId="50913"/>
    <cellStyle name="Comma 4 10 13 9" xfId="55203"/>
    <cellStyle name="Comma 4 10 14" xfId="7965"/>
    <cellStyle name="Comma 4 10 14 10" xfId="25021"/>
    <cellStyle name="Comma 4 10 14 11" xfId="59845"/>
    <cellStyle name="Comma 4 10 14 2" xfId="7966"/>
    <cellStyle name="Comma 4 10 14 2 2" xfId="7967"/>
    <cellStyle name="Comma 4 10 14 2 2 2" xfId="36712"/>
    <cellStyle name="Comma 4 10 14 2 3" xfId="7968"/>
    <cellStyle name="Comma 4 10 14 2 3 2" xfId="40617"/>
    <cellStyle name="Comma 4 10 14 2 4" xfId="7969"/>
    <cellStyle name="Comma 4 10 14 2 4 2" xfId="44678"/>
    <cellStyle name="Comma 4 10 14 2 5" xfId="48770"/>
    <cellStyle name="Comma 4 10 14 2 6" xfId="52917"/>
    <cellStyle name="Comma 4 10 14 2 7" xfId="57179"/>
    <cellStyle name="Comma 4 10 14 2 8" xfId="25022"/>
    <cellStyle name="Comma 4 10 14 2 9" xfId="59846"/>
    <cellStyle name="Comma 4 10 14 3" xfId="7970"/>
    <cellStyle name="Comma 4 10 14 3 2" xfId="31190"/>
    <cellStyle name="Comma 4 10 14 4" xfId="7971"/>
    <cellStyle name="Comma 4 10 14 4 2" xfId="34788"/>
    <cellStyle name="Comma 4 10 14 5" xfId="7972"/>
    <cellStyle name="Comma 4 10 14 5 2" xfId="38694"/>
    <cellStyle name="Comma 4 10 14 6" xfId="7973"/>
    <cellStyle name="Comma 4 10 14 6 2" xfId="42727"/>
    <cellStyle name="Comma 4 10 14 7" xfId="46847"/>
    <cellStyle name="Comma 4 10 14 8" xfId="50966"/>
    <cellStyle name="Comma 4 10 14 9" xfId="55256"/>
    <cellStyle name="Comma 4 10 15" xfId="7974"/>
    <cellStyle name="Comma 4 10 15 10" xfId="25023"/>
    <cellStyle name="Comma 4 10 15 11" xfId="59847"/>
    <cellStyle name="Comma 4 10 15 2" xfId="7975"/>
    <cellStyle name="Comma 4 10 15 2 2" xfId="7976"/>
    <cellStyle name="Comma 4 10 15 2 2 2" xfId="36775"/>
    <cellStyle name="Comma 4 10 15 2 3" xfId="7977"/>
    <cellStyle name="Comma 4 10 15 2 3 2" xfId="40679"/>
    <cellStyle name="Comma 4 10 15 2 4" xfId="7978"/>
    <cellStyle name="Comma 4 10 15 2 4 2" xfId="44740"/>
    <cellStyle name="Comma 4 10 15 2 5" xfId="48832"/>
    <cellStyle name="Comma 4 10 15 2 6" xfId="52979"/>
    <cellStyle name="Comma 4 10 15 2 7" xfId="57241"/>
    <cellStyle name="Comma 4 10 15 2 8" xfId="25024"/>
    <cellStyle name="Comma 4 10 15 2 9" xfId="59848"/>
    <cellStyle name="Comma 4 10 15 3" xfId="7979"/>
    <cellStyle name="Comma 4 10 15 3 2" xfId="31191"/>
    <cellStyle name="Comma 4 10 15 4" xfId="7980"/>
    <cellStyle name="Comma 4 10 15 4 2" xfId="34850"/>
    <cellStyle name="Comma 4 10 15 5" xfId="7981"/>
    <cellStyle name="Comma 4 10 15 5 2" xfId="38756"/>
    <cellStyle name="Comma 4 10 15 6" xfId="7982"/>
    <cellStyle name="Comma 4 10 15 6 2" xfId="42789"/>
    <cellStyle name="Comma 4 10 15 7" xfId="46909"/>
    <cellStyle name="Comma 4 10 15 8" xfId="51028"/>
    <cellStyle name="Comma 4 10 15 9" xfId="55318"/>
    <cellStyle name="Comma 4 10 16" xfId="7983"/>
    <cellStyle name="Comma 4 10 16 10" xfId="25025"/>
    <cellStyle name="Comma 4 10 16 11" xfId="59849"/>
    <cellStyle name="Comma 4 10 16 2" xfId="7984"/>
    <cellStyle name="Comma 4 10 16 2 2" xfId="7985"/>
    <cellStyle name="Comma 4 10 16 2 2 2" xfId="36832"/>
    <cellStyle name="Comma 4 10 16 2 3" xfId="7986"/>
    <cellStyle name="Comma 4 10 16 2 3 2" xfId="40736"/>
    <cellStyle name="Comma 4 10 16 2 4" xfId="7987"/>
    <cellStyle name="Comma 4 10 16 2 4 2" xfId="44797"/>
    <cellStyle name="Comma 4 10 16 2 5" xfId="48889"/>
    <cellStyle name="Comma 4 10 16 2 6" xfId="53036"/>
    <cellStyle name="Comma 4 10 16 2 7" xfId="57298"/>
    <cellStyle name="Comma 4 10 16 2 8" xfId="25026"/>
    <cellStyle name="Comma 4 10 16 2 9" xfId="59850"/>
    <cellStyle name="Comma 4 10 16 3" xfId="7988"/>
    <cellStyle name="Comma 4 10 16 3 2" xfId="31192"/>
    <cellStyle name="Comma 4 10 16 4" xfId="7989"/>
    <cellStyle name="Comma 4 10 16 4 2" xfId="34907"/>
    <cellStyle name="Comma 4 10 16 5" xfId="7990"/>
    <cellStyle name="Comma 4 10 16 5 2" xfId="38813"/>
    <cellStyle name="Comma 4 10 16 6" xfId="7991"/>
    <cellStyle name="Comma 4 10 16 6 2" xfId="42846"/>
    <cellStyle name="Comma 4 10 16 7" xfId="46966"/>
    <cellStyle name="Comma 4 10 16 8" xfId="51085"/>
    <cellStyle name="Comma 4 10 16 9" xfId="55375"/>
    <cellStyle name="Comma 4 10 17" xfId="7992"/>
    <cellStyle name="Comma 4 10 17 10" xfId="25027"/>
    <cellStyle name="Comma 4 10 17 11" xfId="59851"/>
    <cellStyle name="Comma 4 10 17 2" xfId="7993"/>
    <cellStyle name="Comma 4 10 17 2 2" xfId="7994"/>
    <cellStyle name="Comma 4 10 17 2 2 2" xfId="36884"/>
    <cellStyle name="Comma 4 10 17 2 3" xfId="7995"/>
    <cellStyle name="Comma 4 10 17 2 3 2" xfId="40788"/>
    <cellStyle name="Comma 4 10 17 2 4" xfId="7996"/>
    <cellStyle name="Comma 4 10 17 2 4 2" xfId="44849"/>
    <cellStyle name="Comma 4 10 17 2 5" xfId="48941"/>
    <cellStyle name="Comma 4 10 17 2 6" xfId="53088"/>
    <cellStyle name="Comma 4 10 17 2 7" xfId="57350"/>
    <cellStyle name="Comma 4 10 17 2 8" xfId="25028"/>
    <cellStyle name="Comma 4 10 17 2 9" xfId="59852"/>
    <cellStyle name="Comma 4 10 17 3" xfId="7997"/>
    <cellStyle name="Comma 4 10 17 3 2" xfId="31193"/>
    <cellStyle name="Comma 4 10 17 4" xfId="7998"/>
    <cellStyle name="Comma 4 10 17 4 2" xfId="34959"/>
    <cellStyle name="Comma 4 10 17 5" xfId="7999"/>
    <cellStyle name="Comma 4 10 17 5 2" xfId="38865"/>
    <cellStyle name="Comma 4 10 17 6" xfId="8000"/>
    <cellStyle name="Comma 4 10 17 6 2" xfId="42898"/>
    <cellStyle name="Comma 4 10 17 7" xfId="47018"/>
    <cellStyle name="Comma 4 10 17 8" xfId="51137"/>
    <cellStyle name="Comma 4 10 17 9" xfId="55427"/>
    <cellStyle name="Comma 4 10 18" xfId="8001"/>
    <cellStyle name="Comma 4 10 18 10" xfId="25029"/>
    <cellStyle name="Comma 4 10 18 11" xfId="59853"/>
    <cellStyle name="Comma 4 10 18 2" xfId="8002"/>
    <cellStyle name="Comma 4 10 18 2 2" xfId="8003"/>
    <cellStyle name="Comma 4 10 18 2 2 2" xfId="36936"/>
    <cellStyle name="Comma 4 10 18 2 3" xfId="8004"/>
    <cellStyle name="Comma 4 10 18 2 3 2" xfId="40840"/>
    <cellStyle name="Comma 4 10 18 2 4" xfId="8005"/>
    <cellStyle name="Comma 4 10 18 2 4 2" xfId="44901"/>
    <cellStyle name="Comma 4 10 18 2 5" xfId="48993"/>
    <cellStyle name="Comma 4 10 18 2 6" xfId="53140"/>
    <cellStyle name="Comma 4 10 18 2 7" xfId="57402"/>
    <cellStyle name="Comma 4 10 18 2 8" xfId="25030"/>
    <cellStyle name="Comma 4 10 18 2 9" xfId="59854"/>
    <cellStyle name="Comma 4 10 18 3" xfId="8006"/>
    <cellStyle name="Comma 4 10 18 3 2" xfId="31194"/>
    <cellStyle name="Comma 4 10 18 4" xfId="8007"/>
    <cellStyle name="Comma 4 10 18 4 2" xfId="35011"/>
    <cellStyle name="Comma 4 10 18 5" xfId="8008"/>
    <cellStyle name="Comma 4 10 18 5 2" xfId="38917"/>
    <cellStyle name="Comma 4 10 18 6" xfId="8009"/>
    <cellStyle name="Comma 4 10 18 6 2" xfId="42950"/>
    <cellStyle name="Comma 4 10 18 7" xfId="47070"/>
    <cellStyle name="Comma 4 10 18 8" xfId="51189"/>
    <cellStyle name="Comma 4 10 18 9" xfId="55479"/>
    <cellStyle name="Comma 4 10 19" xfId="8010"/>
    <cellStyle name="Comma 4 10 19 2" xfId="8011"/>
    <cellStyle name="Comma 4 10 19 2 2" xfId="35065"/>
    <cellStyle name="Comma 4 10 19 3" xfId="8012"/>
    <cellStyle name="Comma 4 10 19 3 2" xfId="38971"/>
    <cellStyle name="Comma 4 10 19 4" xfId="8013"/>
    <cellStyle name="Comma 4 10 19 4 2" xfId="43004"/>
    <cellStyle name="Comma 4 10 19 5" xfId="47124"/>
    <cellStyle name="Comma 4 10 19 6" xfId="51243"/>
    <cellStyle name="Comma 4 10 19 7" xfId="55533"/>
    <cellStyle name="Comma 4 10 19 8" xfId="25031"/>
    <cellStyle name="Comma 4 10 19 9" xfId="59855"/>
    <cellStyle name="Comma 4 10 2" xfId="8014"/>
    <cellStyle name="Comma 4 10 2 10" xfId="49524"/>
    <cellStyle name="Comma 4 10 2 11" xfId="53743"/>
    <cellStyle name="Comma 4 10 2 12" xfId="25032"/>
    <cellStyle name="Comma 4 10 2 13" xfId="59856"/>
    <cellStyle name="Comma 4 10 2 2" xfId="8015"/>
    <cellStyle name="Comma 4 10 2 2 10" xfId="54074"/>
    <cellStyle name="Comma 4 10 2 2 11" xfId="25033"/>
    <cellStyle name="Comma 4 10 2 2 12" xfId="59857"/>
    <cellStyle name="Comma 4 10 2 2 2" xfId="8016"/>
    <cellStyle name="Comma 4 10 2 2 2 10" xfId="25034"/>
    <cellStyle name="Comma 4 10 2 2 2 11" xfId="59858"/>
    <cellStyle name="Comma 4 10 2 2 2 2" xfId="8017"/>
    <cellStyle name="Comma 4 10 2 2 2 2 2" xfId="8018"/>
    <cellStyle name="Comma 4 10 2 2 2 2 2 2" xfId="35783"/>
    <cellStyle name="Comma 4 10 2 2 2 2 3" xfId="8019"/>
    <cellStyle name="Comma 4 10 2 2 2 2 3 2" xfId="39689"/>
    <cellStyle name="Comma 4 10 2 2 2 2 4" xfId="8020"/>
    <cellStyle name="Comma 4 10 2 2 2 2 4 2" xfId="43735"/>
    <cellStyle name="Comma 4 10 2 2 2 2 5" xfId="47842"/>
    <cellStyle name="Comma 4 10 2 2 2 2 6" xfId="51974"/>
    <cellStyle name="Comma 4 10 2 2 2 2 7" xfId="56251"/>
    <cellStyle name="Comma 4 10 2 2 2 2 8" xfId="25035"/>
    <cellStyle name="Comma 4 10 2 2 2 2 9" xfId="59859"/>
    <cellStyle name="Comma 4 10 2 2 2 3" xfId="8021"/>
    <cellStyle name="Comma 4 10 2 2 2 3 2" xfId="31197"/>
    <cellStyle name="Comma 4 10 2 2 2 4" xfId="8022"/>
    <cellStyle name="Comma 4 10 2 2 2 4 2" xfId="33838"/>
    <cellStyle name="Comma 4 10 2 2 2 5" xfId="8023"/>
    <cellStyle name="Comma 4 10 2 2 2 5 2" xfId="37767"/>
    <cellStyle name="Comma 4 10 2 2 2 6" xfId="8024"/>
    <cellStyle name="Comma 4 10 2 2 2 6 2" xfId="41784"/>
    <cellStyle name="Comma 4 10 2 2 2 7" xfId="45920"/>
    <cellStyle name="Comma 4 10 2 2 2 8" xfId="50021"/>
    <cellStyle name="Comma 4 10 2 2 2 9" xfId="54330"/>
    <cellStyle name="Comma 4 10 2 2 3" xfId="8025"/>
    <cellStyle name="Comma 4 10 2 2 3 2" xfId="8026"/>
    <cellStyle name="Comma 4 10 2 2 3 2 2" xfId="35513"/>
    <cellStyle name="Comma 4 10 2 2 3 3" xfId="8027"/>
    <cellStyle name="Comma 4 10 2 2 3 3 2" xfId="39419"/>
    <cellStyle name="Comma 4 10 2 2 3 4" xfId="8028"/>
    <cellStyle name="Comma 4 10 2 2 3 4 2" xfId="43461"/>
    <cellStyle name="Comma 4 10 2 2 3 5" xfId="47572"/>
    <cellStyle name="Comma 4 10 2 2 3 6" xfId="51700"/>
    <cellStyle name="Comma 4 10 2 2 3 7" xfId="55981"/>
    <cellStyle name="Comma 4 10 2 2 3 8" xfId="25036"/>
    <cellStyle name="Comma 4 10 2 2 3 9" xfId="59860"/>
    <cellStyle name="Comma 4 10 2 2 4" xfId="8029"/>
    <cellStyle name="Comma 4 10 2 2 4 2" xfId="31196"/>
    <cellStyle name="Comma 4 10 2 2 5" xfId="8030"/>
    <cellStyle name="Comma 4 10 2 2 5 2" xfId="33526"/>
    <cellStyle name="Comma 4 10 2 2 6" xfId="8031"/>
    <cellStyle name="Comma 4 10 2 2 6 2" xfId="37501"/>
    <cellStyle name="Comma 4 10 2 2 7" xfId="8032"/>
    <cellStyle name="Comma 4 10 2 2 7 2" xfId="41515"/>
    <cellStyle name="Comma 4 10 2 2 8" xfId="45655"/>
    <cellStyle name="Comma 4 10 2 2 9" xfId="49746"/>
    <cellStyle name="Comma 4 10 2 3" xfId="8033"/>
    <cellStyle name="Comma 4 10 2 3 10" xfId="25037"/>
    <cellStyle name="Comma 4 10 2 3 11" xfId="59861"/>
    <cellStyle name="Comma 4 10 2 3 2" xfId="8034"/>
    <cellStyle name="Comma 4 10 2 3 2 2" xfId="8035"/>
    <cellStyle name="Comma 4 10 2 3 2 2 2" xfId="35784"/>
    <cellStyle name="Comma 4 10 2 3 2 3" xfId="8036"/>
    <cellStyle name="Comma 4 10 2 3 2 3 2" xfId="39690"/>
    <cellStyle name="Comma 4 10 2 3 2 4" xfId="8037"/>
    <cellStyle name="Comma 4 10 2 3 2 4 2" xfId="43736"/>
    <cellStyle name="Comma 4 10 2 3 2 5" xfId="47843"/>
    <cellStyle name="Comma 4 10 2 3 2 6" xfId="51975"/>
    <cellStyle name="Comma 4 10 2 3 2 7" xfId="56252"/>
    <cellStyle name="Comma 4 10 2 3 2 8" xfId="25038"/>
    <cellStyle name="Comma 4 10 2 3 2 9" xfId="59862"/>
    <cellStyle name="Comma 4 10 2 3 3" xfId="8038"/>
    <cellStyle name="Comma 4 10 2 3 3 2" xfId="31198"/>
    <cellStyle name="Comma 4 10 2 3 4" xfId="8039"/>
    <cellStyle name="Comma 4 10 2 3 4 2" xfId="33839"/>
    <cellStyle name="Comma 4 10 2 3 5" xfId="8040"/>
    <cellStyle name="Comma 4 10 2 3 5 2" xfId="37768"/>
    <cellStyle name="Comma 4 10 2 3 6" xfId="8041"/>
    <cellStyle name="Comma 4 10 2 3 6 2" xfId="41785"/>
    <cellStyle name="Comma 4 10 2 3 7" xfId="45921"/>
    <cellStyle name="Comma 4 10 2 3 8" xfId="50022"/>
    <cellStyle name="Comma 4 10 2 3 9" xfId="54331"/>
    <cellStyle name="Comma 4 10 2 4" xfId="8042"/>
    <cellStyle name="Comma 4 10 2 4 2" xfId="8043"/>
    <cellStyle name="Comma 4 10 2 4 2 2" xfId="35295"/>
    <cellStyle name="Comma 4 10 2 4 3" xfId="8044"/>
    <cellStyle name="Comma 4 10 2 4 3 2" xfId="39201"/>
    <cellStyle name="Comma 4 10 2 4 4" xfId="8045"/>
    <cellStyle name="Comma 4 10 2 4 4 2" xfId="43239"/>
    <cellStyle name="Comma 4 10 2 4 5" xfId="47354"/>
    <cellStyle name="Comma 4 10 2 4 6" xfId="51478"/>
    <cellStyle name="Comma 4 10 2 4 7" xfId="55763"/>
    <cellStyle name="Comma 4 10 2 4 8" xfId="25039"/>
    <cellStyle name="Comma 4 10 2 4 9" xfId="59863"/>
    <cellStyle name="Comma 4 10 2 5" xfId="8046"/>
    <cellStyle name="Comma 4 10 2 5 2" xfId="57807"/>
    <cellStyle name="Comma 4 10 2 5 3" xfId="31195"/>
    <cellStyle name="Comma 4 10 2 6" xfId="8047"/>
    <cellStyle name="Comma 4 10 2 6 2" xfId="33310"/>
    <cellStyle name="Comma 4 10 2 7" xfId="8048"/>
    <cellStyle name="Comma 4 10 2 7 2" xfId="37285"/>
    <cellStyle name="Comma 4 10 2 8" xfId="8049"/>
    <cellStyle name="Comma 4 10 2 8 2" xfId="41299"/>
    <cellStyle name="Comma 4 10 2 9" xfId="45439"/>
    <cellStyle name="Comma 4 10 20" xfId="8050"/>
    <cellStyle name="Comma 4 10 20 2" xfId="8051"/>
    <cellStyle name="Comma 4 10 20 2 2" xfId="35185"/>
    <cellStyle name="Comma 4 10 20 3" xfId="8052"/>
    <cellStyle name="Comma 4 10 20 3 2" xfId="39091"/>
    <cellStyle name="Comma 4 10 20 4" xfId="8053"/>
    <cellStyle name="Comma 4 10 20 4 2" xfId="43124"/>
    <cellStyle name="Comma 4 10 20 5" xfId="47244"/>
    <cellStyle name="Comma 4 10 20 6" xfId="51363"/>
    <cellStyle name="Comma 4 10 20 7" xfId="55653"/>
    <cellStyle name="Comma 4 10 20 8" xfId="25040"/>
    <cellStyle name="Comma 4 10 20 9" xfId="59864"/>
    <cellStyle name="Comma 4 10 21" xfId="8054"/>
    <cellStyle name="Comma 4 10 21 2" xfId="8055"/>
    <cellStyle name="Comma 4 10 21 2 2" xfId="36990"/>
    <cellStyle name="Comma 4 10 21 3" xfId="8056"/>
    <cellStyle name="Comma 4 10 21 3 2" xfId="40894"/>
    <cellStyle name="Comma 4 10 21 4" xfId="8057"/>
    <cellStyle name="Comma 4 10 21 4 2" xfId="44955"/>
    <cellStyle name="Comma 4 10 21 5" xfId="49047"/>
    <cellStyle name="Comma 4 10 21 6" xfId="53194"/>
    <cellStyle name="Comma 4 10 21 7" xfId="57456"/>
    <cellStyle name="Comma 4 10 21 8" xfId="25041"/>
    <cellStyle name="Comma 4 10 21 9" xfId="59865"/>
    <cellStyle name="Comma 4 10 22" xfId="8058"/>
    <cellStyle name="Comma 4 10 22 2" xfId="8059"/>
    <cellStyle name="Comma 4 10 22 2 2" xfId="37047"/>
    <cellStyle name="Comma 4 10 22 3" xfId="8060"/>
    <cellStyle name="Comma 4 10 22 3 2" xfId="40950"/>
    <cellStyle name="Comma 4 10 22 4" xfId="45011"/>
    <cellStyle name="Comma 4 10 22 5" xfId="49103"/>
    <cellStyle name="Comma 4 10 22 6" xfId="53250"/>
    <cellStyle name="Comma 4 10 22 7" xfId="57512"/>
    <cellStyle name="Comma 4 10 22 8" xfId="31185"/>
    <cellStyle name="Comma 4 10 23" xfId="8061"/>
    <cellStyle name="Comma 4 10 23 2" xfId="8062"/>
    <cellStyle name="Comma 4 10 23 2 2" xfId="41008"/>
    <cellStyle name="Comma 4 10 23 3" xfId="45069"/>
    <cellStyle name="Comma 4 10 23 4" xfId="49161"/>
    <cellStyle name="Comma 4 10 23 5" xfId="53308"/>
    <cellStyle name="Comma 4 10 23 6" xfId="57570"/>
    <cellStyle name="Comma 4 10 23 7" xfId="33112"/>
    <cellStyle name="Comma 4 10 24" xfId="8063"/>
    <cellStyle name="Comma 4 10 24 2" xfId="45131"/>
    <cellStyle name="Comma 4 10 24 3" xfId="49223"/>
    <cellStyle name="Comma 4 10 24 4" xfId="53370"/>
    <cellStyle name="Comma 4 10 24 5" xfId="57632"/>
    <cellStyle name="Comma 4 10 24 6" xfId="37123"/>
    <cellStyle name="Comma 4 10 25" xfId="8064"/>
    <cellStyle name="Comma 4 10 25 2" xfId="49281"/>
    <cellStyle name="Comma 4 10 25 3" xfId="53428"/>
    <cellStyle name="Comma 4 10 25 4" xfId="57690"/>
    <cellStyle name="Comma 4 10 25 5" xfId="41133"/>
    <cellStyle name="Comma 4 10 26" xfId="45270"/>
    <cellStyle name="Comma 4 10 26 2" xfId="53487"/>
    <cellStyle name="Comma 4 10 26 3" xfId="57749"/>
    <cellStyle name="Comma 4 10 27" xfId="49407"/>
    <cellStyle name="Comma 4 10 28" xfId="53608"/>
    <cellStyle name="Comma 4 10 29" xfId="25012"/>
    <cellStyle name="Comma 4 10 3" xfId="8065"/>
    <cellStyle name="Comma 4 10 3 10" xfId="53967"/>
    <cellStyle name="Comma 4 10 3 11" xfId="25042"/>
    <cellStyle name="Comma 4 10 3 12" xfId="59866"/>
    <cellStyle name="Comma 4 10 3 2" xfId="8066"/>
    <cellStyle name="Comma 4 10 3 2 10" xfId="25043"/>
    <cellStyle name="Comma 4 10 3 2 11" xfId="59867"/>
    <cellStyle name="Comma 4 10 3 2 2" xfId="8067"/>
    <cellStyle name="Comma 4 10 3 2 2 2" xfId="8068"/>
    <cellStyle name="Comma 4 10 3 2 2 2 2" xfId="35785"/>
    <cellStyle name="Comma 4 10 3 2 2 3" xfId="8069"/>
    <cellStyle name="Comma 4 10 3 2 2 3 2" xfId="39691"/>
    <cellStyle name="Comma 4 10 3 2 2 4" xfId="8070"/>
    <cellStyle name="Comma 4 10 3 2 2 4 2" xfId="43737"/>
    <cellStyle name="Comma 4 10 3 2 2 5" xfId="47844"/>
    <cellStyle name="Comma 4 10 3 2 2 6" xfId="51976"/>
    <cellStyle name="Comma 4 10 3 2 2 7" xfId="56253"/>
    <cellStyle name="Comma 4 10 3 2 2 8" xfId="25044"/>
    <cellStyle name="Comma 4 10 3 2 2 9" xfId="59868"/>
    <cellStyle name="Comma 4 10 3 2 3" xfId="8071"/>
    <cellStyle name="Comma 4 10 3 2 3 2" xfId="31200"/>
    <cellStyle name="Comma 4 10 3 2 4" xfId="8072"/>
    <cellStyle name="Comma 4 10 3 2 4 2" xfId="33840"/>
    <cellStyle name="Comma 4 10 3 2 5" xfId="8073"/>
    <cellStyle name="Comma 4 10 3 2 5 2" xfId="37769"/>
    <cellStyle name="Comma 4 10 3 2 6" xfId="8074"/>
    <cellStyle name="Comma 4 10 3 2 6 2" xfId="41786"/>
    <cellStyle name="Comma 4 10 3 2 7" xfId="45922"/>
    <cellStyle name="Comma 4 10 3 2 8" xfId="50023"/>
    <cellStyle name="Comma 4 10 3 2 9" xfId="54332"/>
    <cellStyle name="Comma 4 10 3 3" xfId="8075"/>
    <cellStyle name="Comma 4 10 3 3 2" xfId="8076"/>
    <cellStyle name="Comma 4 10 3 3 2 2" xfId="35403"/>
    <cellStyle name="Comma 4 10 3 3 3" xfId="8077"/>
    <cellStyle name="Comma 4 10 3 3 3 2" xfId="39309"/>
    <cellStyle name="Comma 4 10 3 3 4" xfId="8078"/>
    <cellStyle name="Comma 4 10 3 3 4 2" xfId="43350"/>
    <cellStyle name="Comma 4 10 3 3 5" xfId="47462"/>
    <cellStyle name="Comma 4 10 3 3 6" xfId="51589"/>
    <cellStyle name="Comma 4 10 3 3 7" xfId="55871"/>
    <cellStyle name="Comma 4 10 3 3 8" xfId="25045"/>
    <cellStyle name="Comma 4 10 3 3 9" xfId="59869"/>
    <cellStyle name="Comma 4 10 3 4" xfId="8079"/>
    <cellStyle name="Comma 4 10 3 4 2" xfId="31199"/>
    <cellStyle name="Comma 4 10 3 5" xfId="8080"/>
    <cellStyle name="Comma 4 10 3 5 2" xfId="33416"/>
    <cellStyle name="Comma 4 10 3 6" xfId="8081"/>
    <cellStyle name="Comma 4 10 3 6 2" xfId="37391"/>
    <cellStyle name="Comma 4 10 3 7" xfId="8082"/>
    <cellStyle name="Comma 4 10 3 7 2" xfId="41405"/>
    <cellStyle name="Comma 4 10 3 8" xfId="45545"/>
    <cellStyle name="Comma 4 10 3 9" xfId="49635"/>
    <cellStyle name="Comma 4 10 30" xfId="59836"/>
    <cellStyle name="Comma 4 10 4" xfId="8083"/>
    <cellStyle name="Comma 4 10 4 10" xfId="25046"/>
    <cellStyle name="Comma 4 10 4 11" xfId="59870"/>
    <cellStyle name="Comma 4 10 4 2" xfId="8084"/>
    <cellStyle name="Comma 4 10 4 2 2" xfId="8085"/>
    <cellStyle name="Comma 4 10 4 2 2 2" xfId="35786"/>
    <cellStyle name="Comma 4 10 4 2 3" xfId="8086"/>
    <cellStyle name="Comma 4 10 4 2 3 2" xfId="39692"/>
    <cellStyle name="Comma 4 10 4 2 4" xfId="8087"/>
    <cellStyle name="Comma 4 10 4 2 4 2" xfId="43738"/>
    <cellStyle name="Comma 4 10 4 2 5" xfId="47845"/>
    <cellStyle name="Comma 4 10 4 2 6" xfId="51977"/>
    <cellStyle name="Comma 4 10 4 2 7" xfId="56254"/>
    <cellStyle name="Comma 4 10 4 2 8" xfId="25047"/>
    <cellStyle name="Comma 4 10 4 2 9" xfId="59871"/>
    <cellStyle name="Comma 4 10 4 3" xfId="8088"/>
    <cellStyle name="Comma 4 10 4 3 2" xfId="31201"/>
    <cellStyle name="Comma 4 10 4 4" xfId="8089"/>
    <cellStyle name="Comma 4 10 4 4 2" xfId="33841"/>
    <cellStyle name="Comma 4 10 4 5" xfId="8090"/>
    <cellStyle name="Comma 4 10 4 5 2" xfId="37770"/>
    <cellStyle name="Comma 4 10 4 6" xfId="8091"/>
    <cellStyle name="Comma 4 10 4 6 2" xfId="41787"/>
    <cellStyle name="Comma 4 10 4 7" xfId="45923"/>
    <cellStyle name="Comma 4 10 4 8" xfId="50024"/>
    <cellStyle name="Comma 4 10 4 9" xfId="54333"/>
    <cellStyle name="Comma 4 10 5" xfId="8092"/>
    <cellStyle name="Comma 4 10 5 10" xfId="25048"/>
    <cellStyle name="Comma 4 10 5 11" xfId="59872"/>
    <cellStyle name="Comma 4 10 5 2" xfId="8093"/>
    <cellStyle name="Comma 4 10 5 2 2" xfId="8094"/>
    <cellStyle name="Comma 4 10 5 2 2 2" xfId="36217"/>
    <cellStyle name="Comma 4 10 5 2 3" xfId="8095"/>
    <cellStyle name="Comma 4 10 5 2 3 2" xfId="40123"/>
    <cellStyle name="Comma 4 10 5 2 4" xfId="8096"/>
    <cellStyle name="Comma 4 10 5 2 4 2" xfId="44184"/>
    <cellStyle name="Comma 4 10 5 2 5" xfId="48276"/>
    <cellStyle name="Comma 4 10 5 2 6" xfId="52423"/>
    <cellStyle name="Comma 4 10 5 2 7" xfId="56685"/>
    <cellStyle name="Comma 4 10 5 2 8" xfId="25049"/>
    <cellStyle name="Comma 4 10 5 2 9" xfId="59873"/>
    <cellStyle name="Comma 4 10 5 3" xfId="8097"/>
    <cellStyle name="Comma 4 10 5 3 2" xfId="31202"/>
    <cellStyle name="Comma 4 10 5 4" xfId="8098"/>
    <cellStyle name="Comma 4 10 5 4 2" xfId="34295"/>
    <cellStyle name="Comma 4 10 5 5" xfId="8099"/>
    <cellStyle name="Comma 4 10 5 5 2" xfId="38201"/>
    <cellStyle name="Comma 4 10 5 6" xfId="8100"/>
    <cellStyle name="Comma 4 10 5 6 2" xfId="42233"/>
    <cellStyle name="Comma 4 10 5 7" xfId="46354"/>
    <cellStyle name="Comma 4 10 5 8" xfId="50471"/>
    <cellStyle name="Comma 4 10 5 9" xfId="54763"/>
    <cellStyle name="Comma 4 10 6" xfId="8101"/>
    <cellStyle name="Comma 4 10 6 10" xfId="25050"/>
    <cellStyle name="Comma 4 10 6 11" xfId="59874"/>
    <cellStyle name="Comma 4 10 6 2" xfId="8102"/>
    <cellStyle name="Comma 4 10 6 2 2" xfId="8103"/>
    <cellStyle name="Comma 4 10 6 2 2 2" xfId="36271"/>
    <cellStyle name="Comma 4 10 6 2 3" xfId="8104"/>
    <cellStyle name="Comma 4 10 6 2 3 2" xfId="40177"/>
    <cellStyle name="Comma 4 10 6 2 4" xfId="8105"/>
    <cellStyle name="Comma 4 10 6 2 4 2" xfId="44238"/>
    <cellStyle name="Comma 4 10 6 2 5" xfId="48330"/>
    <cellStyle name="Comma 4 10 6 2 6" xfId="52477"/>
    <cellStyle name="Comma 4 10 6 2 7" xfId="56739"/>
    <cellStyle name="Comma 4 10 6 2 8" xfId="25051"/>
    <cellStyle name="Comma 4 10 6 2 9" xfId="59875"/>
    <cellStyle name="Comma 4 10 6 3" xfId="8106"/>
    <cellStyle name="Comma 4 10 6 3 2" xfId="31203"/>
    <cellStyle name="Comma 4 10 6 4" xfId="8107"/>
    <cellStyle name="Comma 4 10 6 4 2" xfId="34349"/>
    <cellStyle name="Comma 4 10 6 5" xfId="8108"/>
    <cellStyle name="Comma 4 10 6 5 2" xfId="38255"/>
    <cellStyle name="Comma 4 10 6 6" xfId="8109"/>
    <cellStyle name="Comma 4 10 6 6 2" xfId="42287"/>
    <cellStyle name="Comma 4 10 6 7" xfId="46408"/>
    <cellStyle name="Comma 4 10 6 8" xfId="50525"/>
    <cellStyle name="Comma 4 10 6 9" xfId="54817"/>
    <cellStyle name="Comma 4 10 7" xfId="8110"/>
    <cellStyle name="Comma 4 10 7 10" xfId="25052"/>
    <cellStyle name="Comma 4 10 7 11" xfId="59876"/>
    <cellStyle name="Comma 4 10 7 2" xfId="8111"/>
    <cellStyle name="Comma 4 10 7 2 2" xfId="8112"/>
    <cellStyle name="Comma 4 10 7 2 2 2" xfId="36325"/>
    <cellStyle name="Comma 4 10 7 2 3" xfId="8113"/>
    <cellStyle name="Comma 4 10 7 2 3 2" xfId="40231"/>
    <cellStyle name="Comma 4 10 7 2 4" xfId="8114"/>
    <cellStyle name="Comma 4 10 7 2 4 2" xfId="44292"/>
    <cellStyle name="Comma 4 10 7 2 5" xfId="48384"/>
    <cellStyle name="Comma 4 10 7 2 6" xfId="52531"/>
    <cellStyle name="Comma 4 10 7 2 7" xfId="56793"/>
    <cellStyle name="Comma 4 10 7 2 8" xfId="25053"/>
    <cellStyle name="Comma 4 10 7 2 9" xfId="59877"/>
    <cellStyle name="Comma 4 10 7 3" xfId="8115"/>
    <cellStyle name="Comma 4 10 7 3 2" xfId="31204"/>
    <cellStyle name="Comma 4 10 7 4" xfId="8116"/>
    <cellStyle name="Comma 4 10 7 4 2" xfId="34403"/>
    <cellStyle name="Comma 4 10 7 5" xfId="8117"/>
    <cellStyle name="Comma 4 10 7 5 2" xfId="38309"/>
    <cellStyle name="Comma 4 10 7 6" xfId="8118"/>
    <cellStyle name="Comma 4 10 7 6 2" xfId="42341"/>
    <cellStyle name="Comma 4 10 7 7" xfId="46462"/>
    <cellStyle name="Comma 4 10 7 8" xfId="50579"/>
    <cellStyle name="Comma 4 10 7 9" xfId="54871"/>
    <cellStyle name="Comma 4 10 8" xfId="8119"/>
    <cellStyle name="Comma 4 10 8 10" xfId="25054"/>
    <cellStyle name="Comma 4 10 8 11" xfId="59878"/>
    <cellStyle name="Comma 4 10 8 2" xfId="8120"/>
    <cellStyle name="Comma 4 10 8 2 2" xfId="8121"/>
    <cellStyle name="Comma 4 10 8 2 2 2" xfId="36377"/>
    <cellStyle name="Comma 4 10 8 2 3" xfId="8122"/>
    <cellStyle name="Comma 4 10 8 2 3 2" xfId="40283"/>
    <cellStyle name="Comma 4 10 8 2 4" xfId="8123"/>
    <cellStyle name="Comma 4 10 8 2 4 2" xfId="44344"/>
    <cellStyle name="Comma 4 10 8 2 5" xfId="48436"/>
    <cellStyle name="Comma 4 10 8 2 6" xfId="52583"/>
    <cellStyle name="Comma 4 10 8 2 7" xfId="56845"/>
    <cellStyle name="Comma 4 10 8 2 8" xfId="25055"/>
    <cellStyle name="Comma 4 10 8 2 9" xfId="59879"/>
    <cellStyle name="Comma 4 10 8 3" xfId="8124"/>
    <cellStyle name="Comma 4 10 8 3 2" xfId="31205"/>
    <cellStyle name="Comma 4 10 8 4" xfId="8125"/>
    <cellStyle name="Comma 4 10 8 4 2" xfId="34455"/>
    <cellStyle name="Comma 4 10 8 5" xfId="8126"/>
    <cellStyle name="Comma 4 10 8 5 2" xfId="38361"/>
    <cellStyle name="Comma 4 10 8 6" xfId="8127"/>
    <cellStyle name="Comma 4 10 8 6 2" xfId="42393"/>
    <cellStyle name="Comma 4 10 8 7" xfId="46514"/>
    <cellStyle name="Comma 4 10 8 8" xfId="50631"/>
    <cellStyle name="Comma 4 10 8 9" xfId="54923"/>
    <cellStyle name="Comma 4 10 9" xfId="8128"/>
    <cellStyle name="Comma 4 10 9 10" xfId="25056"/>
    <cellStyle name="Comma 4 10 9 11" xfId="59880"/>
    <cellStyle name="Comma 4 10 9 2" xfId="8129"/>
    <cellStyle name="Comma 4 10 9 2 2" xfId="8130"/>
    <cellStyle name="Comma 4 10 9 2 2 2" xfId="36430"/>
    <cellStyle name="Comma 4 10 9 2 3" xfId="8131"/>
    <cellStyle name="Comma 4 10 9 2 3 2" xfId="40336"/>
    <cellStyle name="Comma 4 10 9 2 4" xfId="8132"/>
    <cellStyle name="Comma 4 10 9 2 4 2" xfId="44397"/>
    <cellStyle name="Comma 4 10 9 2 5" xfId="48489"/>
    <cellStyle name="Comma 4 10 9 2 6" xfId="52636"/>
    <cellStyle name="Comma 4 10 9 2 7" xfId="56898"/>
    <cellStyle name="Comma 4 10 9 2 8" xfId="25057"/>
    <cellStyle name="Comma 4 10 9 2 9" xfId="59881"/>
    <cellStyle name="Comma 4 10 9 3" xfId="8133"/>
    <cellStyle name="Comma 4 10 9 3 2" xfId="31206"/>
    <cellStyle name="Comma 4 10 9 4" xfId="8134"/>
    <cellStyle name="Comma 4 10 9 4 2" xfId="34507"/>
    <cellStyle name="Comma 4 10 9 5" xfId="8135"/>
    <cellStyle name="Comma 4 10 9 5 2" xfId="38413"/>
    <cellStyle name="Comma 4 10 9 6" xfId="8136"/>
    <cellStyle name="Comma 4 10 9 6 2" xfId="42446"/>
    <cellStyle name="Comma 4 10 9 7" xfId="46566"/>
    <cellStyle name="Comma 4 10 9 8" xfId="50685"/>
    <cellStyle name="Comma 4 10 9 9" xfId="54975"/>
    <cellStyle name="Comma 4 11" xfId="8137"/>
    <cellStyle name="Comma 4 11 10" xfId="8138"/>
    <cellStyle name="Comma 4 11 10 10" xfId="25059"/>
    <cellStyle name="Comma 4 11 10 11" xfId="59883"/>
    <cellStyle name="Comma 4 11 10 2" xfId="8139"/>
    <cellStyle name="Comma 4 11 10 2 2" xfId="8140"/>
    <cellStyle name="Comma 4 11 10 2 2 2" xfId="36484"/>
    <cellStyle name="Comma 4 11 10 2 3" xfId="8141"/>
    <cellStyle name="Comma 4 11 10 2 3 2" xfId="40390"/>
    <cellStyle name="Comma 4 11 10 2 4" xfId="8142"/>
    <cellStyle name="Comma 4 11 10 2 4 2" xfId="44451"/>
    <cellStyle name="Comma 4 11 10 2 5" xfId="48543"/>
    <cellStyle name="Comma 4 11 10 2 6" xfId="52690"/>
    <cellStyle name="Comma 4 11 10 2 7" xfId="56952"/>
    <cellStyle name="Comma 4 11 10 2 8" xfId="25060"/>
    <cellStyle name="Comma 4 11 10 2 9" xfId="59884"/>
    <cellStyle name="Comma 4 11 10 3" xfId="8143"/>
    <cellStyle name="Comma 4 11 10 3 2" xfId="31208"/>
    <cellStyle name="Comma 4 11 10 4" xfId="8144"/>
    <cellStyle name="Comma 4 11 10 4 2" xfId="34561"/>
    <cellStyle name="Comma 4 11 10 5" xfId="8145"/>
    <cellStyle name="Comma 4 11 10 5 2" xfId="38467"/>
    <cellStyle name="Comma 4 11 10 6" xfId="8146"/>
    <cellStyle name="Comma 4 11 10 6 2" xfId="42500"/>
    <cellStyle name="Comma 4 11 10 7" xfId="46620"/>
    <cellStyle name="Comma 4 11 10 8" xfId="50739"/>
    <cellStyle name="Comma 4 11 10 9" xfId="55029"/>
    <cellStyle name="Comma 4 11 11" xfId="8147"/>
    <cellStyle name="Comma 4 11 11 10" xfId="25061"/>
    <cellStyle name="Comma 4 11 11 11" xfId="59885"/>
    <cellStyle name="Comma 4 11 11 2" xfId="8148"/>
    <cellStyle name="Comma 4 11 11 2 2" xfId="8149"/>
    <cellStyle name="Comma 4 11 11 2 2 2" xfId="36544"/>
    <cellStyle name="Comma 4 11 11 2 3" xfId="8150"/>
    <cellStyle name="Comma 4 11 11 2 3 2" xfId="40450"/>
    <cellStyle name="Comma 4 11 11 2 4" xfId="8151"/>
    <cellStyle name="Comma 4 11 11 2 4 2" xfId="44511"/>
    <cellStyle name="Comma 4 11 11 2 5" xfId="48603"/>
    <cellStyle name="Comma 4 11 11 2 6" xfId="52750"/>
    <cellStyle name="Comma 4 11 11 2 7" xfId="57012"/>
    <cellStyle name="Comma 4 11 11 2 8" xfId="25062"/>
    <cellStyle name="Comma 4 11 11 2 9" xfId="59886"/>
    <cellStyle name="Comma 4 11 11 3" xfId="8152"/>
    <cellStyle name="Comma 4 11 11 3 2" xfId="31209"/>
    <cellStyle name="Comma 4 11 11 4" xfId="8153"/>
    <cellStyle name="Comma 4 11 11 4 2" xfId="34621"/>
    <cellStyle name="Comma 4 11 11 5" xfId="8154"/>
    <cellStyle name="Comma 4 11 11 5 2" xfId="38527"/>
    <cellStyle name="Comma 4 11 11 6" xfId="8155"/>
    <cellStyle name="Comma 4 11 11 6 2" xfId="42560"/>
    <cellStyle name="Comma 4 11 11 7" xfId="46680"/>
    <cellStyle name="Comma 4 11 11 8" xfId="50799"/>
    <cellStyle name="Comma 4 11 11 9" xfId="55089"/>
    <cellStyle name="Comma 4 11 12" xfId="8156"/>
    <cellStyle name="Comma 4 11 12 10" xfId="25063"/>
    <cellStyle name="Comma 4 11 12 11" xfId="59887"/>
    <cellStyle name="Comma 4 11 12 2" xfId="8157"/>
    <cellStyle name="Comma 4 11 12 2 2" xfId="8158"/>
    <cellStyle name="Comma 4 11 12 2 2 2" xfId="36602"/>
    <cellStyle name="Comma 4 11 12 2 3" xfId="8159"/>
    <cellStyle name="Comma 4 11 12 2 3 2" xfId="40508"/>
    <cellStyle name="Comma 4 11 12 2 4" xfId="8160"/>
    <cellStyle name="Comma 4 11 12 2 4 2" xfId="44569"/>
    <cellStyle name="Comma 4 11 12 2 5" xfId="48661"/>
    <cellStyle name="Comma 4 11 12 2 6" xfId="52808"/>
    <cellStyle name="Comma 4 11 12 2 7" xfId="57070"/>
    <cellStyle name="Comma 4 11 12 2 8" xfId="25064"/>
    <cellStyle name="Comma 4 11 12 2 9" xfId="59888"/>
    <cellStyle name="Comma 4 11 12 3" xfId="8161"/>
    <cellStyle name="Comma 4 11 12 3 2" xfId="31210"/>
    <cellStyle name="Comma 4 11 12 4" xfId="8162"/>
    <cellStyle name="Comma 4 11 12 4 2" xfId="34679"/>
    <cellStyle name="Comma 4 11 12 5" xfId="8163"/>
    <cellStyle name="Comma 4 11 12 5 2" xfId="38585"/>
    <cellStyle name="Comma 4 11 12 6" xfId="8164"/>
    <cellStyle name="Comma 4 11 12 6 2" xfId="42618"/>
    <cellStyle name="Comma 4 11 12 7" xfId="46738"/>
    <cellStyle name="Comma 4 11 12 8" xfId="50857"/>
    <cellStyle name="Comma 4 11 12 9" xfId="55147"/>
    <cellStyle name="Comma 4 11 13" xfId="8165"/>
    <cellStyle name="Comma 4 11 13 10" xfId="25065"/>
    <cellStyle name="Comma 4 11 13 11" xfId="59889"/>
    <cellStyle name="Comma 4 11 13 2" xfId="8166"/>
    <cellStyle name="Comma 4 11 13 2 2" xfId="8167"/>
    <cellStyle name="Comma 4 11 13 2 2 2" xfId="36660"/>
    <cellStyle name="Comma 4 11 13 2 3" xfId="8168"/>
    <cellStyle name="Comma 4 11 13 2 3 2" xfId="40565"/>
    <cellStyle name="Comma 4 11 13 2 4" xfId="8169"/>
    <cellStyle name="Comma 4 11 13 2 4 2" xfId="44626"/>
    <cellStyle name="Comma 4 11 13 2 5" xfId="48718"/>
    <cellStyle name="Comma 4 11 13 2 6" xfId="52865"/>
    <cellStyle name="Comma 4 11 13 2 7" xfId="57127"/>
    <cellStyle name="Comma 4 11 13 2 8" xfId="25066"/>
    <cellStyle name="Comma 4 11 13 2 9" xfId="59890"/>
    <cellStyle name="Comma 4 11 13 3" xfId="8170"/>
    <cellStyle name="Comma 4 11 13 3 2" xfId="31211"/>
    <cellStyle name="Comma 4 11 13 4" xfId="8171"/>
    <cellStyle name="Comma 4 11 13 4 2" xfId="34736"/>
    <cellStyle name="Comma 4 11 13 5" xfId="8172"/>
    <cellStyle name="Comma 4 11 13 5 2" xfId="38642"/>
    <cellStyle name="Comma 4 11 13 6" xfId="8173"/>
    <cellStyle name="Comma 4 11 13 6 2" xfId="42675"/>
    <cellStyle name="Comma 4 11 13 7" xfId="46795"/>
    <cellStyle name="Comma 4 11 13 8" xfId="50914"/>
    <cellStyle name="Comma 4 11 13 9" xfId="55204"/>
    <cellStyle name="Comma 4 11 14" xfId="8174"/>
    <cellStyle name="Comma 4 11 14 10" xfId="25067"/>
    <cellStyle name="Comma 4 11 14 11" xfId="59891"/>
    <cellStyle name="Comma 4 11 14 2" xfId="8175"/>
    <cellStyle name="Comma 4 11 14 2 2" xfId="8176"/>
    <cellStyle name="Comma 4 11 14 2 2 2" xfId="36713"/>
    <cellStyle name="Comma 4 11 14 2 3" xfId="8177"/>
    <cellStyle name="Comma 4 11 14 2 3 2" xfId="40618"/>
    <cellStyle name="Comma 4 11 14 2 4" xfId="8178"/>
    <cellStyle name="Comma 4 11 14 2 4 2" xfId="44679"/>
    <cellStyle name="Comma 4 11 14 2 5" xfId="48771"/>
    <cellStyle name="Comma 4 11 14 2 6" xfId="52918"/>
    <cellStyle name="Comma 4 11 14 2 7" xfId="57180"/>
    <cellStyle name="Comma 4 11 14 2 8" xfId="25068"/>
    <cellStyle name="Comma 4 11 14 2 9" xfId="59892"/>
    <cellStyle name="Comma 4 11 14 3" xfId="8179"/>
    <cellStyle name="Comma 4 11 14 3 2" xfId="31212"/>
    <cellStyle name="Comma 4 11 14 4" xfId="8180"/>
    <cellStyle name="Comma 4 11 14 4 2" xfId="34789"/>
    <cellStyle name="Comma 4 11 14 5" xfId="8181"/>
    <cellStyle name="Comma 4 11 14 5 2" xfId="38695"/>
    <cellStyle name="Comma 4 11 14 6" xfId="8182"/>
    <cellStyle name="Comma 4 11 14 6 2" xfId="42728"/>
    <cellStyle name="Comma 4 11 14 7" xfId="46848"/>
    <cellStyle name="Comma 4 11 14 8" xfId="50967"/>
    <cellStyle name="Comma 4 11 14 9" xfId="55257"/>
    <cellStyle name="Comma 4 11 15" xfId="8183"/>
    <cellStyle name="Comma 4 11 15 10" xfId="25069"/>
    <cellStyle name="Comma 4 11 15 11" xfId="59893"/>
    <cellStyle name="Comma 4 11 15 2" xfId="8184"/>
    <cellStyle name="Comma 4 11 15 2 2" xfId="8185"/>
    <cellStyle name="Comma 4 11 15 2 2 2" xfId="36776"/>
    <cellStyle name="Comma 4 11 15 2 3" xfId="8186"/>
    <cellStyle name="Comma 4 11 15 2 3 2" xfId="40680"/>
    <cellStyle name="Comma 4 11 15 2 4" xfId="8187"/>
    <cellStyle name="Comma 4 11 15 2 4 2" xfId="44741"/>
    <cellStyle name="Comma 4 11 15 2 5" xfId="48833"/>
    <cellStyle name="Comma 4 11 15 2 6" xfId="52980"/>
    <cellStyle name="Comma 4 11 15 2 7" xfId="57242"/>
    <cellStyle name="Comma 4 11 15 2 8" xfId="25070"/>
    <cellStyle name="Comma 4 11 15 2 9" xfId="59894"/>
    <cellStyle name="Comma 4 11 15 3" xfId="8188"/>
    <cellStyle name="Comma 4 11 15 3 2" xfId="31213"/>
    <cellStyle name="Comma 4 11 15 4" xfId="8189"/>
    <cellStyle name="Comma 4 11 15 4 2" xfId="34851"/>
    <cellStyle name="Comma 4 11 15 5" xfId="8190"/>
    <cellStyle name="Comma 4 11 15 5 2" xfId="38757"/>
    <cellStyle name="Comma 4 11 15 6" xfId="8191"/>
    <cellStyle name="Comma 4 11 15 6 2" xfId="42790"/>
    <cellStyle name="Comma 4 11 15 7" xfId="46910"/>
    <cellStyle name="Comma 4 11 15 8" xfId="51029"/>
    <cellStyle name="Comma 4 11 15 9" xfId="55319"/>
    <cellStyle name="Comma 4 11 16" xfId="8192"/>
    <cellStyle name="Comma 4 11 16 10" xfId="25071"/>
    <cellStyle name="Comma 4 11 16 11" xfId="59895"/>
    <cellStyle name="Comma 4 11 16 2" xfId="8193"/>
    <cellStyle name="Comma 4 11 16 2 2" xfId="8194"/>
    <cellStyle name="Comma 4 11 16 2 2 2" xfId="36833"/>
    <cellStyle name="Comma 4 11 16 2 3" xfId="8195"/>
    <cellStyle name="Comma 4 11 16 2 3 2" xfId="40737"/>
    <cellStyle name="Comma 4 11 16 2 4" xfId="8196"/>
    <cellStyle name="Comma 4 11 16 2 4 2" xfId="44798"/>
    <cellStyle name="Comma 4 11 16 2 5" xfId="48890"/>
    <cellStyle name="Comma 4 11 16 2 6" xfId="53037"/>
    <cellStyle name="Comma 4 11 16 2 7" xfId="57299"/>
    <cellStyle name="Comma 4 11 16 2 8" xfId="25072"/>
    <cellStyle name="Comma 4 11 16 2 9" xfId="59896"/>
    <cellStyle name="Comma 4 11 16 3" xfId="8197"/>
    <cellStyle name="Comma 4 11 16 3 2" xfId="31214"/>
    <cellStyle name="Comma 4 11 16 4" xfId="8198"/>
    <cellStyle name="Comma 4 11 16 4 2" xfId="34908"/>
    <cellStyle name="Comma 4 11 16 5" xfId="8199"/>
    <cellStyle name="Comma 4 11 16 5 2" xfId="38814"/>
    <cellStyle name="Comma 4 11 16 6" xfId="8200"/>
    <cellStyle name="Comma 4 11 16 6 2" xfId="42847"/>
    <cellStyle name="Comma 4 11 16 7" xfId="46967"/>
    <cellStyle name="Comma 4 11 16 8" xfId="51086"/>
    <cellStyle name="Comma 4 11 16 9" xfId="55376"/>
    <cellStyle name="Comma 4 11 17" xfId="8201"/>
    <cellStyle name="Comma 4 11 17 10" xfId="25073"/>
    <cellStyle name="Comma 4 11 17 11" xfId="59897"/>
    <cellStyle name="Comma 4 11 17 2" xfId="8202"/>
    <cellStyle name="Comma 4 11 17 2 2" xfId="8203"/>
    <cellStyle name="Comma 4 11 17 2 2 2" xfId="36885"/>
    <cellStyle name="Comma 4 11 17 2 3" xfId="8204"/>
    <cellStyle name="Comma 4 11 17 2 3 2" xfId="40789"/>
    <cellStyle name="Comma 4 11 17 2 4" xfId="8205"/>
    <cellStyle name="Comma 4 11 17 2 4 2" xfId="44850"/>
    <cellStyle name="Comma 4 11 17 2 5" xfId="48942"/>
    <cellStyle name="Comma 4 11 17 2 6" xfId="53089"/>
    <cellStyle name="Comma 4 11 17 2 7" xfId="57351"/>
    <cellStyle name="Comma 4 11 17 2 8" xfId="25074"/>
    <cellStyle name="Comma 4 11 17 2 9" xfId="59898"/>
    <cellStyle name="Comma 4 11 17 3" xfId="8206"/>
    <cellStyle name="Comma 4 11 17 3 2" xfId="31215"/>
    <cellStyle name="Comma 4 11 17 4" xfId="8207"/>
    <cellStyle name="Comma 4 11 17 4 2" xfId="34960"/>
    <cellStyle name="Comma 4 11 17 5" xfId="8208"/>
    <cellStyle name="Comma 4 11 17 5 2" xfId="38866"/>
    <cellStyle name="Comma 4 11 17 6" xfId="8209"/>
    <cellStyle name="Comma 4 11 17 6 2" xfId="42899"/>
    <cellStyle name="Comma 4 11 17 7" xfId="47019"/>
    <cellStyle name="Comma 4 11 17 8" xfId="51138"/>
    <cellStyle name="Comma 4 11 17 9" xfId="55428"/>
    <cellStyle name="Comma 4 11 18" xfId="8210"/>
    <cellStyle name="Comma 4 11 18 10" xfId="25075"/>
    <cellStyle name="Comma 4 11 18 11" xfId="59899"/>
    <cellStyle name="Comma 4 11 18 2" xfId="8211"/>
    <cellStyle name="Comma 4 11 18 2 2" xfId="8212"/>
    <cellStyle name="Comma 4 11 18 2 2 2" xfId="36937"/>
    <cellStyle name="Comma 4 11 18 2 3" xfId="8213"/>
    <cellStyle name="Comma 4 11 18 2 3 2" xfId="40841"/>
    <cellStyle name="Comma 4 11 18 2 4" xfId="8214"/>
    <cellStyle name="Comma 4 11 18 2 4 2" xfId="44902"/>
    <cellStyle name="Comma 4 11 18 2 5" xfId="48994"/>
    <cellStyle name="Comma 4 11 18 2 6" xfId="53141"/>
    <cellStyle name="Comma 4 11 18 2 7" xfId="57403"/>
    <cellStyle name="Comma 4 11 18 2 8" xfId="25076"/>
    <cellStyle name="Comma 4 11 18 2 9" xfId="59900"/>
    <cellStyle name="Comma 4 11 18 3" xfId="8215"/>
    <cellStyle name="Comma 4 11 18 3 2" xfId="31216"/>
    <cellStyle name="Comma 4 11 18 4" xfId="8216"/>
    <cellStyle name="Comma 4 11 18 4 2" xfId="35012"/>
    <cellStyle name="Comma 4 11 18 5" xfId="8217"/>
    <cellStyle name="Comma 4 11 18 5 2" xfId="38918"/>
    <cellStyle name="Comma 4 11 18 6" xfId="8218"/>
    <cellStyle name="Comma 4 11 18 6 2" xfId="42951"/>
    <cellStyle name="Comma 4 11 18 7" xfId="47071"/>
    <cellStyle name="Comma 4 11 18 8" xfId="51190"/>
    <cellStyle name="Comma 4 11 18 9" xfId="55480"/>
    <cellStyle name="Comma 4 11 19" xfId="8219"/>
    <cellStyle name="Comma 4 11 19 2" xfId="8220"/>
    <cellStyle name="Comma 4 11 19 2 2" xfId="35066"/>
    <cellStyle name="Comma 4 11 19 3" xfId="8221"/>
    <cellStyle name="Comma 4 11 19 3 2" xfId="38972"/>
    <cellStyle name="Comma 4 11 19 4" xfId="8222"/>
    <cellStyle name="Comma 4 11 19 4 2" xfId="43005"/>
    <cellStyle name="Comma 4 11 19 5" xfId="47125"/>
    <cellStyle name="Comma 4 11 19 6" xfId="51244"/>
    <cellStyle name="Comma 4 11 19 7" xfId="55534"/>
    <cellStyle name="Comma 4 11 19 8" xfId="25077"/>
    <cellStyle name="Comma 4 11 19 9" xfId="59901"/>
    <cellStyle name="Comma 4 11 2" xfId="8223"/>
    <cellStyle name="Comma 4 11 2 10" xfId="49535"/>
    <cellStyle name="Comma 4 11 2 11" xfId="53744"/>
    <cellStyle name="Comma 4 11 2 12" xfId="25078"/>
    <cellStyle name="Comma 4 11 2 13" xfId="59902"/>
    <cellStyle name="Comma 4 11 2 2" xfId="8224"/>
    <cellStyle name="Comma 4 11 2 2 10" xfId="54084"/>
    <cellStyle name="Comma 4 11 2 2 11" xfId="25079"/>
    <cellStyle name="Comma 4 11 2 2 12" xfId="59903"/>
    <cellStyle name="Comma 4 11 2 2 2" xfId="8225"/>
    <cellStyle name="Comma 4 11 2 2 2 10" xfId="25080"/>
    <cellStyle name="Comma 4 11 2 2 2 11" xfId="59904"/>
    <cellStyle name="Comma 4 11 2 2 2 2" xfId="8226"/>
    <cellStyle name="Comma 4 11 2 2 2 2 2" xfId="8227"/>
    <cellStyle name="Comma 4 11 2 2 2 2 2 2" xfId="35787"/>
    <cellStyle name="Comma 4 11 2 2 2 2 3" xfId="8228"/>
    <cellStyle name="Comma 4 11 2 2 2 2 3 2" xfId="39693"/>
    <cellStyle name="Comma 4 11 2 2 2 2 4" xfId="8229"/>
    <cellStyle name="Comma 4 11 2 2 2 2 4 2" xfId="43739"/>
    <cellStyle name="Comma 4 11 2 2 2 2 5" xfId="47846"/>
    <cellStyle name="Comma 4 11 2 2 2 2 6" xfId="51978"/>
    <cellStyle name="Comma 4 11 2 2 2 2 7" xfId="56255"/>
    <cellStyle name="Comma 4 11 2 2 2 2 8" xfId="25081"/>
    <cellStyle name="Comma 4 11 2 2 2 2 9" xfId="59905"/>
    <cellStyle name="Comma 4 11 2 2 2 3" xfId="8230"/>
    <cellStyle name="Comma 4 11 2 2 2 3 2" xfId="31219"/>
    <cellStyle name="Comma 4 11 2 2 2 4" xfId="8231"/>
    <cellStyle name="Comma 4 11 2 2 2 4 2" xfId="33842"/>
    <cellStyle name="Comma 4 11 2 2 2 5" xfId="8232"/>
    <cellStyle name="Comma 4 11 2 2 2 5 2" xfId="37771"/>
    <cellStyle name="Comma 4 11 2 2 2 6" xfId="8233"/>
    <cellStyle name="Comma 4 11 2 2 2 6 2" xfId="41788"/>
    <cellStyle name="Comma 4 11 2 2 2 7" xfId="45924"/>
    <cellStyle name="Comma 4 11 2 2 2 8" xfId="50025"/>
    <cellStyle name="Comma 4 11 2 2 2 9" xfId="54334"/>
    <cellStyle name="Comma 4 11 2 2 3" xfId="8234"/>
    <cellStyle name="Comma 4 11 2 2 3 2" xfId="8235"/>
    <cellStyle name="Comma 4 11 2 2 3 2 2" xfId="35523"/>
    <cellStyle name="Comma 4 11 2 2 3 3" xfId="8236"/>
    <cellStyle name="Comma 4 11 2 2 3 3 2" xfId="39429"/>
    <cellStyle name="Comma 4 11 2 2 3 4" xfId="8237"/>
    <cellStyle name="Comma 4 11 2 2 3 4 2" xfId="43472"/>
    <cellStyle name="Comma 4 11 2 2 3 5" xfId="47582"/>
    <cellStyle name="Comma 4 11 2 2 3 6" xfId="51711"/>
    <cellStyle name="Comma 4 11 2 2 3 7" xfId="55991"/>
    <cellStyle name="Comma 4 11 2 2 3 8" xfId="25082"/>
    <cellStyle name="Comma 4 11 2 2 3 9" xfId="59906"/>
    <cellStyle name="Comma 4 11 2 2 4" xfId="8238"/>
    <cellStyle name="Comma 4 11 2 2 4 2" xfId="31218"/>
    <cellStyle name="Comma 4 11 2 2 5" xfId="8239"/>
    <cellStyle name="Comma 4 11 2 2 5 2" xfId="33536"/>
    <cellStyle name="Comma 4 11 2 2 6" xfId="8240"/>
    <cellStyle name="Comma 4 11 2 2 6 2" xfId="37511"/>
    <cellStyle name="Comma 4 11 2 2 7" xfId="8241"/>
    <cellStyle name="Comma 4 11 2 2 7 2" xfId="41525"/>
    <cellStyle name="Comma 4 11 2 2 8" xfId="45665"/>
    <cellStyle name="Comma 4 11 2 2 9" xfId="49757"/>
    <cellStyle name="Comma 4 11 2 3" xfId="8242"/>
    <cellStyle name="Comma 4 11 2 3 10" xfId="25083"/>
    <cellStyle name="Comma 4 11 2 3 11" xfId="59907"/>
    <cellStyle name="Comma 4 11 2 3 2" xfId="8243"/>
    <cellStyle name="Comma 4 11 2 3 2 2" xfId="8244"/>
    <cellStyle name="Comma 4 11 2 3 2 2 2" xfId="35788"/>
    <cellStyle name="Comma 4 11 2 3 2 3" xfId="8245"/>
    <cellStyle name="Comma 4 11 2 3 2 3 2" xfId="39694"/>
    <cellStyle name="Comma 4 11 2 3 2 4" xfId="8246"/>
    <cellStyle name="Comma 4 11 2 3 2 4 2" xfId="43740"/>
    <cellStyle name="Comma 4 11 2 3 2 5" xfId="47847"/>
    <cellStyle name="Comma 4 11 2 3 2 6" xfId="51979"/>
    <cellStyle name="Comma 4 11 2 3 2 7" xfId="56256"/>
    <cellStyle name="Comma 4 11 2 3 2 8" xfId="25084"/>
    <cellStyle name="Comma 4 11 2 3 2 9" xfId="59908"/>
    <cellStyle name="Comma 4 11 2 3 3" xfId="8247"/>
    <cellStyle name="Comma 4 11 2 3 3 2" xfId="31220"/>
    <cellStyle name="Comma 4 11 2 3 4" xfId="8248"/>
    <cellStyle name="Comma 4 11 2 3 4 2" xfId="33843"/>
    <cellStyle name="Comma 4 11 2 3 5" xfId="8249"/>
    <cellStyle name="Comma 4 11 2 3 5 2" xfId="37772"/>
    <cellStyle name="Comma 4 11 2 3 6" xfId="8250"/>
    <cellStyle name="Comma 4 11 2 3 6 2" xfId="41789"/>
    <cellStyle name="Comma 4 11 2 3 7" xfId="45925"/>
    <cellStyle name="Comma 4 11 2 3 8" xfId="50026"/>
    <cellStyle name="Comma 4 11 2 3 9" xfId="54335"/>
    <cellStyle name="Comma 4 11 2 4" xfId="8251"/>
    <cellStyle name="Comma 4 11 2 4 2" xfId="8252"/>
    <cellStyle name="Comma 4 11 2 4 2 2" xfId="35305"/>
    <cellStyle name="Comma 4 11 2 4 3" xfId="8253"/>
    <cellStyle name="Comma 4 11 2 4 3 2" xfId="39211"/>
    <cellStyle name="Comma 4 11 2 4 4" xfId="8254"/>
    <cellStyle name="Comma 4 11 2 4 4 2" xfId="43250"/>
    <cellStyle name="Comma 4 11 2 4 5" xfId="47364"/>
    <cellStyle name="Comma 4 11 2 4 6" xfId="51489"/>
    <cellStyle name="Comma 4 11 2 4 7" xfId="55773"/>
    <cellStyle name="Comma 4 11 2 4 8" xfId="25085"/>
    <cellStyle name="Comma 4 11 2 4 9" xfId="59909"/>
    <cellStyle name="Comma 4 11 2 5" xfId="8255"/>
    <cellStyle name="Comma 4 11 2 5 2" xfId="57808"/>
    <cellStyle name="Comma 4 11 2 5 3" xfId="31217"/>
    <cellStyle name="Comma 4 11 2 6" xfId="8256"/>
    <cellStyle name="Comma 4 11 2 6 2" xfId="33320"/>
    <cellStyle name="Comma 4 11 2 7" xfId="8257"/>
    <cellStyle name="Comma 4 11 2 7 2" xfId="37295"/>
    <cellStyle name="Comma 4 11 2 8" xfId="8258"/>
    <cellStyle name="Comma 4 11 2 8 2" xfId="41309"/>
    <cellStyle name="Comma 4 11 2 9" xfId="45449"/>
    <cellStyle name="Comma 4 11 20" xfId="8259"/>
    <cellStyle name="Comma 4 11 20 2" xfId="8260"/>
    <cellStyle name="Comma 4 11 20 2 2" xfId="35195"/>
    <cellStyle name="Comma 4 11 20 3" xfId="8261"/>
    <cellStyle name="Comma 4 11 20 3 2" xfId="39101"/>
    <cellStyle name="Comma 4 11 20 4" xfId="8262"/>
    <cellStyle name="Comma 4 11 20 4 2" xfId="43135"/>
    <cellStyle name="Comma 4 11 20 5" xfId="47254"/>
    <cellStyle name="Comma 4 11 20 6" xfId="51374"/>
    <cellStyle name="Comma 4 11 20 7" xfId="55663"/>
    <cellStyle name="Comma 4 11 20 8" xfId="25086"/>
    <cellStyle name="Comma 4 11 20 9" xfId="59910"/>
    <cellStyle name="Comma 4 11 21" xfId="8263"/>
    <cellStyle name="Comma 4 11 21 2" xfId="8264"/>
    <cellStyle name="Comma 4 11 21 2 2" xfId="36991"/>
    <cellStyle name="Comma 4 11 21 3" xfId="8265"/>
    <cellStyle name="Comma 4 11 21 3 2" xfId="40895"/>
    <cellStyle name="Comma 4 11 21 4" xfId="8266"/>
    <cellStyle name="Comma 4 11 21 4 2" xfId="44956"/>
    <cellStyle name="Comma 4 11 21 5" xfId="49048"/>
    <cellStyle name="Comma 4 11 21 6" xfId="53195"/>
    <cellStyle name="Comma 4 11 21 7" xfId="57457"/>
    <cellStyle name="Comma 4 11 21 8" xfId="25087"/>
    <cellStyle name="Comma 4 11 21 9" xfId="59911"/>
    <cellStyle name="Comma 4 11 22" xfId="8267"/>
    <cellStyle name="Comma 4 11 22 2" xfId="8268"/>
    <cellStyle name="Comma 4 11 22 2 2" xfId="37048"/>
    <cellStyle name="Comma 4 11 22 3" xfId="8269"/>
    <cellStyle name="Comma 4 11 22 3 2" xfId="40951"/>
    <cellStyle name="Comma 4 11 22 4" xfId="45012"/>
    <cellStyle name="Comma 4 11 22 5" xfId="49104"/>
    <cellStyle name="Comma 4 11 22 6" xfId="53251"/>
    <cellStyle name="Comma 4 11 22 7" xfId="57513"/>
    <cellStyle name="Comma 4 11 22 8" xfId="31207"/>
    <cellStyle name="Comma 4 11 23" xfId="8270"/>
    <cellStyle name="Comma 4 11 23 2" xfId="8271"/>
    <cellStyle name="Comma 4 11 23 2 2" xfId="41009"/>
    <cellStyle name="Comma 4 11 23 3" xfId="45070"/>
    <cellStyle name="Comma 4 11 23 4" xfId="49162"/>
    <cellStyle name="Comma 4 11 23 5" xfId="53309"/>
    <cellStyle name="Comma 4 11 23 6" xfId="57571"/>
    <cellStyle name="Comma 4 11 23 7" xfId="33113"/>
    <cellStyle name="Comma 4 11 24" xfId="8272"/>
    <cellStyle name="Comma 4 11 24 2" xfId="45132"/>
    <cellStyle name="Comma 4 11 24 3" xfId="49224"/>
    <cellStyle name="Comma 4 11 24 4" xfId="53371"/>
    <cellStyle name="Comma 4 11 24 5" xfId="57633"/>
    <cellStyle name="Comma 4 11 24 6" xfId="37124"/>
    <cellStyle name="Comma 4 11 25" xfId="8273"/>
    <cellStyle name="Comma 4 11 25 2" xfId="49282"/>
    <cellStyle name="Comma 4 11 25 3" xfId="53429"/>
    <cellStyle name="Comma 4 11 25 4" xfId="57691"/>
    <cellStyle name="Comma 4 11 25 5" xfId="41134"/>
    <cellStyle name="Comma 4 11 26" xfId="45271"/>
    <cellStyle name="Comma 4 11 26 2" xfId="53488"/>
    <cellStyle name="Comma 4 11 26 3" xfId="57750"/>
    <cellStyle name="Comma 4 11 27" xfId="49418"/>
    <cellStyle name="Comma 4 11 28" xfId="53609"/>
    <cellStyle name="Comma 4 11 29" xfId="25058"/>
    <cellStyle name="Comma 4 11 3" xfId="8274"/>
    <cellStyle name="Comma 4 11 3 10" xfId="53977"/>
    <cellStyle name="Comma 4 11 3 11" xfId="25088"/>
    <cellStyle name="Comma 4 11 3 12" xfId="59912"/>
    <cellStyle name="Comma 4 11 3 2" xfId="8275"/>
    <cellStyle name="Comma 4 11 3 2 10" xfId="25089"/>
    <cellStyle name="Comma 4 11 3 2 11" xfId="59913"/>
    <cellStyle name="Comma 4 11 3 2 2" xfId="8276"/>
    <cellStyle name="Comma 4 11 3 2 2 2" xfId="8277"/>
    <cellStyle name="Comma 4 11 3 2 2 2 2" xfId="35789"/>
    <cellStyle name="Comma 4 11 3 2 2 3" xfId="8278"/>
    <cellStyle name="Comma 4 11 3 2 2 3 2" xfId="39695"/>
    <cellStyle name="Comma 4 11 3 2 2 4" xfId="8279"/>
    <cellStyle name="Comma 4 11 3 2 2 4 2" xfId="43741"/>
    <cellStyle name="Comma 4 11 3 2 2 5" xfId="47848"/>
    <cellStyle name="Comma 4 11 3 2 2 6" xfId="51980"/>
    <cellStyle name="Comma 4 11 3 2 2 7" xfId="56257"/>
    <cellStyle name="Comma 4 11 3 2 2 8" xfId="25090"/>
    <cellStyle name="Comma 4 11 3 2 2 9" xfId="59914"/>
    <cellStyle name="Comma 4 11 3 2 3" xfId="8280"/>
    <cellStyle name="Comma 4 11 3 2 3 2" xfId="31222"/>
    <cellStyle name="Comma 4 11 3 2 4" xfId="8281"/>
    <cellStyle name="Comma 4 11 3 2 4 2" xfId="33844"/>
    <cellStyle name="Comma 4 11 3 2 5" xfId="8282"/>
    <cellStyle name="Comma 4 11 3 2 5 2" xfId="37773"/>
    <cellStyle name="Comma 4 11 3 2 6" xfId="8283"/>
    <cellStyle name="Comma 4 11 3 2 6 2" xfId="41790"/>
    <cellStyle name="Comma 4 11 3 2 7" xfId="45926"/>
    <cellStyle name="Comma 4 11 3 2 8" xfId="50027"/>
    <cellStyle name="Comma 4 11 3 2 9" xfId="54336"/>
    <cellStyle name="Comma 4 11 3 3" xfId="8284"/>
    <cellStyle name="Comma 4 11 3 3 2" xfId="8285"/>
    <cellStyle name="Comma 4 11 3 3 2 2" xfId="35413"/>
    <cellStyle name="Comma 4 11 3 3 3" xfId="8286"/>
    <cellStyle name="Comma 4 11 3 3 3 2" xfId="39319"/>
    <cellStyle name="Comma 4 11 3 3 4" xfId="8287"/>
    <cellStyle name="Comma 4 11 3 3 4 2" xfId="43360"/>
    <cellStyle name="Comma 4 11 3 3 5" xfId="47472"/>
    <cellStyle name="Comma 4 11 3 3 6" xfId="51599"/>
    <cellStyle name="Comma 4 11 3 3 7" xfId="55881"/>
    <cellStyle name="Comma 4 11 3 3 8" xfId="25091"/>
    <cellStyle name="Comma 4 11 3 3 9" xfId="59915"/>
    <cellStyle name="Comma 4 11 3 4" xfId="8288"/>
    <cellStyle name="Comma 4 11 3 4 2" xfId="31221"/>
    <cellStyle name="Comma 4 11 3 5" xfId="8289"/>
    <cellStyle name="Comma 4 11 3 5 2" xfId="33426"/>
    <cellStyle name="Comma 4 11 3 6" xfId="8290"/>
    <cellStyle name="Comma 4 11 3 6 2" xfId="37401"/>
    <cellStyle name="Comma 4 11 3 7" xfId="8291"/>
    <cellStyle name="Comma 4 11 3 7 2" xfId="41415"/>
    <cellStyle name="Comma 4 11 3 8" xfId="45555"/>
    <cellStyle name="Comma 4 11 3 9" xfId="49645"/>
    <cellStyle name="Comma 4 11 30" xfId="59882"/>
    <cellStyle name="Comma 4 11 4" xfId="8292"/>
    <cellStyle name="Comma 4 11 4 10" xfId="25092"/>
    <cellStyle name="Comma 4 11 4 11" xfId="59916"/>
    <cellStyle name="Comma 4 11 4 2" xfId="8293"/>
    <cellStyle name="Comma 4 11 4 2 2" xfId="8294"/>
    <cellStyle name="Comma 4 11 4 2 2 2" xfId="35790"/>
    <cellStyle name="Comma 4 11 4 2 3" xfId="8295"/>
    <cellStyle name="Comma 4 11 4 2 3 2" xfId="39696"/>
    <cellStyle name="Comma 4 11 4 2 4" xfId="8296"/>
    <cellStyle name="Comma 4 11 4 2 4 2" xfId="43742"/>
    <cellStyle name="Comma 4 11 4 2 5" xfId="47849"/>
    <cellStyle name="Comma 4 11 4 2 6" xfId="51981"/>
    <cellStyle name="Comma 4 11 4 2 7" xfId="56258"/>
    <cellStyle name="Comma 4 11 4 2 8" xfId="25093"/>
    <cellStyle name="Comma 4 11 4 2 9" xfId="59917"/>
    <cellStyle name="Comma 4 11 4 3" xfId="8297"/>
    <cellStyle name="Comma 4 11 4 3 2" xfId="31223"/>
    <cellStyle name="Comma 4 11 4 4" xfId="8298"/>
    <cellStyle name="Comma 4 11 4 4 2" xfId="33845"/>
    <cellStyle name="Comma 4 11 4 5" xfId="8299"/>
    <cellStyle name="Comma 4 11 4 5 2" xfId="37774"/>
    <cellStyle name="Comma 4 11 4 6" xfId="8300"/>
    <cellStyle name="Comma 4 11 4 6 2" xfId="41791"/>
    <cellStyle name="Comma 4 11 4 7" xfId="45927"/>
    <cellStyle name="Comma 4 11 4 8" xfId="50028"/>
    <cellStyle name="Comma 4 11 4 9" xfId="54337"/>
    <cellStyle name="Comma 4 11 5" xfId="8301"/>
    <cellStyle name="Comma 4 11 5 10" xfId="25094"/>
    <cellStyle name="Comma 4 11 5 11" xfId="59918"/>
    <cellStyle name="Comma 4 11 5 2" xfId="8302"/>
    <cellStyle name="Comma 4 11 5 2 2" xfId="8303"/>
    <cellStyle name="Comma 4 11 5 2 2 2" xfId="36218"/>
    <cellStyle name="Comma 4 11 5 2 3" xfId="8304"/>
    <cellStyle name="Comma 4 11 5 2 3 2" xfId="40124"/>
    <cellStyle name="Comma 4 11 5 2 4" xfId="8305"/>
    <cellStyle name="Comma 4 11 5 2 4 2" xfId="44185"/>
    <cellStyle name="Comma 4 11 5 2 5" xfId="48277"/>
    <cellStyle name="Comma 4 11 5 2 6" xfId="52424"/>
    <cellStyle name="Comma 4 11 5 2 7" xfId="56686"/>
    <cellStyle name="Comma 4 11 5 2 8" xfId="25095"/>
    <cellStyle name="Comma 4 11 5 2 9" xfId="59919"/>
    <cellStyle name="Comma 4 11 5 3" xfId="8306"/>
    <cellStyle name="Comma 4 11 5 3 2" xfId="31224"/>
    <cellStyle name="Comma 4 11 5 4" xfId="8307"/>
    <cellStyle name="Comma 4 11 5 4 2" xfId="34296"/>
    <cellStyle name="Comma 4 11 5 5" xfId="8308"/>
    <cellStyle name="Comma 4 11 5 5 2" xfId="38202"/>
    <cellStyle name="Comma 4 11 5 6" xfId="8309"/>
    <cellStyle name="Comma 4 11 5 6 2" xfId="42234"/>
    <cellStyle name="Comma 4 11 5 7" xfId="46355"/>
    <cellStyle name="Comma 4 11 5 8" xfId="50472"/>
    <cellStyle name="Comma 4 11 5 9" xfId="54764"/>
    <cellStyle name="Comma 4 11 6" xfId="8310"/>
    <cellStyle name="Comma 4 11 6 10" xfId="25096"/>
    <cellStyle name="Comma 4 11 6 11" xfId="59920"/>
    <cellStyle name="Comma 4 11 6 2" xfId="8311"/>
    <cellStyle name="Comma 4 11 6 2 2" xfId="8312"/>
    <cellStyle name="Comma 4 11 6 2 2 2" xfId="36272"/>
    <cellStyle name="Comma 4 11 6 2 3" xfId="8313"/>
    <cellStyle name="Comma 4 11 6 2 3 2" xfId="40178"/>
    <cellStyle name="Comma 4 11 6 2 4" xfId="8314"/>
    <cellStyle name="Comma 4 11 6 2 4 2" xfId="44239"/>
    <cellStyle name="Comma 4 11 6 2 5" xfId="48331"/>
    <cellStyle name="Comma 4 11 6 2 6" xfId="52478"/>
    <cellStyle name="Comma 4 11 6 2 7" xfId="56740"/>
    <cellStyle name="Comma 4 11 6 2 8" xfId="25097"/>
    <cellStyle name="Comma 4 11 6 2 9" xfId="59921"/>
    <cellStyle name="Comma 4 11 6 3" xfId="8315"/>
    <cellStyle name="Comma 4 11 6 3 2" xfId="31225"/>
    <cellStyle name="Comma 4 11 6 4" xfId="8316"/>
    <cellStyle name="Comma 4 11 6 4 2" xfId="34350"/>
    <cellStyle name="Comma 4 11 6 5" xfId="8317"/>
    <cellStyle name="Comma 4 11 6 5 2" xfId="38256"/>
    <cellStyle name="Comma 4 11 6 6" xfId="8318"/>
    <cellStyle name="Comma 4 11 6 6 2" xfId="42288"/>
    <cellStyle name="Comma 4 11 6 7" xfId="46409"/>
    <cellStyle name="Comma 4 11 6 8" xfId="50526"/>
    <cellStyle name="Comma 4 11 6 9" xfId="54818"/>
    <cellStyle name="Comma 4 11 7" xfId="8319"/>
    <cellStyle name="Comma 4 11 7 10" xfId="25098"/>
    <cellStyle name="Comma 4 11 7 11" xfId="59922"/>
    <cellStyle name="Comma 4 11 7 2" xfId="8320"/>
    <cellStyle name="Comma 4 11 7 2 2" xfId="8321"/>
    <cellStyle name="Comma 4 11 7 2 2 2" xfId="36326"/>
    <cellStyle name="Comma 4 11 7 2 3" xfId="8322"/>
    <cellStyle name="Comma 4 11 7 2 3 2" xfId="40232"/>
    <cellStyle name="Comma 4 11 7 2 4" xfId="8323"/>
    <cellStyle name="Comma 4 11 7 2 4 2" xfId="44293"/>
    <cellStyle name="Comma 4 11 7 2 5" xfId="48385"/>
    <cellStyle name="Comma 4 11 7 2 6" xfId="52532"/>
    <cellStyle name="Comma 4 11 7 2 7" xfId="56794"/>
    <cellStyle name="Comma 4 11 7 2 8" xfId="25099"/>
    <cellStyle name="Comma 4 11 7 2 9" xfId="59923"/>
    <cellStyle name="Comma 4 11 7 3" xfId="8324"/>
    <cellStyle name="Comma 4 11 7 3 2" xfId="31226"/>
    <cellStyle name="Comma 4 11 7 4" xfId="8325"/>
    <cellStyle name="Comma 4 11 7 4 2" xfId="34404"/>
    <cellStyle name="Comma 4 11 7 5" xfId="8326"/>
    <cellStyle name="Comma 4 11 7 5 2" xfId="38310"/>
    <cellStyle name="Comma 4 11 7 6" xfId="8327"/>
    <cellStyle name="Comma 4 11 7 6 2" xfId="42342"/>
    <cellStyle name="Comma 4 11 7 7" xfId="46463"/>
    <cellStyle name="Comma 4 11 7 8" xfId="50580"/>
    <cellStyle name="Comma 4 11 7 9" xfId="54872"/>
    <cellStyle name="Comma 4 11 8" xfId="8328"/>
    <cellStyle name="Comma 4 11 8 10" xfId="25100"/>
    <cellStyle name="Comma 4 11 8 11" xfId="59924"/>
    <cellStyle name="Comma 4 11 8 2" xfId="8329"/>
    <cellStyle name="Comma 4 11 8 2 2" xfId="8330"/>
    <cellStyle name="Comma 4 11 8 2 2 2" xfId="36378"/>
    <cellStyle name="Comma 4 11 8 2 3" xfId="8331"/>
    <cellStyle name="Comma 4 11 8 2 3 2" xfId="40284"/>
    <cellStyle name="Comma 4 11 8 2 4" xfId="8332"/>
    <cellStyle name="Comma 4 11 8 2 4 2" xfId="44345"/>
    <cellStyle name="Comma 4 11 8 2 5" xfId="48437"/>
    <cellStyle name="Comma 4 11 8 2 6" xfId="52584"/>
    <cellStyle name="Comma 4 11 8 2 7" xfId="56846"/>
    <cellStyle name="Comma 4 11 8 2 8" xfId="25101"/>
    <cellStyle name="Comma 4 11 8 2 9" xfId="59925"/>
    <cellStyle name="Comma 4 11 8 3" xfId="8333"/>
    <cellStyle name="Comma 4 11 8 3 2" xfId="31227"/>
    <cellStyle name="Comma 4 11 8 4" xfId="8334"/>
    <cellStyle name="Comma 4 11 8 4 2" xfId="34456"/>
    <cellStyle name="Comma 4 11 8 5" xfId="8335"/>
    <cellStyle name="Comma 4 11 8 5 2" xfId="38362"/>
    <cellStyle name="Comma 4 11 8 6" xfId="8336"/>
    <cellStyle name="Comma 4 11 8 6 2" xfId="42394"/>
    <cellStyle name="Comma 4 11 8 7" xfId="46515"/>
    <cellStyle name="Comma 4 11 8 8" xfId="50632"/>
    <cellStyle name="Comma 4 11 8 9" xfId="54924"/>
    <cellStyle name="Comma 4 11 9" xfId="8337"/>
    <cellStyle name="Comma 4 11 9 10" xfId="25102"/>
    <cellStyle name="Comma 4 11 9 11" xfId="59926"/>
    <cellStyle name="Comma 4 11 9 2" xfId="8338"/>
    <cellStyle name="Comma 4 11 9 2 2" xfId="8339"/>
    <cellStyle name="Comma 4 11 9 2 2 2" xfId="36431"/>
    <cellStyle name="Comma 4 11 9 2 3" xfId="8340"/>
    <cellStyle name="Comma 4 11 9 2 3 2" xfId="40337"/>
    <cellStyle name="Comma 4 11 9 2 4" xfId="8341"/>
    <cellStyle name="Comma 4 11 9 2 4 2" xfId="44398"/>
    <cellStyle name="Comma 4 11 9 2 5" xfId="48490"/>
    <cellStyle name="Comma 4 11 9 2 6" xfId="52637"/>
    <cellStyle name="Comma 4 11 9 2 7" xfId="56899"/>
    <cellStyle name="Comma 4 11 9 2 8" xfId="25103"/>
    <cellStyle name="Comma 4 11 9 2 9" xfId="59927"/>
    <cellStyle name="Comma 4 11 9 3" xfId="8342"/>
    <cellStyle name="Comma 4 11 9 3 2" xfId="31228"/>
    <cellStyle name="Comma 4 11 9 4" xfId="8343"/>
    <cellStyle name="Comma 4 11 9 4 2" xfId="34508"/>
    <cellStyle name="Comma 4 11 9 5" xfId="8344"/>
    <cellStyle name="Comma 4 11 9 5 2" xfId="38414"/>
    <cellStyle name="Comma 4 11 9 6" xfId="8345"/>
    <cellStyle name="Comma 4 11 9 6 2" xfId="42447"/>
    <cellStyle name="Comma 4 11 9 7" xfId="46567"/>
    <cellStyle name="Comma 4 11 9 8" xfId="50686"/>
    <cellStyle name="Comma 4 11 9 9" xfId="54976"/>
    <cellStyle name="Comma 4 12" xfId="8346"/>
    <cellStyle name="Comma 4 12 10" xfId="8347"/>
    <cellStyle name="Comma 4 12 10 10" xfId="25105"/>
    <cellStyle name="Comma 4 12 10 11" xfId="59929"/>
    <cellStyle name="Comma 4 12 10 2" xfId="8348"/>
    <cellStyle name="Comma 4 12 10 2 2" xfId="8349"/>
    <cellStyle name="Comma 4 12 10 2 2 2" xfId="36545"/>
    <cellStyle name="Comma 4 12 10 2 3" xfId="8350"/>
    <cellStyle name="Comma 4 12 10 2 3 2" xfId="40451"/>
    <cellStyle name="Comma 4 12 10 2 4" xfId="8351"/>
    <cellStyle name="Comma 4 12 10 2 4 2" xfId="44512"/>
    <cellStyle name="Comma 4 12 10 2 5" xfId="48604"/>
    <cellStyle name="Comma 4 12 10 2 6" xfId="52751"/>
    <cellStyle name="Comma 4 12 10 2 7" xfId="57013"/>
    <cellStyle name="Comma 4 12 10 2 8" xfId="25106"/>
    <cellStyle name="Comma 4 12 10 2 9" xfId="59930"/>
    <cellStyle name="Comma 4 12 10 3" xfId="8352"/>
    <cellStyle name="Comma 4 12 10 3 2" xfId="31230"/>
    <cellStyle name="Comma 4 12 10 4" xfId="8353"/>
    <cellStyle name="Comma 4 12 10 4 2" xfId="34622"/>
    <cellStyle name="Comma 4 12 10 5" xfId="8354"/>
    <cellStyle name="Comma 4 12 10 5 2" xfId="38528"/>
    <cellStyle name="Comma 4 12 10 6" xfId="8355"/>
    <cellStyle name="Comma 4 12 10 6 2" xfId="42561"/>
    <cellStyle name="Comma 4 12 10 7" xfId="46681"/>
    <cellStyle name="Comma 4 12 10 8" xfId="50800"/>
    <cellStyle name="Comma 4 12 10 9" xfId="55090"/>
    <cellStyle name="Comma 4 12 11" xfId="8356"/>
    <cellStyle name="Comma 4 12 11 10" xfId="25107"/>
    <cellStyle name="Comma 4 12 11 11" xfId="59931"/>
    <cellStyle name="Comma 4 12 11 2" xfId="8357"/>
    <cellStyle name="Comma 4 12 11 2 2" xfId="8358"/>
    <cellStyle name="Comma 4 12 11 2 2 2" xfId="36603"/>
    <cellStyle name="Comma 4 12 11 2 3" xfId="8359"/>
    <cellStyle name="Comma 4 12 11 2 3 2" xfId="40509"/>
    <cellStyle name="Comma 4 12 11 2 4" xfId="8360"/>
    <cellStyle name="Comma 4 12 11 2 4 2" xfId="44570"/>
    <cellStyle name="Comma 4 12 11 2 5" xfId="48662"/>
    <cellStyle name="Comma 4 12 11 2 6" xfId="52809"/>
    <cellStyle name="Comma 4 12 11 2 7" xfId="57071"/>
    <cellStyle name="Comma 4 12 11 2 8" xfId="25108"/>
    <cellStyle name="Comma 4 12 11 2 9" xfId="59932"/>
    <cellStyle name="Comma 4 12 11 3" xfId="8361"/>
    <cellStyle name="Comma 4 12 11 3 2" xfId="31231"/>
    <cellStyle name="Comma 4 12 11 4" xfId="8362"/>
    <cellStyle name="Comma 4 12 11 4 2" xfId="34680"/>
    <cellStyle name="Comma 4 12 11 5" xfId="8363"/>
    <cellStyle name="Comma 4 12 11 5 2" xfId="38586"/>
    <cellStyle name="Comma 4 12 11 6" xfId="8364"/>
    <cellStyle name="Comma 4 12 11 6 2" xfId="42619"/>
    <cellStyle name="Comma 4 12 11 7" xfId="46739"/>
    <cellStyle name="Comma 4 12 11 8" xfId="50858"/>
    <cellStyle name="Comma 4 12 11 9" xfId="55148"/>
    <cellStyle name="Comma 4 12 12" xfId="8365"/>
    <cellStyle name="Comma 4 12 12 10" xfId="25109"/>
    <cellStyle name="Comma 4 12 12 11" xfId="59933"/>
    <cellStyle name="Comma 4 12 12 2" xfId="8366"/>
    <cellStyle name="Comma 4 12 12 2 2" xfId="8367"/>
    <cellStyle name="Comma 4 12 12 2 2 2" xfId="36661"/>
    <cellStyle name="Comma 4 12 12 2 3" xfId="8368"/>
    <cellStyle name="Comma 4 12 12 2 3 2" xfId="40566"/>
    <cellStyle name="Comma 4 12 12 2 4" xfId="8369"/>
    <cellStyle name="Comma 4 12 12 2 4 2" xfId="44627"/>
    <cellStyle name="Comma 4 12 12 2 5" xfId="48719"/>
    <cellStyle name="Comma 4 12 12 2 6" xfId="52866"/>
    <cellStyle name="Comma 4 12 12 2 7" xfId="57128"/>
    <cellStyle name="Comma 4 12 12 2 8" xfId="25110"/>
    <cellStyle name="Comma 4 12 12 2 9" xfId="59934"/>
    <cellStyle name="Comma 4 12 12 3" xfId="8370"/>
    <cellStyle name="Comma 4 12 12 3 2" xfId="31232"/>
    <cellStyle name="Comma 4 12 12 4" xfId="8371"/>
    <cellStyle name="Comma 4 12 12 4 2" xfId="34737"/>
    <cellStyle name="Comma 4 12 12 5" xfId="8372"/>
    <cellStyle name="Comma 4 12 12 5 2" xfId="38643"/>
    <cellStyle name="Comma 4 12 12 6" xfId="8373"/>
    <cellStyle name="Comma 4 12 12 6 2" xfId="42676"/>
    <cellStyle name="Comma 4 12 12 7" xfId="46796"/>
    <cellStyle name="Comma 4 12 12 8" xfId="50915"/>
    <cellStyle name="Comma 4 12 12 9" xfId="55205"/>
    <cellStyle name="Comma 4 12 13" xfId="8374"/>
    <cellStyle name="Comma 4 12 13 10" xfId="25111"/>
    <cellStyle name="Comma 4 12 13 11" xfId="59935"/>
    <cellStyle name="Comma 4 12 13 2" xfId="8375"/>
    <cellStyle name="Comma 4 12 13 2 2" xfId="8376"/>
    <cellStyle name="Comma 4 12 13 2 2 2" xfId="36714"/>
    <cellStyle name="Comma 4 12 13 2 3" xfId="8377"/>
    <cellStyle name="Comma 4 12 13 2 3 2" xfId="40619"/>
    <cellStyle name="Comma 4 12 13 2 4" xfId="8378"/>
    <cellStyle name="Comma 4 12 13 2 4 2" xfId="44680"/>
    <cellStyle name="Comma 4 12 13 2 5" xfId="48772"/>
    <cellStyle name="Comma 4 12 13 2 6" xfId="52919"/>
    <cellStyle name="Comma 4 12 13 2 7" xfId="57181"/>
    <cellStyle name="Comma 4 12 13 2 8" xfId="25112"/>
    <cellStyle name="Comma 4 12 13 2 9" xfId="59936"/>
    <cellStyle name="Comma 4 12 13 3" xfId="8379"/>
    <cellStyle name="Comma 4 12 13 3 2" xfId="31233"/>
    <cellStyle name="Comma 4 12 13 4" xfId="8380"/>
    <cellStyle name="Comma 4 12 13 4 2" xfId="34790"/>
    <cellStyle name="Comma 4 12 13 5" xfId="8381"/>
    <cellStyle name="Comma 4 12 13 5 2" xfId="38696"/>
    <cellStyle name="Comma 4 12 13 6" xfId="8382"/>
    <cellStyle name="Comma 4 12 13 6 2" xfId="42729"/>
    <cellStyle name="Comma 4 12 13 7" xfId="46849"/>
    <cellStyle name="Comma 4 12 13 8" xfId="50968"/>
    <cellStyle name="Comma 4 12 13 9" xfId="55258"/>
    <cellStyle name="Comma 4 12 14" xfId="8383"/>
    <cellStyle name="Comma 4 12 14 10" xfId="25113"/>
    <cellStyle name="Comma 4 12 14 11" xfId="59937"/>
    <cellStyle name="Comma 4 12 14 2" xfId="8384"/>
    <cellStyle name="Comma 4 12 14 2 2" xfId="8385"/>
    <cellStyle name="Comma 4 12 14 2 2 2" xfId="36777"/>
    <cellStyle name="Comma 4 12 14 2 3" xfId="8386"/>
    <cellStyle name="Comma 4 12 14 2 3 2" xfId="40681"/>
    <cellStyle name="Comma 4 12 14 2 4" xfId="8387"/>
    <cellStyle name="Comma 4 12 14 2 4 2" xfId="44742"/>
    <cellStyle name="Comma 4 12 14 2 5" xfId="48834"/>
    <cellStyle name="Comma 4 12 14 2 6" xfId="52981"/>
    <cellStyle name="Comma 4 12 14 2 7" xfId="57243"/>
    <cellStyle name="Comma 4 12 14 2 8" xfId="25114"/>
    <cellStyle name="Comma 4 12 14 2 9" xfId="59938"/>
    <cellStyle name="Comma 4 12 14 3" xfId="8388"/>
    <cellStyle name="Comma 4 12 14 3 2" xfId="31234"/>
    <cellStyle name="Comma 4 12 14 4" xfId="8389"/>
    <cellStyle name="Comma 4 12 14 4 2" xfId="34852"/>
    <cellStyle name="Comma 4 12 14 5" xfId="8390"/>
    <cellStyle name="Comma 4 12 14 5 2" xfId="38758"/>
    <cellStyle name="Comma 4 12 14 6" xfId="8391"/>
    <cellStyle name="Comma 4 12 14 6 2" xfId="42791"/>
    <cellStyle name="Comma 4 12 14 7" xfId="46911"/>
    <cellStyle name="Comma 4 12 14 8" xfId="51030"/>
    <cellStyle name="Comma 4 12 14 9" xfId="55320"/>
    <cellStyle name="Comma 4 12 15" xfId="8392"/>
    <cellStyle name="Comma 4 12 15 10" xfId="25115"/>
    <cellStyle name="Comma 4 12 15 11" xfId="59939"/>
    <cellStyle name="Comma 4 12 15 2" xfId="8393"/>
    <cellStyle name="Comma 4 12 15 2 2" xfId="8394"/>
    <cellStyle name="Comma 4 12 15 2 2 2" xfId="36834"/>
    <cellStyle name="Comma 4 12 15 2 3" xfId="8395"/>
    <cellStyle name="Comma 4 12 15 2 3 2" xfId="40738"/>
    <cellStyle name="Comma 4 12 15 2 4" xfId="8396"/>
    <cellStyle name="Comma 4 12 15 2 4 2" xfId="44799"/>
    <cellStyle name="Comma 4 12 15 2 5" xfId="48891"/>
    <cellStyle name="Comma 4 12 15 2 6" xfId="53038"/>
    <cellStyle name="Comma 4 12 15 2 7" xfId="57300"/>
    <cellStyle name="Comma 4 12 15 2 8" xfId="25116"/>
    <cellStyle name="Comma 4 12 15 2 9" xfId="59940"/>
    <cellStyle name="Comma 4 12 15 3" xfId="8397"/>
    <cellStyle name="Comma 4 12 15 3 2" xfId="31235"/>
    <cellStyle name="Comma 4 12 15 4" xfId="8398"/>
    <cellStyle name="Comma 4 12 15 4 2" xfId="34909"/>
    <cellStyle name="Comma 4 12 15 5" xfId="8399"/>
    <cellStyle name="Comma 4 12 15 5 2" xfId="38815"/>
    <cellStyle name="Comma 4 12 15 6" xfId="8400"/>
    <cellStyle name="Comma 4 12 15 6 2" xfId="42848"/>
    <cellStyle name="Comma 4 12 15 7" xfId="46968"/>
    <cellStyle name="Comma 4 12 15 8" xfId="51087"/>
    <cellStyle name="Comma 4 12 15 9" xfId="55377"/>
    <cellStyle name="Comma 4 12 16" xfId="8401"/>
    <cellStyle name="Comma 4 12 16 10" xfId="25117"/>
    <cellStyle name="Comma 4 12 16 11" xfId="59941"/>
    <cellStyle name="Comma 4 12 16 2" xfId="8402"/>
    <cellStyle name="Comma 4 12 16 2 2" xfId="8403"/>
    <cellStyle name="Comma 4 12 16 2 2 2" xfId="36886"/>
    <cellStyle name="Comma 4 12 16 2 3" xfId="8404"/>
    <cellStyle name="Comma 4 12 16 2 3 2" xfId="40790"/>
    <cellStyle name="Comma 4 12 16 2 4" xfId="8405"/>
    <cellStyle name="Comma 4 12 16 2 4 2" xfId="44851"/>
    <cellStyle name="Comma 4 12 16 2 5" xfId="48943"/>
    <cellStyle name="Comma 4 12 16 2 6" xfId="53090"/>
    <cellStyle name="Comma 4 12 16 2 7" xfId="57352"/>
    <cellStyle name="Comma 4 12 16 2 8" xfId="25118"/>
    <cellStyle name="Comma 4 12 16 2 9" xfId="59942"/>
    <cellStyle name="Comma 4 12 16 3" xfId="8406"/>
    <cellStyle name="Comma 4 12 16 3 2" xfId="31236"/>
    <cellStyle name="Comma 4 12 16 4" xfId="8407"/>
    <cellStyle name="Comma 4 12 16 4 2" xfId="34961"/>
    <cellStyle name="Comma 4 12 16 5" xfId="8408"/>
    <cellStyle name="Comma 4 12 16 5 2" xfId="38867"/>
    <cellStyle name="Comma 4 12 16 6" xfId="8409"/>
    <cellStyle name="Comma 4 12 16 6 2" xfId="42900"/>
    <cellStyle name="Comma 4 12 16 7" xfId="47020"/>
    <cellStyle name="Comma 4 12 16 8" xfId="51139"/>
    <cellStyle name="Comma 4 12 16 9" xfId="55429"/>
    <cellStyle name="Comma 4 12 17" xfId="8410"/>
    <cellStyle name="Comma 4 12 17 10" xfId="25119"/>
    <cellStyle name="Comma 4 12 17 11" xfId="59943"/>
    <cellStyle name="Comma 4 12 17 2" xfId="8411"/>
    <cellStyle name="Comma 4 12 17 2 2" xfId="8412"/>
    <cellStyle name="Comma 4 12 17 2 2 2" xfId="36938"/>
    <cellStyle name="Comma 4 12 17 2 3" xfId="8413"/>
    <cellStyle name="Comma 4 12 17 2 3 2" xfId="40842"/>
    <cellStyle name="Comma 4 12 17 2 4" xfId="8414"/>
    <cellStyle name="Comma 4 12 17 2 4 2" xfId="44903"/>
    <cellStyle name="Comma 4 12 17 2 5" xfId="48995"/>
    <cellStyle name="Comma 4 12 17 2 6" xfId="53142"/>
    <cellStyle name="Comma 4 12 17 2 7" xfId="57404"/>
    <cellStyle name="Comma 4 12 17 2 8" xfId="25120"/>
    <cellStyle name="Comma 4 12 17 2 9" xfId="59944"/>
    <cellStyle name="Comma 4 12 17 3" xfId="8415"/>
    <cellStyle name="Comma 4 12 17 3 2" xfId="31237"/>
    <cellStyle name="Comma 4 12 17 4" xfId="8416"/>
    <cellStyle name="Comma 4 12 17 4 2" xfId="35013"/>
    <cellStyle name="Comma 4 12 17 5" xfId="8417"/>
    <cellStyle name="Comma 4 12 17 5 2" xfId="38919"/>
    <cellStyle name="Comma 4 12 17 6" xfId="8418"/>
    <cellStyle name="Comma 4 12 17 6 2" xfId="42952"/>
    <cellStyle name="Comma 4 12 17 7" xfId="47072"/>
    <cellStyle name="Comma 4 12 17 8" xfId="51191"/>
    <cellStyle name="Comma 4 12 17 9" xfId="55481"/>
    <cellStyle name="Comma 4 12 18" xfId="8419"/>
    <cellStyle name="Comma 4 12 18 2" xfId="8420"/>
    <cellStyle name="Comma 4 12 18 2 2" xfId="35067"/>
    <cellStyle name="Comma 4 12 18 3" xfId="8421"/>
    <cellStyle name="Comma 4 12 18 3 2" xfId="38973"/>
    <cellStyle name="Comma 4 12 18 4" xfId="8422"/>
    <cellStyle name="Comma 4 12 18 4 2" xfId="43006"/>
    <cellStyle name="Comma 4 12 18 5" xfId="47126"/>
    <cellStyle name="Comma 4 12 18 6" xfId="51245"/>
    <cellStyle name="Comma 4 12 18 7" xfId="55535"/>
    <cellStyle name="Comma 4 12 18 8" xfId="25121"/>
    <cellStyle name="Comma 4 12 18 9" xfId="59945"/>
    <cellStyle name="Comma 4 12 19" xfId="8423"/>
    <cellStyle name="Comma 4 12 19 2" xfId="8424"/>
    <cellStyle name="Comma 4 12 19 2 2" xfId="35210"/>
    <cellStyle name="Comma 4 12 19 3" xfId="8425"/>
    <cellStyle name="Comma 4 12 19 3 2" xfId="39116"/>
    <cellStyle name="Comma 4 12 19 4" xfId="8426"/>
    <cellStyle name="Comma 4 12 19 4 2" xfId="43152"/>
    <cellStyle name="Comma 4 12 19 5" xfId="47269"/>
    <cellStyle name="Comma 4 12 19 6" xfId="51391"/>
    <cellStyle name="Comma 4 12 19 7" xfId="55678"/>
    <cellStyle name="Comma 4 12 19 8" xfId="25122"/>
    <cellStyle name="Comma 4 12 19 9" xfId="59946"/>
    <cellStyle name="Comma 4 12 2" xfId="8427"/>
    <cellStyle name="Comma 4 12 2 10" xfId="53745"/>
    <cellStyle name="Comma 4 12 2 11" xfId="25123"/>
    <cellStyle name="Comma 4 12 2 12" xfId="59947"/>
    <cellStyle name="Comma 4 12 2 2" xfId="8428"/>
    <cellStyle name="Comma 4 12 2 2 10" xfId="25124"/>
    <cellStyle name="Comma 4 12 2 2 11" xfId="59948"/>
    <cellStyle name="Comma 4 12 2 2 2" xfId="8429"/>
    <cellStyle name="Comma 4 12 2 2 2 2" xfId="8430"/>
    <cellStyle name="Comma 4 12 2 2 2 2 2" xfId="35791"/>
    <cellStyle name="Comma 4 12 2 2 2 3" xfId="8431"/>
    <cellStyle name="Comma 4 12 2 2 2 3 2" xfId="39697"/>
    <cellStyle name="Comma 4 12 2 2 2 4" xfId="8432"/>
    <cellStyle name="Comma 4 12 2 2 2 4 2" xfId="43743"/>
    <cellStyle name="Comma 4 12 2 2 2 5" xfId="47850"/>
    <cellStyle name="Comma 4 12 2 2 2 6" xfId="51982"/>
    <cellStyle name="Comma 4 12 2 2 2 7" xfId="56259"/>
    <cellStyle name="Comma 4 12 2 2 2 8" xfId="25125"/>
    <cellStyle name="Comma 4 12 2 2 2 9" xfId="59949"/>
    <cellStyle name="Comma 4 12 2 2 3" xfId="8433"/>
    <cellStyle name="Comma 4 12 2 2 3 2" xfId="31239"/>
    <cellStyle name="Comma 4 12 2 2 4" xfId="8434"/>
    <cellStyle name="Comma 4 12 2 2 4 2" xfId="33846"/>
    <cellStyle name="Comma 4 12 2 2 5" xfId="8435"/>
    <cellStyle name="Comma 4 12 2 2 5 2" xfId="37775"/>
    <cellStyle name="Comma 4 12 2 2 6" xfId="8436"/>
    <cellStyle name="Comma 4 12 2 2 6 2" xfId="41792"/>
    <cellStyle name="Comma 4 12 2 2 7" xfId="45928"/>
    <cellStyle name="Comma 4 12 2 2 8" xfId="50029"/>
    <cellStyle name="Comma 4 12 2 2 9" xfId="54338"/>
    <cellStyle name="Comma 4 12 2 3" xfId="8437"/>
    <cellStyle name="Comma 4 12 2 3 2" xfId="8438"/>
    <cellStyle name="Comma 4 12 2 3 2 2" xfId="35428"/>
    <cellStyle name="Comma 4 12 2 3 3" xfId="8439"/>
    <cellStyle name="Comma 4 12 2 3 3 2" xfId="39334"/>
    <cellStyle name="Comma 4 12 2 3 4" xfId="8440"/>
    <cellStyle name="Comma 4 12 2 3 4 2" xfId="43375"/>
    <cellStyle name="Comma 4 12 2 3 5" xfId="47487"/>
    <cellStyle name="Comma 4 12 2 3 6" xfId="51614"/>
    <cellStyle name="Comma 4 12 2 3 7" xfId="55896"/>
    <cellStyle name="Comma 4 12 2 3 8" xfId="25126"/>
    <cellStyle name="Comma 4 12 2 3 9" xfId="59950"/>
    <cellStyle name="Comma 4 12 2 4" xfId="8441"/>
    <cellStyle name="Comma 4 12 2 4 2" xfId="57809"/>
    <cellStyle name="Comma 4 12 2 4 3" xfId="31238"/>
    <cellStyle name="Comma 4 12 2 5" xfId="8442"/>
    <cellStyle name="Comma 4 12 2 5 2" xfId="33441"/>
    <cellStyle name="Comma 4 12 2 6" xfId="8443"/>
    <cellStyle name="Comma 4 12 2 6 2" xfId="37416"/>
    <cellStyle name="Comma 4 12 2 7" xfId="8444"/>
    <cellStyle name="Comma 4 12 2 7 2" xfId="41430"/>
    <cellStyle name="Comma 4 12 2 8" xfId="45570"/>
    <cellStyle name="Comma 4 12 2 9" xfId="49660"/>
    <cellStyle name="Comma 4 12 20" xfId="8445"/>
    <cellStyle name="Comma 4 12 20 2" xfId="8446"/>
    <cellStyle name="Comma 4 12 20 2 2" xfId="36992"/>
    <cellStyle name="Comma 4 12 20 3" xfId="8447"/>
    <cellStyle name="Comma 4 12 20 3 2" xfId="40896"/>
    <cellStyle name="Comma 4 12 20 4" xfId="8448"/>
    <cellStyle name="Comma 4 12 20 4 2" xfId="44957"/>
    <cellStyle name="Comma 4 12 20 5" xfId="49049"/>
    <cellStyle name="Comma 4 12 20 6" xfId="53196"/>
    <cellStyle name="Comma 4 12 20 7" xfId="57458"/>
    <cellStyle name="Comma 4 12 20 8" xfId="25127"/>
    <cellStyle name="Comma 4 12 20 9" xfId="59951"/>
    <cellStyle name="Comma 4 12 21" xfId="8449"/>
    <cellStyle name="Comma 4 12 21 2" xfId="8450"/>
    <cellStyle name="Comma 4 12 21 2 2" xfId="37049"/>
    <cellStyle name="Comma 4 12 21 3" xfId="8451"/>
    <cellStyle name="Comma 4 12 21 3 2" xfId="40952"/>
    <cellStyle name="Comma 4 12 21 4" xfId="45013"/>
    <cellStyle name="Comma 4 12 21 5" xfId="49105"/>
    <cellStyle name="Comma 4 12 21 6" xfId="53252"/>
    <cellStyle name="Comma 4 12 21 7" xfId="57514"/>
    <cellStyle name="Comma 4 12 21 8" xfId="31229"/>
    <cellStyle name="Comma 4 12 22" xfId="8452"/>
    <cellStyle name="Comma 4 12 22 2" xfId="8453"/>
    <cellStyle name="Comma 4 12 22 2 2" xfId="41010"/>
    <cellStyle name="Comma 4 12 22 3" xfId="45071"/>
    <cellStyle name="Comma 4 12 22 4" xfId="49163"/>
    <cellStyle name="Comma 4 12 22 5" xfId="53310"/>
    <cellStyle name="Comma 4 12 22 6" xfId="57572"/>
    <cellStyle name="Comma 4 12 22 7" xfId="33114"/>
    <cellStyle name="Comma 4 12 23" xfId="8454"/>
    <cellStyle name="Comma 4 12 23 2" xfId="45133"/>
    <cellStyle name="Comma 4 12 23 3" xfId="49225"/>
    <cellStyle name="Comma 4 12 23 4" xfId="53372"/>
    <cellStyle name="Comma 4 12 23 5" xfId="57634"/>
    <cellStyle name="Comma 4 12 23 6" xfId="37125"/>
    <cellStyle name="Comma 4 12 24" xfId="8455"/>
    <cellStyle name="Comma 4 12 24 2" xfId="49283"/>
    <cellStyle name="Comma 4 12 24 3" xfId="53430"/>
    <cellStyle name="Comma 4 12 24 4" xfId="57692"/>
    <cellStyle name="Comma 4 12 24 5" xfId="41135"/>
    <cellStyle name="Comma 4 12 25" xfId="45272"/>
    <cellStyle name="Comma 4 12 25 2" xfId="53489"/>
    <cellStyle name="Comma 4 12 25 3" xfId="57751"/>
    <cellStyle name="Comma 4 12 26" xfId="49435"/>
    <cellStyle name="Comma 4 12 27" xfId="53610"/>
    <cellStyle name="Comma 4 12 28" xfId="25104"/>
    <cellStyle name="Comma 4 12 29" xfId="59928"/>
    <cellStyle name="Comma 4 12 3" xfId="8456"/>
    <cellStyle name="Comma 4 12 3 10" xfId="25128"/>
    <cellStyle name="Comma 4 12 3 11" xfId="59952"/>
    <cellStyle name="Comma 4 12 3 2" xfId="8457"/>
    <cellStyle name="Comma 4 12 3 2 2" xfId="8458"/>
    <cellStyle name="Comma 4 12 3 2 2 2" xfId="35792"/>
    <cellStyle name="Comma 4 12 3 2 3" xfId="8459"/>
    <cellStyle name="Comma 4 12 3 2 3 2" xfId="39698"/>
    <cellStyle name="Comma 4 12 3 2 4" xfId="8460"/>
    <cellStyle name="Comma 4 12 3 2 4 2" xfId="43744"/>
    <cellStyle name="Comma 4 12 3 2 5" xfId="47851"/>
    <cellStyle name="Comma 4 12 3 2 6" xfId="51983"/>
    <cellStyle name="Comma 4 12 3 2 7" xfId="56260"/>
    <cellStyle name="Comma 4 12 3 2 8" xfId="25129"/>
    <cellStyle name="Comma 4 12 3 2 9" xfId="59953"/>
    <cellStyle name="Comma 4 12 3 3" xfId="8461"/>
    <cellStyle name="Comma 4 12 3 3 2" xfId="31240"/>
    <cellStyle name="Comma 4 12 3 4" xfId="8462"/>
    <cellStyle name="Comma 4 12 3 4 2" xfId="33847"/>
    <cellStyle name="Comma 4 12 3 5" xfId="8463"/>
    <cellStyle name="Comma 4 12 3 5 2" xfId="37776"/>
    <cellStyle name="Comma 4 12 3 6" xfId="8464"/>
    <cellStyle name="Comma 4 12 3 6 2" xfId="41793"/>
    <cellStyle name="Comma 4 12 3 7" xfId="45929"/>
    <cellStyle name="Comma 4 12 3 8" xfId="50030"/>
    <cellStyle name="Comma 4 12 3 9" xfId="54339"/>
    <cellStyle name="Comma 4 12 4" xfId="8465"/>
    <cellStyle name="Comma 4 12 4 10" xfId="25130"/>
    <cellStyle name="Comma 4 12 4 11" xfId="59954"/>
    <cellStyle name="Comma 4 12 4 2" xfId="8466"/>
    <cellStyle name="Comma 4 12 4 2 2" xfId="8467"/>
    <cellStyle name="Comma 4 12 4 2 2 2" xfId="36219"/>
    <cellStyle name="Comma 4 12 4 2 3" xfId="8468"/>
    <cellStyle name="Comma 4 12 4 2 3 2" xfId="40125"/>
    <cellStyle name="Comma 4 12 4 2 4" xfId="8469"/>
    <cellStyle name="Comma 4 12 4 2 4 2" xfId="44186"/>
    <cellStyle name="Comma 4 12 4 2 5" xfId="48278"/>
    <cellStyle name="Comma 4 12 4 2 6" xfId="52425"/>
    <cellStyle name="Comma 4 12 4 2 7" xfId="56687"/>
    <cellStyle name="Comma 4 12 4 2 8" xfId="25131"/>
    <cellStyle name="Comma 4 12 4 2 9" xfId="59955"/>
    <cellStyle name="Comma 4 12 4 3" xfId="8470"/>
    <cellStyle name="Comma 4 12 4 3 2" xfId="31241"/>
    <cellStyle name="Comma 4 12 4 4" xfId="8471"/>
    <cellStyle name="Comma 4 12 4 4 2" xfId="34297"/>
    <cellStyle name="Comma 4 12 4 5" xfId="8472"/>
    <cellStyle name="Comma 4 12 4 5 2" xfId="38203"/>
    <cellStyle name="Comma 4 12 4 6" xfId="8473"/>
    <cellStyle name="Comma 4 12 4 6 2" xfId="42235"/>
    <cellStyle name="Comma 4 12 4 7" xfId="46356"/>
    <cellStyle name="Comma 4 12 4 8" xfId="50473"/>
    <cellStyle name="Comma 4 12 4 9" xfId="54765"/>
    <cellStyle name="Comma 4 12 5" xfId="8474"/>
    <cellStyle name="Comma 4 12 5 10" xfId="25132"/>
    <cellStyle name="Comma 4 12 5 11" xfId="59956"/>
    <cellStyle name="Comma 4 12 5 2" xfId="8475"/>
    <cellStyle name="Comma 4 12 5 2 2" xfId="8476"/>
    <cellStyle name="Comma 4 12 5 2 2 2" xfId="36273"/>
    <cellStyle name="Comma 4 12 5 2 3" xfId="8477"/>
    <cellStyle name="Comma 4 12 5 2 3 2" xfId="40179"/>
    <cellStyle name="Comma 4 12 5 2 4" xfId="8478"/>
    <cellStyle name="Comma 4 12 5 2 4 2" xfId="44240"/>
    <cellStyle name="Comma 4 12 5 2 5" xfId="48332"/>
    <cellStyle name="Comma 4 12 5 2 6" xfId="52479"/>
    <cellStyle name="Comma 4 12 5 2 7" xfId="56741"/>
    <cellStyle name="Comma 4 12 5 2 8" xfId="25133"/>
    <cellStyle name="Comma 4 12 5 2 9" xfId="59957"/>
    <cellStyle name="Comma 4 12 5 3" xfId="8479"/>
    <cellStyle name="Comma 4 12 5 3 2" xfId="31242"/>
    <cellStyle name="Comma 4 12 5 4" xfId="8480"/>
    <cellStyle name="Comma 4 12 5 4 2" xfId="34351"/>
    <cellStyle name="Comma 4 12 5 5" xfId="8481"/>
    <cellStyle name="Comma 4 12 5 5 2" xfId="38257"/>
    <cellStyle name="Comma 4 12 5 6" xfId="8482"/>
    <cellStyle name="Comma 4 12 5 6 2" xfId="42289"/>
    <cellStyle name="Comma 4 12 5 7" xfId="46410"/>
    <cellStyle name="Comma 4 12 5 8" xfId="50527"/>
    <cellStyle name="Comma 4 12 5 9" xfId="54819"/>
    <cellStyle name="Comma 4 12 6" xfId="8483"/>
    <cellStyle name="Comma 4 12 6 10" xfId="25134"/>
    <cellStyle name="Comma 4 12 6 11" xfId="59958"/>
    <cellStyle name="Comma 4 12 6 2" xfId="8484"/>
    <cellStyle name="Comma 4 12 6 2 2" xfId="8485"/>
    <cellStyle name="Comma 4 12 6 2 2 2" xfId="36327"/>
    <cellStyle name="Comma 4 12 6 2 3" xfId="8486"/>
    <cellStyle name="Comma 4 12 6 2 3 2" xfId="40233"/>
    <cellStyle name="Comma 4 12 6 2 4" xfId="8487"/>
    <cellStyle name="Comma 4 12 6 2 4 2" xfId="44294"/>
    <cellStyle name="Comma 4 12 6 2 5" xfId="48386"/>
    <cellStyle name="Comma 4 12 6 2 6" xfId="52533"/>
    <cellStyle name="Comma 4 12 6 2 7" xfId="56795"/>
    <cellStyle name="Comma 4 12 6 2 8" xfId="25135"/>
    <cellStyle name="Comma 4 12 6 2 9" xfId="59959"/>
    <cellStyle name="Comma 4 12 6 3" xfId="8488"/>
    <cellStyle name="Comma 4 12 6 3 2" xfId="31243"/>
    <cellStyle name="Comma 4 12 6 4" xfId="8489"/>
    <cellStyle name="Comma 4 12 6 4 2" xfId="34405"/>
    <cellStyle name="Comma 4 12 6 5" xfId="8490"/>
    <cellStyle name="Comma 4 12 6 5 2" xfId="38311"/>
    <cellStyle name="Comma 4 12 6 6" xfId="8491"/>
    <cellStyle name="Comma 4 12 6 6 2" xfId="42343"/>
    <cellStyle name="Comma 4 12 6 7" xfId="46464"/>
    <cellStyle name="Comma 4 12 6 8" xfId="50581"/>
    <cellStyle name="Comma 4 12 6 9" xfId="54873"/>
    <cellStyle name="Comma 4 12 7" xfId="8492"/>
    <cellStyle name="Comma 4 12 7 10" xfId="25136"/>
    <cellStyle name="Comma 4 12 7 11" xfId="59960"/>
    <cellStyle name="Comma 4 12 7 2" xfId="8493"/>
    <cellStyle name="Comma 4 12 7 2 2" xfId="8494"/>
    <cellStyle name="Comma 4 12 7 2 2 2" xfId="36379"/>
    <cellStyle name="Comma 4 12 7 2 3" xfId="8495"/>
    <cellStyle name="Comma 4 12 7 2 3 2" xfId="40285"/>
    <cellStyle name="Comma 4 12 7 2 4" xfId="8496"/>
    <cellStyle name="Comma 4 12 7 2 4 2" xfId="44346"/>
    <cellStyle name="Comma 4 12 7 2 5" xfId="48438"/>
    <cellStyle name="Comma 4 12 7 2 6" xfId="52585"/>
    <cellStyle name="Comma 4 12 7 2 7" xfId="56847"/>
    <cellStyle name="Comma 4 12 7 2 8" xfId="25137"/>
    <cellStyle name="Comma 4 12 7 2 9" xfId="59961"/>
    <cellStyle name="Comma 4 12 7 3" xfId="8497"/>
    <cellStyle name="Comma 4 12 7 3 2" xfId="31244"/>
    <cellStyle name="Comma 4 12 7 4" xfId="8498"/>
    <cellStyle name="Comma 4 12 7 4 2" xfId="34457"/>
    <cellStyle name="Comma 4 12 7 5" xfId="8499"/>
    <cellStyle name="Comma 4 12 7 5 2" xfId="38363"/>
    <cellStyle name="Comma 4 12 7 6" xfId="8500"/>
    <cellStyle name="Comma 4 12 7 6 2" xfId="42395"/>
    <cellStyle name="Comma 4 12 7 7" xfId="46516"/>
    <cellStyle name="Comma 4 12 7 8" xfId="50633"/>
    <cellStyle name="Comma 4 12 7 9" xfId="54925"/>
    <cellStyle name="Comma 4 12 8" xfId="8501"/>
    <cellStyle name="Comma 4 12 8 10" xfId="25138"/>
    <cellStyle name="Comma 4 12 8 11" xfId="59962"/>
    <cellStyle name="Comma 4 12 8 2" xfId="8502"/>
    <cellStyle name="Comma 4 12 8 2 2" xfId="8503"/>
    <cellStyle name="Comma 4 12 8 2 2 2" xfId="36432"/>
    <cellStyle name="Comma 4 12 8 2 3" xfId="8504"/>
    <cellStyle name="Comma 4 12 8 2 3 2" xfId="40338"/>
    <cellStyle name="Comma 4 12 8 2 4" xfId="8505"/>
    <cellStyle name="Comma 4 12 8 2 4 2" xfId="44399"/>
    <cellStyle name="Comma 4 12 8 2 5" xfId="48491"/>
    <cellStyle name="Comma 4 12 8 2 6" xfId="52638"/>
    <cellStyle name="Comma 4 12 8 2 7" xfId="56900"/>
    <cellStyle name="Comma 4 12 8 2 8" xfId="25139"/>
    <cellStyle name="Comma 4 12 8 2 9" xfId="59963"/>
    <cellStyle name="Comma 4 12 8 3" xfId="8506"/>
    <cellStyle name="Comma 4 12 8 3 2" xfId="31245"/>
    <cellStyle name="Comma 4 12 8 4" xfId="8507"/>
    <cellStyle name="Comma 4 12 8 4 2" xfId="34509"/>
    <cellStyle name="Comma 4 12 8 5" xfId="8508"/>
    <cellStyle name="Comma 4 12 8 5 2" xfId="38415"/>
    <cellStyle name="Comma 4 12 8 6" xfId="8509"/>
    <cellStyle name="Comma 4 12 8 6 2" xfId="42448"/>
    <cellStyle name="Comma 4 12 8 7" xfId="46568"/>
    <cellStyle name="Comma 4 12 8 8" xfId="50687"/>
    <cellStyle name="Comma 4 12 8 9" xfId="54977"/>
    <cellStyle name="Comma 4 12 9" xfId="8510"/>
    <cellStyle name="Comma 4 12 9 10" xfId="25140"/>
    <cellStyle name="Comma 4 12 9 11" xfId="59964"/>
    <cellStyle name="Comma 4 12 9 2" xfId="8511"/>
    <cellStyle name="Comma 4 12 9 2 2" xfId="8512"/>
    <cellStyle name="Comma 4 12 9 2 2 2" xfId="36485"/>
    <cellStyle name="Comma 4 12 9 2 3" xfId="8513"/>
    <cellStyle name="Comma 4 12 9 2 3 2" xfId="40391"/>
    <cellStyle name="Comma 4 12 9 2 4" xfId="8514"/>
    <cellStyle name="Comma 4 12 9 2 4 2" xfId="44452"/>
    <cellStyle name="Comma 4 12 9 2 5" xfId="48544"/>
    <cellStyle name="Comma 4 12 9 2 6" xfId="52691"/>
    <cellStyle name="Comma 4 12 9 2 7" xfId="56953"/>
    <cellStyle name="Comma 4 12 9 2 8" xfId="25141"/>
    <cellStyle name="Comma 4 12 9 2 9" xfId="59965"/>
    <cellStyle name="Comma 4 12 9 3" xfId="8515"/>
    <cellStyle name="Comma 4 12 9 3 2" xfId="31246"/>
    <cellStyle name="Comma 4 12 9 4" xfId="8516"/>
    <cellStyle name="Comma 4 12 9 4 2" xfId="34562"/>
    <cellStyle name="Comma 4 12 9 5" xfId="8517"/>
    <cellStyle name="Comma 4 12 9 5 2" xfId="38468"/>
    <cellStyle name="Comma 4 12 9 6" xfId="8518"/>
    <cellStyle name="Comma 4 12 9 6 2" xfId="42501"/>
    <cellStyle name="Comma 4 12 9 7" xfId="46621"/>
    <cellStyle name="Comma 4 12 9 8" xfId="50740"/>
    <cellStyle name="Comma 4 12 9 9" xfId="55030"/>
    <cellStyle name="Comma 4 13" xfId="8519"/>
    <cellStyle name="Comma 4 13 10" xfId="8520"/>
    <cellStyle name="Comma 4 13 10 10" xfId="25143"/>
    <cellStyle name="Comma 4 13 10 11" xfId="59967"/>
    <cellStyle name="Comma 4 13 10 2" xfId="8521"/>
    <cellStyle name="Comma 4 13 10 2 2" xfId="8522"/>
    <cellStyle name="Comma 4 13 10 2 2 2" xfId="36604"/>
    <cellStyle name="Comma 4 13 10 2 3" xfId="8523"/>
    <cellStyle name="Comma 4 13 10 2 3 2" xfId="40510"/>
    <cellStyle name="Comma 4 13 10 2 4" xfId="8524"/>
    <cellStyle name="Comma 4 13 10 2 4 2" xfId="44571"/>
    <cellStyle name="Comma 4 13 10 2 5" xfId="48663"/>
    <cellStyle name="Comma 4 13 10 2 6" xfId="52810"/>
    <cellStyle name="Comma 4 13 10 2 7" xfId="57072"/>
    <cellStyle name="Comma 4 13 10 2 8" xfId="25144"/>
    <cellStyle name="Comma 4 13 10 2 9" xfId="59968"/>
    <cellStyle name="Comma 4 13 10 3" xfId="8525"/>
    <cellStyle name="Comma 4 13 10 3 2" xfId="31248"/>
    <cellStyle name="Comma 4 13 10 4" xfId="8526"/>
    <cellStyle name="Comma 4 13 10 4 2" xfId="34681"/>
    <cellStyle name="Comma 4 13 10 5" xfId="8527"/>
    <cellStyle name="Comma 4 13 10 5 2" xfId="38587"/>
    <cellStyle name="Comma 4 13 10 6" xfId="8528"/>
    <cellStyle name="Comma 4 13 10 6 2" xfId="42620"/>
    <cellStyle name="Comma 4 13 10 7" xfId="46740"/>
    <cellStyle name="Comma 4 13 10 8" xfId="50859"/>
    <cellStyle name="Comma 4 13 10 9" xfId="55149"/>
    <cellStyle name="Comma 4 13 11" xfId="8529"/>
    <cellStyle name="Comma 4 13 11 10" xfId="25145"/>
    <cellStyle name="Comma 4 13 11 11" xfId="59969"/>
    <cellStyle name="Comma 4 13 11 2" xfId="8530"/>
    <cellStyle name="Comma 4 13 11 2 2" xfId="8531"/>
    <cellStyle name="Comma 4 13 11 2 2 2" xfId="36662"/>
    <cellStyle name="Comma 4 13 11 2 3" xfId="8532"/>
    <cellStyle name="Comma 4 13 11 2 3 2" xfId="40567"/>
    <cellStyle name="Comma 4 13 11 2 4" xfId="8533"/>
    <cellStyle name="Comma 4 13 11 2 4 2" xfId="44628"/>
    <cellStyle name="Comma 4 13 11 2 5" xfId="48720"/>
    <cellStyle name="Comma 4 13 11 2 6" xfId="52867"/>
    <cellStyle name="Comma 4 13 11 2 7" xfId="57129"/>
    <cellStyle name="Comma 4 13 11 2 8" xfId="25146"/>
    <cellStyle name="Comma 4 13 11 2 9" xfId="59970"/>
    <cellStyle name="Comma 4 13 11 3" xfId="8534"/>
    <cellStyle name="Comma 4 13 11 3 2" xfId="31249"/>
    <cellStyle name="Comma 4 13 11 4" xfId="8535"/>
    <cellStyle name="Comma 4 13 11 4 2" xfId="34738"/>
    <cellStyle name="Comma 4 13 11 5" xfId="8536"/>
    <cellStyle name="Comma 4 13 11 5 2" xfId="38644"/>
    <cellStyle name="Comma 4 13 11 6" xfId="8537"/>
    <cellStyle name="Comma 4 13 11 6 2" xfId="42677"/>
    <cellStyle name="Comma 4 13 11 7" xfId="46797"/>
    <cellStyle name="Comma 4 13 11 8" xfId="50916"/>
    <cellStyle name="Comma 4 13 11 9" xfId="55206"/>
    <cellStyle name="Comma 4 13 12" xfId="8538"/>
    <cellStyle name="Comma 4 13 12 10" xfId="25147"/>
    <cellStyle name="Comma 4 13 12 11" xfId="59971"/>
    <cellStyle name="Comma 4 13 12 2" xfId="8539"/>
    <cellStyle name="Comma 4 13 12 2 2" xfId="8540"/>
    <cellStyle name="Comma 4 13 12 2 2 2" xfId="36715"/>
    <cellStyle name="Comma 4 13 12 2 3" xfId="8541"/>
    <cellStyle name="Comma 4 13 12 2 3 2" xfId="40620"/>
    <cellStyle name="Comma 4 13 12 2 4" xfId="8542"/>
    <cellStyle name="Comma 4 13 12 2 4 2" xfId="44681"/>
    <cellStyle name="Comma 4 13 12 2 5" xfId="48773"/>
    <cellStyle name="Comma 4 13 12 2 6" xfId="52920"/>
    <cellStyle name="Comma 4 13 12 2 7" xfId="57182"/>
    <cellStyle name="Comma 4 13 12 2 8" xfId="25148"/>
    <cellStyle name="Comma 4 13 12 2 9" xfId="59972"/>
    <cellStyle name="Comma 4 13 12 3" xfId="8543"/>
    <cellStyle name="Comma 4 13 12 3 2" xfId="31250"/>
    <cellStyle name="Comma 4 13 12 4" xfId="8544"/>
    <cellStyle name="Comma 4 13 12 4 2" xfId="34791"/>
    <cellStyle name="Comma 4 13 12 5" xfId="8545"/>
    <cellStyle name="Comma 4 13 12 5 2" xfId="38697"/>
    <cellStyle name="Comma 4 13 12 6" xfId="8546"/>
    <cellStyle name="Comma 4 13 12 6 2" xfId="42730"/>
    <cellStyle name="Comma 4 13 12 7" xfId="46850"/>
    <cellStyle name="Comma 4 13 12 8" xfId="50969"/>
    <cellStyle name="Comma 4 13 12 9" xfId="55259"/>
    <cellStyle name="Comma 4 13 13" xfId="8547"/>
    <cellStyle name="Comma 4 13 13 10" xfId="25149"/>
    <cellStyle name="Comma 4 13 13 11" xfId="59973"/>
    <cellStyle name="Comma 4 13 13 2" xfId="8548"/>
    <cellStyle name="Comma 4 13 13 2 2" xfId="8549"/>
    <cellStyle name="Comma 4 13 13 2 2 2" xfId="36778"/>
    <cellStyle name="Comma 4 13 13 2 3" xfId="8550"/>
    <cellStyle name="Comma 4 13 13 2 3 2" xfId="40682"/>
    <cellStyle name="Comma 4 13 13 2 4" xfId="8551"/>
    <cellStyle name="Comma 4 13 13 2 4 2" xfId="44743"/>
    <cellStyle name="Comma 4 13 13 2 5" xfId="48835"/>
    <cellStyle name="Comma 4 13 13 2 6" xfId="52982"/>
    <cellStyle name="Comma 4 13 13 2 7" xfId="57244"/>
    <cellStyle name="Comma 4 13 13 2 8" xfId="25150"/>
    <cellStyle name="Comma 4 13 13 2 9" xfId="59974"/>
    <cellStyle name="Comma 4 13 13 3" xfId="8552"/>
    <cellStyle name="Comma 4 13 13 3 2" xfId="31251"/>
    <cellStyle name="Comma 4 13 13 4" xfId="8553"/>
    <cellStyle name="Comma 4 13 13 4 2" xfId="34853"/>
    <cellStyle name="Comma 4 13 13 5" xfId="8554"/>
    <cellStyle name="Comma 4 13 13 5 2" xfId="38759"/>
    <cellStyle name="Comma 4 13 13 6" xfId="8555"/>
    <cellStyle name="Comma 4 13 13 6 2" xfId="42792"/>
    <cellStyle name="Comma 4 13 13 7" xfId="46912"/>
    <cellStyle name="Comma 4 13 13 8" xfId="51031"/>
    <cellStyle name="Comma 4 13 13 9" xfId="55321"/>
    <cellStyle name="Comma 4 13 14" xfId="8556"/>
    <cellStyle name="Comma 4 13 14 10" xfId="25151"/>
    <cellStyle name="Comma 4 13 14 11" xfId="59975"/>
    <cellStyle name="Comma 4 13 14 2" xfId="8557"/>
    <cellStyle name="Comma 4 13 14 2 2" xfId="8558"/>
    <cellStyle name="Comma 4 13 14 2 2 2" xfId="36835"/>
    <cellStyle name="Comma 4 13 14 2 3" xfId="8559"/>
    <cellStyle name="Comma 4 13 14 2 3 2" xfId="40739"/>
    <cellStyle name="Comma 4 13 14 2 4" xfId="8560"/>
    <cellStyle name="Comma 4 13 14 2 4 2" xfId="44800"/>
    <cellStyle name="Comma 4 13 14 2 5" xfId="48892"/>
    <cellStyle name="Comma 4 13 14 2 6" xfId="53039"/>
    <cellStyle name="Comma 4 13 14 2 7" xfId="57301"/>
    <cellStyle name="Comma 4 13 14 2 8" xfId="25152"/>
    <cellStyle name="Comma 4 13 14 2 9" xfId="59976"/>
    <cellStyle name="Comma 4 13 14 3" xfId="8561"/>
    <cellStyle name="Comma 4 13 14 3 2" xfId="31252"/>
    <cellStyle name="Comma 4 13 14 4" xfId="8562"/>
    <cellStyle name="Comma 4 13 14 4 2" xfId="34910"/>
    <cellStyle name="Comma 4 13 14 5" xfId="8563"/>
    <cellStyle name="Comma 4 13 14 5 2" xfId="38816"/>
    <cellStyle name="Comma 4 13 14 6" xfId="8564"/>
    <cellStyle name="Comma 4 13 14 6 2" xfId="42849"/>
    <cellStyle name="Comma 4 13 14 7" xfId="46969"/>
    <cellStyle name="Comma 4 13 14 8" xfId="51088"/>
    <cellStyle name="Comma 4 13 14 9" xfId="55378"/>
    <cellStyle name="Comma 4 13 15" xfId="8565"/>
    <cellStyle name="Comma 4 13 15 10" xfId="25153"/>
    <cellStyle name="Comma 4 13 15 11" xfId="59977"/>
    <cellStyle name="Comma 4 13 15 2" xfId="8566"/>
    <cellStyle name="Comma 4 13 15 2 2" xfId="8567"/>
    <cellStyle name="Comma 4 13 15 2 2 2" xfId="36887"/>
    <cellStyle name="Comma 4 13 15 2 3" xfId="8568"/>
    <cellStyle name="Comma 4 13 15 2 3 2" xfId="40791"/>
    <cellStyle name="Comma 4 13 15 2 4" xfId="8569"/>
    <cellStyle name="Comma 4 13 15 2 4 2" xfId="44852"/>
    <cellStyle name="Comma 4 13 15 2 5" xfId="48944"/>
    <cellStyle name="Comma 4 13 15 2 6" xfId="53091"/>
    <cellStyle name="Comma 4 13 15 2 7" xfId="57353"/>
    <cellStyle name="Comma 4 13 15 2 8" xfId="25154"/>
    <cellStyle name="Comma 4 13 15 2 9" xfId="59978"/>
    <cellStyle name="Comma 4 13 15 3" xfId="8570"/>
    <cellStyle name="Comma 4 13 15 3 2" xfId="31253"/>
    <cellStyle name="Comma 4 13 15 4" xfId="8571"/>
    <cellStyle name="Comma 4 13 15 4 2" xfId="34962"/>
    <cellStyle name="Comma 4 13 15 5" xfId="8572"/>
    <cellStyle name="Comma 4 13 15 5 2" xfId="38868"/>
    <cellStyle name="Comma 4 13 15 6" xfId="8573"/>
    <cellStyle name="Comma 4 13 15 6 2" xfId="42901"/>
    <cellStyle name="Comma 4 13 15 7" xfId="47021"/>
    <cellStyle name="Comma 4 13 15 8" xfId="51140"/>
    <cellStyle name="Comma 4 13 15 9" xfId="55430"/>
    <cellStyle name="Comma 4 13 16" xfId="8574"/>
    <cellStyle name="Comma 4 13 16 10" xfId="25155"/>
    <cellStyle name="Comma 4 13 16 11" xfId="59979"/>
    <cellStyle name="Comma 4 13 16 2" xfId="8575"/>
    <cellStyle name="Comma 4 13 16 2 2" xfId="8576"/>
    <cellStyle name="Comma 4 13 16 2 2 2" xfId="36939"/>
    <cellStyle name="Comma 4 13 16 2 3" xfId="8577"/>
    <cellStyle name="Comma 4 13 16 2 3 2" xfId="40843"/>
    <cellStyle name="Comma 4 13 16 2 4" xfId="8578"/>
    <cellStyle name="Comma 4 13 16 2 4 2" xfId="44904"/>
    <cellStyle name="Comma 4 13 16 2 5" xfId="48996"/>
    <cellStyle name="Comma 4 13 16 2 6" xfId="53143"/>
    <cellStyle name="Comma 4 13 16 2 7" xfId="57405"/>
    <cellStyle name="Comma 4 13 16 2 8" xfId="25156"/>
    <cellStyle name="Comma 4 13 16 2 9" xfId="59980"/>
    <cellStyle name="Comma 4 13 16 3" xfId="8579"/>
    <cellStyle name="Comma 4 13 16 3 2" xfId="31254"/>
    <cellStyle name="Comma 4 13 16 4" xfId="8580"/>
    <cellStyle name="Comma 4 13 16 4 2" xfId="35014"/>
    <cellStyle name="Comma 4 13 16 5" xfId="8581"/>
    <cellStyle name="Comma 4 13 16 5 2" xfId="38920"/>
    <cellStyle name="Comma 4 13 16 6" xfId="8582"/>
    <cellStyle name="Comma 4 13 16 6 2" xfId="42953"/>
    <cellStyle name="Comma 4 13 16 7" xfId="47073"/>
    <cellStyle name="Comma 4 13 16 8" xfId="51192"/>
    <cellStyle name="Comma 4 13 16 9" xfId="55482"/>
    <cellStyle name="Comma 4 13 17" xfId="8583"/>
    <cellStyle name="Comma 4 13 17 2" xfId="8584"/>
    <cellStyle name="Comma 4 13 17 2 2" xfId="35068"/>
    <cellStyle name="Comma 4 13 17 3" xfId="8585"/>
    <cellStyle name="Comma 4 13 17 3 2" xfId="38974"/>
    <cellStyle name="Comma 4 13 17 4" xfId="8586"/>
    <cellStyle name="Comma 4 13 17 4 2" xfId="43007"/>
    <cellStyle name="Comma 4 13 17 5" xfId="47127"/>
    <cellStyle name="Comma 4 13 17 6" xfId="51246"/>
    <cellStyle name="Comma 4 13 17 7" xfId="55536"/>
    <cellStyle name="Comma 4 13 17 8" xfId="25157"/>
    <cellStyle name="Comma 4 13 17 9" xfId="59981"/>
    <cellStyle name="Comma 4 13 18" xfId="8587"/>
    <cellStyle name="Comma 4 13 18 2" xfId="8588"/>
    <cellStyle name="Comma 4 13 18 2 2" xfId="35317"/>
    <cellStyle name="Comma 4 13 18 3" xfId="8589"/>
    <cellStyle name="Comma 4 13 18 3 2" xfId="39223"/>
    <cellStyle name="Comma 4 13 18 4" xfId="8590"/>
    <cellStyle name="Comma 4 13 18 4 2" xfId="43264"/>
    <cellStyle name="Comma 4 13 18 5" xfId="47376"/>
    <cellStyle name="Comma 4 13 18 6" xfId="51503"/>
    <cellStyle name="Comma 4 13 18 7" xfId="55785"/>
    <cellStyle name="Comma 4 13 18 8" xfId="25158"/>
    <cellStyle name="Comma 4 13 18 9" xfId="59982"/>
    <cellStyle name="Comma 4 13 19" xfId="8591"/>
    <cellStyle name="Comma 4 13 19 2" xfId="8592"/>
    <cellStyle name="Comma 4 13 19 2 2" xfId="36993"/>
    <cellStyle name="Comma 4 13 19 3" xfId="8593"/>
    <cellStyle name="Comma 4 13 19 3 2" xfId="40897"/>
    <cellStyle name="Comma 4 13 19 4" xfId="8594"/>
    <cellStyle name="Comma 4 13 19 4 2" xfId="44958"/>
    <cellStyle name="Comma 4 13 19 5" xfId="49050"/>
    <cellStyle name="Comma 4 13 19 6" xfId="53197"/>
    <cellStyle name="Comma 4 13 19 7" xfId="57459"/>
    <cellStyle name="Comma 4 13 19 8" xfId="25159"/>
    <cellStyle name="Comma 4 13 19 9" xfId="59983"/>
    <cellStyle name="Comma 4 13 2" xfId="8595"/>
    <cellStyle name="Comma 4 13 2 10" xfId="25160"/>
    <cellStyle name="Comma 4 13 2 11" xfId="59984"/>
    <cellStyle name="Comma 4 13 2 2" xfId="8596"/>
    <cellStyle name="Comma 4 13 2 2 2" xfId="8597"/>
    <cellStyle name="Comma 4 13 2 2 2 2" xfId="35793"/>
    <cellStyle name="Comma 4 13 2 2 3" xfId="8598"/>
    <cellStyle name="Comma 4 13 2 2 3 2" xfId="39699"/>
    <cellStyle name="Comma 4 13 2 2 4" xfId="8599"/>
    <cellStyle name="Comma 4 13 2 2 4 2" xfId="43745"/>
    <cellStyle name="Comma 4 13 2 2 5" xfId="47852"/>
    <cellStyle name="Comma 4 13 2 2 6" xfId="51984"/>
    <cellStyle name="Comma 4 13 2 2 7" xfId="56261"/>
    <cellStyle name="Comma 4 13 2 2 8" xfId="25161"/>
    <cellStyle name="Comma 4 13 2 2 9" xfId="59985"/>
    <cellStyle name="Comma 4 13 2 3" xfId="8600"/>
    <cellStyle name="Comma 4 13 2 3 2" xfId="57810"/>
    <cellStyle name="Comma 4 13 2 3 3" xfId="31255"/>
    <cellStyle name="Comma 4 13 2 4" xfId="8601"/>
    <cellStyle name="Comma 4 13 2 4 2" xfId="33848"/>
    <cellStyle name="Comma 4 13 2 5" xfId="8602"/>
    <cellStyle name="Comma 4 13 2 5 2" xfId="37777"/>
    <cellStyle name="Comma 4 13 2 6" xfId="8603"/>
    <cellStyle name="Comma 4 13 2 6 2" xfId="41794"/>
    <cellStyle name="Comma 4 13 2 7" xfId="45930"/>
    <cellStyle name="Comma 4 13 2 8" xfId="50031"/>
    <cellStyle name="Comma 4 13 2 9" xfId="53746"/>
    <cellStyle name="Comma 4 13 20" xfId="8604"/>
    <cellStyle name="Comma 4 13 20 2" xfId="8605"/>
    <cellStyle name="Comma 4 13 20 2 2" xfId="37050"/>
    <cellStyle name="Comma 4 13 20 3" xfId="8606"/>
    <cellStyle name="Comma 4 13 20 3 2" xfId="40953"/>
    <cellStyle name="Comma 4 13 20 4" xfId="45014"/>
    <cellStyle name="Comma 4 13 20 5" xfId="49106"/>
    <cellStyle name="Comma 4 13 20 6" xfId="53253"/>
    <cellStyle name="Comma 4 13 20 7" xfId="57515"/>
    <cellStyle name="Comma 4 13 20 8" xfId="31247"/>
    <cellStyle name="Comma 4 13 21" xfId="8607"/>
    <cellStyle name="Comma 4 13 21 2" xfId="8608"/>
    <cellStyle name="Comma 4 13 21 2 2" xfId="41011"/>
    <cellStyle name="Comma 4 13 21 3" xfId="45072"/>
    <cellStyle name="Comma 4 13 21 4" xfId="49164"/>
    <cellStyle name="Comma 4 13 21 5" xfId="53311"/>
    <cellStyle name="Comma 4 13 21 6" xfId="57573"/>
    <cellStyle name="Comma 4 13 21 7" xfId="33115"/>
    <cellStyle name="Comma 4 13 22" xfId="8609"/>
    <cellStyle name="Comma 4 13 22 2" xfId="45134"/>
    <cellStyle name="Comma 4 13 22 3" xfId="49226"/>
    <cellStyle name="Comma 4 13 22 4" xfId="53373"/>
    <cellStyle name="Comma 4 13 22 5" xfId="57635"/>
    <cellStyle name="Comma 4 13 22 6" xfId="37126"/>
    <cellStyle name="Comma 4 13 23" xfId="8610"/>
    <cellStyle name="Comma 4 13 23 2" xfId="49284"/>
    <cellStyle name="Comma 4 13 23 3" xfId="53431"/>
    <cellStyle name="Comma 4 13 23 4" xfId="57693"/>
    <cellStyle name="Comma 4 13 23 5" xfId="41136"/>
    <cellStyle name="Comma 4 13 24" xfId="45273"/>
    <cellStyle name="Comma 4 13 24 2" xfId="53490"/>
    <cellStyle name="Comma 4 13 24 3" xfId="57752"/>
    <cellStyle name="Comma 4 13 25" xfId="49549"/>
    <cellStyle name="Comma 4 13 26" xfId="53611"/>
    <cellStyle name="Comma 4 13 27" xfId="25142"/>
    <cellStyle name="Comma 4 13 28" xfId="59966"/>
    <cellStyle name="Comma 4 13 3" xfId="8611"/>
    <cellStyle name="Comma 4 13 3 10" xfId="25162"/>
    <cellStyle name="Comma 4 13 3 11" xfId="59986"/>
    <cellStyle name="Comma 4 13 3 2" xfId="8612"/>
    <cellStyle name="Comma 4 13 3 2 2" xfId="8613"/>
    <cellStyle name="Comma 4 13 3 2 2 2" xfId="36220"/>
    <cellStyle name="Comma 4 13 3 2 3" xfId="8614"/>
    <cellStyle name="Comma 4 13 3 2 3 2" xfId="40126"/>
    <cellStyle name="Comma 4 13 3 2 4" xfId="8615"/>
    <cellStyle name="Comma 4 13 3 2 4 2" xfId="44187"/>
    <cellStyle name="Comma 4 13 3 2 5" xfId="48279"/>
    <cellStyle name="Comma 4 13 3 2 6" xfId="52426"/>
    <cellStyle name="Comma 4 13 3 2 7" xfId="56688"/>
    <cellStyle name="Comma 4 13 3 2 8" xfId="25163"/>
    <cellStyle name="Comma 4 13 3 2 9" xfId="59987"/>
    <cellStyle name="Comma 4 13 3 3" xfId="8616"/>
    <cellStyle name="Comma 4 13 3 3 2" xfId="31256"/>
    <cellStyle name="Comma 4 13 3 4" xfId="8617"/>
    <cellStyle name="Comma 4 13 3 4 2" xfId="34298"/>
    <cellStyle name="Comma 4 13 3 5" xfId="8618"/>
    <cellStyle name="Comma 4 13 3 5 2" xfId="38204"/>
    <cellStyle name="Comma 4 13 3 6" xfId="8619"/>
    <cellStyle name="Comma 4 13 3 6 2" xfId="42236"/>
    <cellStyle name="Comma 4 13 3 7" xfId="46357"/>
    <cellStyle name="Comma 4 13 3 8" xfId="50474"/>
    <cellStyle name="Comma 4 13 3 9" xfId="54766"/>
    <cellStyle name="Comma 4 13 4" xfId="8620"/>
    <cellStyle name="Comma 4 13 4 10" xfId="25164"/>
    <cellStyle name="Comma 4 13 4 11" xfId="59988"/>
    <cellStyle name="Comma 4 13 4 2" xfId="8621"/>
    <cellStyle name="Comma 4 13 4 2 2" xfId="8622"/>
    <cellStyle name="Comma 4 13 4 2 2 2" xfId="36274"/>
    <cellStyle name="Comma 4 13 4 2 3" xfId="8623"/>
    <cellStyle name="Comma 4 13 4 2 3 2" xfId="40180"/>
    <cellStyle name="Comma 4 13 4 2 4" xfId="8624"/>
    <cellStyle name="Comma 4 13 4 2 4 2" xfId="44241"/>
    <cellStyle name="Comma 4 13 4 2 5" xfId="48333"/>
    <cellStyle name="Comma 4 13 4 2 6" xfId="52480"/>
    <cellStyle name="Comma 4 13 4 2 7" xfId="56742"/>
    <cellStyle name="Comma 4 13 4 2 8" xfId="25165"/>
    <cellStyle name="Comma 4 13 4 2 9" xfId="59989"/>
    <cellStyle name="Comma 4 13 4 3" xfId="8625"/>
    <cellStyle name="Comma 4 13 4 3 2" xfId="31257"/>
    <cellStyle name="Comma 4 13 4 4" xfId="8626"/>
    <cellStyle name="Comma 4 13 4 4 2" xfId="34352"/>
    <cellStyle name="Comma 4 13 4 5" xfId="8627"/>
    <cellStyle name="Comma 4 13 4 5 2" xfId="38258"/>
    <cellStyle name="Comma 4 13 4 6" xfId="8628"/>
    <cellStyle name="Comma 4 13 4 6 2" xfId="42290"/>
    <cellStyle name="Comma 4 13 4 7" xfId="46411"/>
    <cellStyle name="Comma 4 13 4 8" xfId="50528"/>
    <cellStyle name="Comma 4 13 4 9" xfId="54820"/>
    <cellStyle name="Comma 4 13 5" xfId="8629"/>
    <cellStyle name="Comma 4 13 5 10" xfId="25166"/>
    <cellStyle name="Comma 4 13 5 11" xfId="59990"/>
    <cellStyle name="Comma 4 13 5 2" xfId="8630"/>
    <cellStyle name="Comma 4 13 5 2 2" xfId="8631"/>
    <cellStyle name="Comma 4 13 5 2 2 2" xfId="36328"/>
    <cellStyle name="Comma 4 13 5 2 3" xfId="8632"/>
    <cellStyle name="Comma 4 13 5 2 3 2" xfId="40234"/>
    <cellStyle name="Comma 4 13 5 2 4" xfId="8633"/>
    <cellStyle name="Comma 4 13 5 2 4 2" xfId="44295"/>
    <cellStyle name="Comma 4 13 5 2 5" xfId="48387"/>
    <cellStyle name="Comma 4 13 5 2 6" xfId="52534"/>
    <cellStyle name="Comma 4 13 5 2 7" xfId="56796"/>
    <cellStyle name="Comma 4 13 5 2 8" xfId="25167"/>
    <cellStyle name="Comma 4 13 5 2 9" xfId="59991"/>
    <cellStyle name="Comma 4 13 5 3" xfId="8634"/>
    <cellStyle name="Comma 4 13 5 3 2" xfId="31258"/>
    <cellStyle name="Comma 4 13 5 4" xfId="8635"/>
    <cellStyle name="Comma 4 13 5 4 2" xfId="34406"/>
    <cellStyle name="Comma 4 13 5 5" xfId="8636"/>
    <cellStyle name="Comma 4 13 5 5 2" xfId="38312"/>
    <cellStyle name="Comma 4 13 5 6" xfId="8637"/>
    <cellStyle name="Comma 4 13 5 6 2" xfId="42344"/>
    <cellStyle name="Comma 4 13 5 7" xfId="46465"/>
    <cellStyle name="Comma 4 13 5 8" xfId="50582"/>
    <cellStyle name="Comma 4 13 5 9" xfId="54874"/>
    <cellStyle name="Comma 4 13 6" xfId="8638"/>
    <cellStyle name="Comma 4 13 6 10" xfId="25168"/>
    <cellStyle name="Comma 4 13 6 11" xfId="59992"/>
    <cellStyle name="Comma 4 13 6 2" xfId="8639"/>
    <cellStyle name="Comma 4 13 6 2 2" xfId="8640"/>
    <cellStyle name="Comma 4 13 6 2 2 2" xfId="36380"/>
    <cellStyle name="Comma 4 13 6 2 3" xfId="8641"/>
    <cellStyle name="Comma 4 13 6 2 3 2" xfId="40286"/>
    <cellStyle name="Comma 4 13 6 2 4" xfId="8642"/>
    <cellStyle name="Comma 4 13 6 2 4 2" xfId="44347"/>
    <cellStyle name="Comma 4 13 6 2 5" xfId="48439"/>
    <cellStyle name="Comma 4 13 6 2 6" xfId="52586"/>
    <cellStyle name="Comma 4 13 6 2 7" xfId="56848"/>
    <cellStyle name="Comma 4 13 6 2 8" xfId="25169"/>
    <cellStyle name="Comma 4 13 6 2 9" xfId="59993"/>
    <cellStyle name="Comma 4 13 6 3" xfId="8643"/>
    <cellStyle name="Comma 4 13 6 3 2" xfId="31259"/>
    <cellStyle name="Comma 4 13 6 4" xfId="8644"/>
    <cellStyle name="Comma 4 13 6 4 2" xfId="34458"/>
    <cellStyle name="Comma 4 13 6 5" xfId="8645"/>
    <cellStyle name="Comma 4 13 6 5 2" xfId="38364"/>
    <cellStyle name="Comma 4 13 6 6" xfId="8646"/>
    <cellStyle name="Comma 4 13 6 6 2" xfId="42396"/>
    <cellStyle name="Comma 4 13 6 7" xfId="46517"/>
    <cellStyle name="Comma 4 13 6 8" xfId="50634"/>
    <cellStyle name="Comma 4 13 6 9" xfId="54926"/>
    <cellStyle name="Comma 4 13 7" xfId="8647"/>
    <cellStyle name="Comma 4 13 7 10" xfId="25170"/>
    <cellStyle name="Comma 4 13 7 11" xfId="59994"/>
    <cellStyle name="Comma 4 13 7 2" xfId="8648"/>
    <cellStyle name="Comma 4 13 7 2 2" xfId="8649"/>
    <cellStyle name="Comma 4 13 7 2 2 2" xfId="36433"/>
    <cellStyle name="Comma 4 13 7 2 3" xfId="8650"/>
    <cellStyle name="Comma 4 13 7 2 3 2" xfId="40339"/>
    <cellStyle name="Comma 4 13 7 2 4" xfId="8651"/>
    <cellStyle name="Comma 4 13 7 2 4 2" xfId="44400"/>
    <cellStyle name="Comma 4 13 7 2 5" xfId="48492"/>
    <cellStyle name="Comma 4 13 7 2 6" xfId="52639"/>
    <cellStyle name="Comma 4 13 7 2 7" xfId="56901"/>
    <cellStyle name="Comma 4 13 7 2 8" xfId="25171"/>
    <cellStyle name="Comma 4 13 7 2 9" xfId="59995"/>
    <cellStyle name="Comma 4 13 7 3" xfId="8652"/>
    <cellStyle name="Comma 4 13 7 3 2" xfId="31260"/>
    <cellStyle name="Comma 4 13 7 4" xfId="8653"/>
    <cellStyle name="Comma 4 13 7 4 2" xfId="34510"/>
    <cellStyle name="Comma 4 13 7 5" xfId="8654"/>
    <cellStyle name="Comma 4 13 7 5 2" xfId="38416"/>
    <cellStyle name="Comma 4 13 7 6" xfId="8655"/>
    <cellStyle name="Comma 4 13 7 6 2" xfId="42449"/>
    <cellStyle name="Comma 4 13 7 7" xfId="46569"/>
    <cellStyle name="Comma 4 13 7 8" xfId="50688"/>
    <cellStyle name="Comma 4 13 7 9" xfId="54978"/>
    <cellStyle name="Comma 4 13 8" xfId="8656"/>
    <cellStyle name="Comma 4 13 8 10" xfId="25172"/>
    <cellStyle name="Comma 4 13 8 11" xfId="59996"/>
    <cellStyle name="Comma 4 13 8 2" xfId="8657"/>
    <cellStyle name="Comma 4 13 8 2 2" xfId="8658"/>
    <cellStyle name="Comma 4 13 8 2 2 2" xfId="36486"/>
    <cellStyle name="Comma 4 13 8 2 3" xfId="8659"/>
    <cellStyle name="Comma 4 13 8 2 3 2" xfId="40392"/>
    <cellStyle name="Comma 4 13 8 2 4" xfId="8660"/>
    <cellStyle name="Comma 4 13 8 2 4 2" xfId="44453"/>
    <cellStyle name="Comma 4 13 8 2 5" xfId="48545"/>
    <cellStyle name="Comma 4 13 8 2 6" xfId="52692"/>
    <cellStyle name="Comma 4 13 8 2 7" xfId="56954"/>
    <cellStyle name="Comma 4 13 8 2 8" xfId="25173"/>
    <cellStyle name="Comma 4 13 8 2 9" xfId="59997"/>
    <cellStyle name="Comma 4 13 8 3" xfId="8661"/>
    <cellStyle name="Comma 4 13 8 3 2" xfId="31261"/>
    <cellStyle name="Comma 4 13 8 4" xfId="8662"/>
    <cellStyle name="Comma 4 13 8 4 2" xfId="34563"/>
    <cellStyle name="Comma 4 13 8 5" xfId="8663"/>
    <cellStyle name="Comma 4 13 8 5 2" xfId="38469"/>
    <cellStyle name="Comma 4 13 8 6" xfId="8664"/>
    <cellStyle name="Comma 4 13 8 6 2" xfId="42502"/>
    <cellStyle name="Comma 4 13 8 7" xfId="46622"/>
    <cellStyle name="Comma 4 13 8 8" xfId="50741"/>
    <cellStyle name="Comma 4 13 8 9" xfId="55031"/>
    <cellStyle name="Comma 4 13 9" xfId="8665"/>
    <cellStyle name="Comma 4 13 9 10" xfId="25174"/>
    <cellStyle name="Comma 4 13 9 11" xfId="59998"/>
    <cellStyle name="Comma 4 13 9 2" xfId="8666"/>
    <cellStyle name="Comma 4 13 9 2 2" xfId="8667"/>
    <cellStyle name="Comma 4 13 9 2 2 2" xfId="36546"/>
    <cellStyle name="Comma 4 13 9 2 3" xfId="8668"/>
    <cellStyle name="Comma 4 13 9 2 3 2" xfId="40452"/>
    <cellStyle name="Comma 4 13 9 2 4" xfId="8669"/>
    <cellStyle name="Comma 4 13 9 2 4 2" xfId="44513"/>
    <cellStyle name="Comma 4 13 9 2 5" xfId="48605"/>
    <cellStyle name="Comma 4 13 9 2 6" xfId="52752"/>
    <cellStyle name="Comma 4 13 9 2 7" xfId="57014"/>
    <cellStyle name="Comma 4 13 9 2 8" xfId="25175"/>
    <cellStyle name="Comma 4 13 9 2 9" xfId="59999"/>
    <cellStyle name="Comma 4 13 9 3" xfId="8670"/>
    <cellStyle name="Comma 4 13 9 3 2" xfId="31262"/>
    <cellStyle name="Comma 4 13 9 4" xfId="8671"/>
    <cellStyle name="Comma 4 13 9 4 2" xfId="34623"/>
    <cellStyle name="Comma 4 13 9 5" xfId="8672"/>
    <cellStyle name="Comma 4 13 9 5 2" xfId="38529"/>
    <cellStyle name="Comma 4 13 9 6" xfId="8673"/>
    <cellStyle name="Comma 4 13 9 6 2" xfId="42562"/>
    <cellStyle name="Comma 4 13 9 7" xfId="46682"/>
    <cellStyle name="Comma 4 13 9 8" xfId="50801"/>
    <cellStyle name="Comma 4 13 9 9" xfId="55091"/>
    <cellStyle name="Comma 4 14" xfId="8674"/>
    <cellStyle name="Comma 4 14 10" xfId="53742"/>
    <cellStyle name="Comma 4 14 11" xfId="25176"/>
    <cellStyle name="Comma 4 14 12" xfId="60000"/>
    <cellStyle name="Comma 4 14 2" xfId="8675"/>
    <cellStyle name="Comma 4 14 2 10" xfId="25177"/>
    <cellStyle name="Comma 4 14 2 11" xfId="60001"/>
    <cellStyle name="Comma 4 14 2 2" xfId="8676"/>
    <cellStyle name="Comma 4 14 2 2 2" xfId="8677"/>
    <cellStyle name="Comma 4 14 2 2 2 2" xfId="35794"/>
    <cellStyle name="Comma 4 14 2 2 3" xfId="8678"/>
    <cellStyle name="Comma 4 14 2 2 3 2" xfId="39700"/>
    <cellStyle name="Comma 4 14 2 2 4" xfId="8679"/>
    <cellStyle name="Comma 4 14 2 2 4 2" xfId="43746"/>
    <cellStyle name="Comma 4 14 2 2 5" xfId="47853"/>
    <cellStyle name="Comma 4 14 2 2 6" xfId="51985"/>
    <cellStyle name="Comma 4 14 2 2 7" xfId="56262"/>
    <cellStyle name="Comma 4 14 2 2 8" xfId="25178"/>
    <cellStyle name="Comma 4 14 2 2 9" xfId="60002"/>
    <cellStyle name="Comma 4 14 2 3" xfId="8680"/>
    <cellStyle name="Comma 4 14 2 3 2" xfId="31264"/>
    <cellStyle name="Comma 4 14 2 4" xfId="8681"/>
    <cellStyle name="Comma 4 14 2 4 2" xfId="33849"/>
    <cellStyle name="Comma 4 14 2 5" xfId="8682"/>
    <cellStyle name="Comma 4 14 2 5 2" xfId="37778"/>
    <cellStyle name="Comma 4 14 2 6" xfId="8683"/>
    <cellStyle name="Comma 4 14 2 6 2" xfId="41795"/>
    <cellStyle name="Comma 4 14 2 7" xfId="45931"/>
    <cellStyle name="Comma 4 14 2 8" xfId="50032"/>
    <cellStyle name="Comma 4 14 2 9" xfId="54340"/>
    <cellStyle name="Comma 4 14 3" xfId="8684"/>
    <cellStyle name="Comma 4 14 3 2" xfId="8685"/>
    <cellStyle name="Comma 4 14 3 2 2" xfId="35533"/>
    <cellStyle name="Comma 4 14 3 3" xfId="8686"/>
    <cellStyle name="Comma 4 14 3 3 2" xfId="39439"/>
    <cellStyle name="Comma 4 14 3 4" xfId="8687"/>
    <cellStyle name="Comma 4 14 3 4 2" xfId="43483"/>
    <cellStyle name="Comma 4 14 3 5" xfId="47592"/>
    <cellStyle name="Comma 4 14 3 6" xfId="51722"/>
    <cellStyle name="Comma 4 14 3 7" xfId="56001"/>
    <cellStyle name="Comma 4 14 3 8" xfId="25179"/>
    <cellStyle name="Comma 4 14 3 9" xfId="60003"/>
    <cellStyle name="Comma 4 14 4" xfId="8688"/>
    <cellStyle name="Comma 4 14 4 2" xfId="57806"/>
    <cellStyle name="Comma 4 14 4 3" xfId="31263"/>
    <cellStyle name="Comma 4 14 5" xfId="8689"/>
    <cellStyle name="Comma 4 14 5 2" xfId="33544"/>
    <cellStyle name="Comma 4 14 6" xfId="8690"/>
    <cellStyle name="Comma 4 14 6 2" xfId="37519"/>
    <cellStyle name="Comma 4 14 7" xfId="8691"/>
    <cellStyle name="Comma 4 14 7 2" xfId="41533"/>
    <cellStyle name="Comma 4 14 8" xfId="45673"/>
    <cellStyle name="Comma 4 14 9" xfId="49768"/>
    <cellStyle name="Comma 4 15" xfId="8692"/>
    <cellStyle name="Comma 4 15 10" xfId="54101"/>
    <cellStyle name="Comma 4 15 11" xfId="25180"/>
    <cellStyle name="Comma 4 15 12" xfId="60004"/>
    <cellStyle name="Comma 4 15 2" xfId="8693"/>
    <cellStyle name="Comma 4 15 2 10" xfId="25181"/>
    <cellStyle name="Comma 4 15 2 11" xfId="60005"/>
    <cellStyle name="Comma 4 15 2 2" xfId="8694"/>
    <cellStyle name="Comma 4 15 2 2 2" xfId="8695"/>
    <cellStyle name="Comma 4 15 2 2 2 2" xfId="35795"/>
    <cellStyle name="Comma 4 15 2 2 3" xfId="8696"/>
    <cellStyle name="Comma 4 15 2 2 3 2" xfId="39701"/>
    <cellStyle name="Comma 4 15 2 2 4" xfId="8697"/>
    <cellStyle name="Comma 4 15 2 2 4 2" xfId="43747"/>
    <cellStyle name="Comma 4 15 2 2 5" xfId="47854"/>
    <cellStyle name="Comma 4 15 2 2 6" xfId="51986"/>
    <cellStyle name="Comma 4 15 2 2 7" xfId="56263"/>
    <cellStyle name="Comma 4 15 2 2 8" xfId="25182"/>
    <cellStyle name="Comma 4 15 2 2 9" xfId="60006"/>
    <cellStyle name="Comma 4 15 2 3" xfId="8698"/>
    <cellStyle name="Comma 4 15 2 3 2" xfId="31266"/>
    <cellStyle name="Comma 4 15 2 4" xfId="8699"/>
    <cellStyle name="Comma 4 15 2 4 2" xfId="33850"/>
    <cellStyle name="Comma 4 15 2 5" xfId="8700"/>
    <cellStyle name="Comma 4 15 2 5 2" xfId="37779"/>
    <cellStyle name="Comma 4 15 2 6" xfId="8701"/>
    <cellStyle name="Comma 4 15 2 6 2" xfId="41796"/>
    <cellStyle name="Comma 4 15 2 7" xfId="45932"/>
    <cellStyle name="Comma 4 15 2 8" xfId="50033"/>
    <cellStyle name="Comma 4 15 2 9" xfId="54341"/>
    <cellStyle name="Comma 4 15 3" xfId="8702"/>
    <cellStyle name="Comma 4 15 3 2" xfId="8703"/>
    <cellStyle name="Comma 4 15 3 2 2" xfId="35546"/>
    <cellStyle name="Comma 4 15 3 3" xfId="8704"/>
    <cellStyle name="Comma 4 15 3 3 2" xfId="39452"/>
    <cellStyle name="Comma 4 15 3 4" xfId="8705"/>
    <cellStyle name="Comma 4 15 3 4 2" xfId="43496"/>
    <cellStyle name="Comma 4 15 3 5" xfId="47605"/>
    <cellStyle name="Comma 4 15 3 6" xfId="51735"/>
    <cellStyle name="Comma 4 15 3 7" xfId="56014"/>
    <cellStyle name="Comma 4 15 3 8" xfId="25183"/>
    <cellStyle name="Comma 4 15 3 9" xfId="60007"/>
    <cellStyle name="Comma 4 15 4" xfId="8706"/>
    <cellStyle name="Comma 4 15 4 2" xfId="31265"/>
    <cellStyle name="Comma 4 15 5" xfId="8707"/>
    <cellStyle name="Comma 4 15 5 2" xfId="33555"/>
    <cellStyle name="Comma 4 15 6" xfId="8708"/>
    <cellStyle name="Comma 4 15 6 2" xfId="37530"/>
    <cellStyle name="Comma 4 15 7" xfId="8709"/>
    <cellStyle name="Comma 4 15 7 2" xfId="41543"/>
    <cellStyle name="Comma 4 15 8" xfId="45683"/>
    <cellStyle name="Comma 4 15 9" xfId="49781"/>
    <cellStyle name="Comma 4 16" xfId="8710"/>
    <cellStyle name="Comma 4 16 10" xfId="54114"/>
    <cellStyle name="Comma 4 16 11" xfId="25184"/>
    <cellStyle name="Comma 4 16 12" xfId="60008"/>
    <cellStyle name="Comma 4 16 2" xfId="8711"/>
    <cellStyle name="Comma 4 16 2 10" xfId="25185"/>
    <cellStyle name="Comma 4 16 2 11" xfId="60009"/>
    <cellStyle name="Comma 4 16 2 2" xfId="8712"/>
    <cellStyle name="Comma 4 16 2 2 2" xfId="8713"/>
    <cellStyle name="Comma 4 16 2 2 2 2" xfId="35796"/>
    <cellStyle name="Comma 4 16 2 2 3" xfId="8714"/>
    <cellStyle name="Comma 4 16 2 2 3 2" xfId="39702"/>
    <cellStyle name="Comma 4 16 2 2 4" xfId="8715"/>
    <cellStyle name="Comma 4 16 2 2 4 2" xfId="43748"/>
    <cellStyle name="Comma 4 16 2 2 5" xfId="47855"/>
    <cellStyle name="Comma 4 16 2 2 6" xfId="51987"/>
    <cellStyle name="Comma 4 16 2 2 7" xfId="56264"/>
    <cellStyle name="Comma 4 16 2 2 8" xfId="25186"/>
    <cellStyle name="Comma 4 16 2 2 9" xfId="60010"/>
    <cellStyle name="Comma 4 16 2 3" xfId="8716"/>
    <cellStyle name="Comma 4 16 2 3 2" xfId="31268"/>
    <cellStyle name="Comma 4 16 2 4" xfId="8717"/>
    <cellStyle name="Comma 4 16 2 4 2" xfId="33851"/>
    <cellStyle name="Comma 4 16 2 5" xfId="8718"/>
    <cellStyle name="Comma 4 16 2 5 2" xfId="37780"/>
    <cellStyle name="Comma 4 16 2 6" xfId="8719"/>
    <cellStyle name="Comma 4 16 2 6 2" xfId="41797"/>
    <cellStyle name="Comma 4 16 2 7" xfId="45933"/>
    <cellStyle name="Comma 4 16 2 8" xfId="50034"/>
    <cellStyle name="Comma 4 16 2 9" xfId="54342"/>
    <cellStyle name="Comma 4 16 3" xfId="8720"/>
    <cellStyle name="Comma 4 16 3 2" xfId="8721"/>
    <cellStyle name="Comma 4 16 3 2 2" xfId="35561"/>
    <cellStyle name="Comma 4 16 3 3" xfId="8722"/>
    <cellStyle name="Comma 4 16 3 3 2" xfId="39467"/>
    <cellStyle name="Comma 4 16 3 4" xfId="8723"/>
    <cellStyle name="Comma 4 16 3 4 2" xfId="43512"/>
    <cellStyle name="Comma 4 16 3 5" xfId="47620"/>
    <cellStyle name="Comma 4 16 3 6" xfId="51751"/>
    <cellStyle name="Comma 4 16 3 7" xfId="56029"/>
    <cellStyle name="Comma 4 16 3 8" xfId="25187"/>
    <cellStyle name="Comma 4 16 3 9" xfId="60011"/>
    <cellStyle name="Comma 4 16 4" xfId="8724"/>
    <cellStyle name="Comma 4 16 4 2" xfId="31267"/>
    <cellStyle name="Comma 4 16 5" xfId="8725"/>
    <cellStyle name="Comma 4 16 5 2" xfId="33570"/>
    <cellStyle name="Comma 4 16 6" xfId="8726"/>
    <cellStyle name="Comma 4 16 6 2" xfId="37545"/>
    <cellStyle name="Comma 4 16 7" xfId="8727"/>
    <cellStyle name="Comma 4 16 7 2" xfId="41559"/>
    <cellStyle name="Comma 4 16 8" xfId="45698"/>
    <cellStyle name="Comma 4 16 9" xfId="49797"/>
    <cellStyle name="Comma 4 17" xfId="8728"/>
    <cellStyle name="Comma 4 17 10" xfId="54132"/>
    <cellStyle name="Comma 4 17 11" xfId="25188"/>
    <cellStyle name="Comma 4 17 12" xfId="60012"/>
    <cellStyle name="Comma 4 17 2" xfId="8729"/>
    <cellStyle name="Comma 4 17 2 10" xfId="25189"/>
    <cellStyle name="Comma 4 17 2 11" xfId="60013"/>
    <cellStyle name="Comma 4 17 2 2" xfId="8730"/>
    <cellStyle name="Comma 4 17 2 2 2" xfId="8731"/>
    <cellStyle name="Comma 4 17 2 2 2 2" xfId="35797"/>
    <cellStyle name="Comma 4 17 2 2 3" xfId="8732"/>
    <cellStyle name="Comma 4 17 2 2 3 2" xfId="39703"/>
    <cellStyle name="Comma 4 17 2 2 4" xfId="8733"/>
    <cellStyle name="Comma 4 17 2 2 4 2" xfId="43749"/>
    <cellStyle name="Comma 4 17 2 2 5" xfId="47856"/>
    <cellStyle name="Comma 4 17 2 2 6" xfId="51988"/>
    <cellStyle name="Comma 4 17 2 2 7" xfId="56265"/>
    <cellStyle name="Comma 4 17 2 2 8" xfId="25190"/>
    <cellStyle name="Comma 4 17 2 2 9" xfId="60014"/>
    <cellStyle name="Comma 4 17 2 3" xfId="8734"/>
    <cellStyle name="Comma 4 17 2 3 2" xfId="31270"/>
    <cellStyle name="Comma 4 17 2 4" xfId="8735"/>
    <cellStyle name="Comma 4 17 2 4 2" xfId="33852"/>
    <cellStyle name="Comma 4 17 2 5" xfId="8736"/>
    <cellStyle name="Comma 4 17 2 5 2" xfId="37781"/>
    <cellStyle name="Comma 4 17 2 6" xfId="8737"/>
    <cellStyle name="Comma 4 17 2 6 2" xfId="41798"/>
    <cellStyle name="Comma 4 17 2 7" xfId="45934"/>
    <cellStyle name="Comma 4 17 2 8" xfId="50035"/>
    <cellStyle name="Comma 4 17 2 9" xfId="54343"/>
    <cellStyle name="Comma 4 17 3" xfId="8738"/>
    <cellStyle name="Comma 4 17 3 2" xfId="8739"/>
    <cellStyle name="Comma 4 17 3 2 2" xfId="35579"/>
    <cellStyle name="Comma 4 17 3 3" xfId="8740"/>
    <cellStyle name="Comma 4 17 3 3 2" xfId="39485"/>
    <cellStyle name="Comma 4 17 3 4" xfId="8741"/>
    <cellStyle name="Comma 4 17 3 4 2" xfId="43530"/>
    <cellStyle name="Comma 4 17 3 5" xfId="47638"/>
    <cellStyle name="Comma 4 17 3 6" xfId="51769"/>
    <cellStyle name="Comma 4 17 3 7" xfId="56047"/>
    <cellStyle name="Comma 4 17 3 8" xfId="25191"/>
    <cellStyle name="Comma 4 17 3 9" xfId="60015"/>
    <cellStyle name="Comma 4 17 4" xfId="8742"/>
    <cellStyle name="Comma 4 17 4 2" xfId="31269"/>
    <cellStyle name="Comma 4 17 5" xfId="8743"/>
    <cellStyle name="Comma 4 17 5 2" xfId="33588"/>
    <cellStyle name="Comma 4 17 6" xfId="8744"/>
    <cellStyle name="Comma 4 17 6 2" xfId="37563"/>
    <cellStyle name="Comma 4 17 7" xfId="8745"/>
    <cellStyle name="Comma 4 17 7 2" xfId="41577"/>
    <cellStyle name="Comma 4 17 8" xfId="45716"/>
    <cellStyle name="Comma 4 17 9" xfId="49815"/>
    <cellStyle name="Comma 4 18" xfId="8746"/>
    <cellStyle name="Comma 4 18 10" xfId="54146"/>
    <cellStyle name="Comma 4 18 11" xfId="25192"/>
    <cellStyle name="Comma 4 18 12" xfId="60016"/>
    <cellStyle name="Comma 4 18 2" xfId="8747"/>
    <cellStyle name="Comma 4 18 2 10" xfId="25193"/>
    <cellStyle name="Comma 4 18 2 11" xfId="60017"/>
    <cellStyle name="Comma 4 18 2 2" xfId="8748"/>
    <cellStyle name="Comma 4 18 2 2 2" xfId="8749"/>
    <cellStyle name="Comma 4 18 2 2 2 2" xfId="35798"/>
    <cellStyle name="Comma 4 18 2 2 3" xfId="8750"/>
    <cellStyle name="Comma 4 18 2 2 3 2" xfId="39704"/>
    <cellStyle name="Comma 4 18 2 2 4" xfId="8751"/>
    <cellStyle name="Comma 4 18 2 2 4 2" xfId="43750"/>
    <cellStyle name="Comma 4 18 2 2 5" xfId="47857"/>
    <cellStyle name="Comma 4 18 2 2 6" xfId="51989"/>
    <cellStyle name="Comma 4 18 2 2 7" xfId="56266"/>
    <cellStyle name="Comma 4 18 2 2 8" xfId="25194"/>
    <cellStyle name="Comma 4 18 2 2 9" xfId="60018"/>
    <cellStyle name="Comma 4 18 2 3" xfId="8752"/>
    <cellStyle name="Comma 4 18 2 3 2" xfId="31272"/>
    <cellStyle name="Comma 4 18 2 4" xfId="8753"/>
    <cellStyle name="Comma 4 18 2 4 2" xfId="33853"/>
    <cellStyle name="Comma 4 18 2 5" xfId="8754"/>
    <cellStyle name="Comma 4 18 2 5 2" xfId="37782"/>
    <cellStyle name="Comma 4 18 2 6" xfId="8755"/>
    <cellStyle name="Comma 4 18 2 6 2" xfId="41799"/>
    <cellStyle name="Comma 4 18 2 7" xfId="45935"/>
    <cellStyle name="Comma 4 18 2 8" xfId="50036"/>
    <cellStyle name="Comma 4 18 2 9" xfId="54344"/>
    <cellStyle name="Comma 4 18 3" xfId="8756"/>
    <cellStyle name="Comma 4 18 3 2" xfId="8757"/>
    <cellStyle name="Comma 4 18 3 2 2" xfId="35593"/>
    <cellStyle name="Comma 4 18 3 3" xfId="8758"/>
    <cellStyle name="Comma 4 18 3 3 2" xfId="39499"/>
    <cellStyle name="Comma 4 18 3 4" xfId="8759"/>
    <cellStyle name="Comma 4 18 3 4 2" xfId="43544"/>
    <cellStyle name="Comma 4 18 3 5" xfId="47652"/>
    <cellStyle name="Comma 4 18 3 6" xfId="51783"/>
    <cellStyle name="Comma 4 18 3 7" xfId="56061"/>
    <cellStyle name="Comma 4 18 3 8" xfId="25195"/>
    <cellStyle name="Comma 4 18 3 9" xfId="60019"/>
    <cellStyle name="Comma 4 18 4" xfId="8760"/>
    <cellStyle name="Comma 4 18 4 2" xfId="31271"/>
    <cellStyle name="Comma 4 18 5" xfId="8761"/>
    <cellStyle name="Comma 4 18 5 2" xfId="33602"/>
    <cellStyle name="Comma 4 18 6" xfId="8762"/>
    <cellStyle name="Comma 4 18 6 2" xfId="37577"/>
    <cellStyle name="Comma 4 18 7" xfId="8763"/>
    <cellStyle name="Comma 4 18 7 2" xfId="41591"/>
    <cellStyle name="Comma 4 18 8" xfId="45730"/>
    <cellStyle name="Comma 4 18 9" xfId="49829"/>
    <cellStyle name="Comma 4 19" xfId="8764"/>
    <cellStyle name="Comma 4 19 10" xfId="25196"/>
    <cellStyle name="Comma 4 19 11" xfId="60020"/>
    <cellStyle name="Comma 4 19 2" xfId="8765"/>
    <cellStyle name="Comma 4 19 2 2" xfId="8766"/>
    <cellStyle name="Comma 4 19 2 2 2" xfId="35799"/>
    <cellStyle name="Comma 4 19 2 3" xfId="8767"/>
    <cellStyle name="Comma 4 19 2 3 2" xfId="39705"/>
    <cellStyle name="Comma 4 19 2 4" xfId="8768"/>
    <cellStyle name="Comma 4 19 2 4 2" xfId="43751"/>
    <cellStyle name="Comma 4 19 2 5" xfId="47858"/>
    <cellStyle name="Comma 4 19 2 6" xfId="51990"/>
    <cellStyle name="Comma 4 19 2 7" xfId="56267"/>
    <cellStyle name="Comma 4 19 2 8" xfId="25197"/>
    <cellStyle name="Comma 4 19 2 9" xfId="60021"/>
    <cellStyle name="Comma 4 19 3" xfId="8769"/>
    <cellStyle name="Comma 4 19 3 2" xfId="31273"/>
    <cellStyle name="Comma 4 19 4" xfId="8770"/>
    <cellStyle name="Comma 4 19 4 2" xfId="33854"/>
    <cellStyle name="Comma 4 19 5" xfId="8771"/>
    <cellStyle name="Comma 4 19 5 2" xfId="37783"/>
    <cellStyle name="Comma 4 19 6" xfId="8772"/>
    <cellStyle name="Comma 4 19 6 2" xfId="41800"/>
    <cellStyle name="Comma 4 19 7" xfId="45936"/>
    <cellStyle name="Comma 4 19 8" xfId="50037"/>
    <cellStyle name="Comma 4 19 9" xfId="54345"/>
    <cellStyle name="Comma 4 2" xfId="8773"/>
    <cellStyle name="Comma 4 2 10" xfId="8774"/>
    <cellStyle name="Comma 4 2 10 10" xfId="25199"/>
    <cellStyle name="Comma 4 2 10 11" xfId="60023"/>
    <cellStyle name="Comma 4 2 10 2" xfId="8775"/>
    <cellStyle name="Comma 4 2 10 2 2" xfId="8776"/>
    <cellStyle name="Comma 4 2 10 2 2 2" xfId="36150"/>
    <cellStyle name="Comma 4 2 10 2 3" xfId="8777"/>
    <cellStyle name="Comma 4 2 10 2 3 2" xfId="40056"/>
    <cellStyle name="Comma 4 2 10 2 4" xfId="8778"/>
    <cellStyle name="Comma 4 2 10 2 4 2" xfId="44117"/>
    <cellStyle name="Comma 4 2 10 2 5" xfId="48209"/>
    <cellStyle name="Comma 4 2 10 2 6" xfId="52356"/>
    <cellStyle name="Comma 4 2 10 2 7" xfId="56618"/>
    <cellStyle name="Comma 4 2 10 2 8" xfId="25200"/>
    <cellStyle name="Comma 4 2 10 2 9" xfId="60024"/>
    <cellStyle name="Comma 4 2 10 3" xfId="8779"/>
    <cellStyle name="Comma 4 2 10 3 2" xfId="31275"/>
    <cellStyle name="Comma 4 2 10 4" xfId="8780"/>
    <cellStyle name="Comma 4 2 10 4 2" xfId="34228"/>
    <cellStyle name="Comma 4 2 10 5" xfId="8781"/>
    <cellStyle name="Comma 4 2 10 5 2" xfId="38134"/>
    <cellStyle name="Comma 4 2 10 6" xfId="8782"/>
    <cellStyle name="Comma 4 2 10 6 2" xfId="42166"/>
    <cellStyle name="Comma 4 2 10 7" xfId="46287"/>
    <cellStyle name="Comma 4 2 10 8" xfId="50404"/>
    <cellStyle name="Comma 4 2 10 9" xfId="54696"/>
    <cellStyle name="Comma 4 2 11" xfId="8783"/>
    <cellStyle name="Comma 4 2 11 10" xfId="25201"/>
    <cellStyle name="Comma 4 2 11 11" xfId="60025"/>
    <cellStyle name="Comma 4 2 11 2" xfId="8784"/>
    <cellStyle name="Comma 4 2 11 2 2" xfId="8785"/>
    <cellStyle name="Comma 4 2 11 2 2 2" xfId="36168"/>
    <cellStyle name="Comma 4 2 11 2 3" xfId="8786"/>
    <cellStyle name="Comma 4 2 11 2 3 2" xfId="40074"/>
    <cellStyle name="Comma 4 2 11 2 4" xfId="8787"/>
    <cellStyle name="Comma 4 2 11 2 4 2" xfId="44135"/>
    <cellStyle name="Comma 4 2 11 2 5" xfId="48227"/>
    <cellStyle name="Comma 4 2 11 2 6" xfId="52374"/>
    <cellStyle name="Comma 4 2 11 2 7" xfId="56636"/>
    <cellStyle name="Comma 4 2 11 2 8" xfId="25202"/>
    <cellStyle name="Comma 4 2 11 2 9" xfId="60026"/>
    <cellStyle name="Comma 4 2 11 3" xfId="8788"/>
    <cellStyle name="Comma 4 2 11 3 2" xfId="31276"/>
    <cellStyle name="Comma 4 2 11 4" xfId="8789"/>
    <cellStyle name="Comma 4 2 11 4 2" xfId="34246"/>
    <cellStyle name="Comma 4 2 11 5" xfId="8790"/>
    <cellStyle name="Comma 4 2 11 5 2" xfId="38152"/>
    <cellStyle name="Comma 4 2 11 6" xfId="8791"/>
    <cellStyle name="Comma 4 2 11 6 2" xfId="42184"/>
    <cellStyle name="Comma 4 2 11 7" xfId="46305"/>
    <cellStyle name="Comma 4 2 11 8" xfId="50422"/>
    <cellStyle name="Comma 4 2 11 9" xfId="54714"/>
    <cellStyle name="Comma 4 2 12" xfId="8792"/>
    <cellStyle name="Comma 4 2 12 10" xfId="25203"/>
    <cellStyle name="Comma 4 2 12 11" xfId="60027"/>
    <cellStyle name="Comma 4 2 12 2" xfId="8793"/>
    <cellStyle name="Comma 4 2 12 2 2" xfId="8794"/>
    <cellStyle name="Comma 4 2 12 2 2 2" xfId="36182"/>
    <cellStyle name="Comma 4 2 12 2 3" xfId="8795"/>
    <cellStyle name="Comma 4 2 12 2 3 2" xfId="40088"/>
    <cellStyle name="Comma 4 2 12 2 4" xfId="8796"/>
    <cellStyle name="Comma 4 2 12 2 4 2" xfId="44149"/>
    <cellStyle name="Comma 4 2 12 2 5" xfId="48241"/>
    <cellStyle name="Comma 4 2 12 2 6" xfId="52388"/>
    <cellStyle name="Comma 4 2 12 2 7" xfId="56650"/>
    <cellStyle name="Comma 4 2 12 2 8" xfId="25204"/>
    <cellStyle name="Comma 4 2 12 2 9" xfId="60028"/>
    <cellStyle name="Comma 4 2 12 3" xfId="8797"/>
    <cellStyle name="Comma 4 2 12 3 2" xfId="31277"/>
    <cellStyle name="Comma 4 2 12 4" xfId="8798"/>
    <cellStyle name="Comma 4 2 12 4 2" xfId="34260"/>
    <cellStyle name="Comma 4 2 12 5" xfId="8799"/>
    <cellStyle name="Comma 4 2 12 5 2" xfId="38166"/>
    <cellStyle name="Comma 4 2 12 6" xfId="8800"/>
    <cellStyle name="Comma 4 2 12 6 2" xfId="42198"/>
    <cellStyle name="Comma 4 2 12 7" xfId="46319"/>
    <cellStyle name="Comma 4 2 12 8" xfId="50436"/>
    <cellStyle name="Comma 4 2 12 9" xfId="54728"/>
    <cellStyle name="Comma 4 2 13" xfId="8801"/>
    <cellStyle name="Comma 4 2 13 10" xfId="25205"/>
    <cellStyle name="Comma 4 2 13 11" xfId="60029"/>
    <cellStyle name="Comma 4 2 13 2" xfId="8802"/>
    <cellStyle name="Comma 4 2 13 2 2" xfId="8803"/>
    <cellStyle name="Comma 4 2 13 2 2 2" xfId="36221"/>
    <cellStyle name="Comma 4 2 13 2 3" xfId="8804"/>
    <cellStyle name="Comma 4 2 13 2 3 2" xfId="40127"/>
    <cellStyle name="Comma 4 2 13 2 4" xfId="8805"/>
    <cellStyle name="Comma 4 2 13 2 4 2" xfId="44188"/>
    <cellStyle name="Comma 4 2 13 2 5" xfId="48280"/>
    <cellStyle name="Comma 4 2 13 2 6" xfId="52427"/>
    <cellStyle name="Comma 4 2 13 2 7" xfId="56689"/>
    <cellStyle name="Comma 4 2 13 2 8" xfId="25206"/>
    <cellStyle name="Comma 4 2 13 2 9" xfId="60030"/>
    <cellStyle name="Comma 4 2 13 3" xfId="8806"/>
    <cellStyle name="Comma 4 2 13 3 2" xfId="31278"/>
    <cellStyle name="Comma 4 2 13 4" xfId="8807"/>
    <cellStyle name="Comma 4 2 13 4 2" xfId="34299"/>
    <cellStyle name="Comma 4 2 13 5" xfId="8808"/>
    <cellStyle name="Comma 4 2 13 5 2" xfId="38205"/>
    <cellStyle name="Comma 4 2 13 6" xfId="8809"/>
    <cellStyle name="Comma 4 2 13 6 2" xfId="42237"/>
    <cellStyle name="Comma 4 2 13 7" xfId="46358"/>
    <cellStyle name="Comma 4 2 13 8" xfId="50475"/>
    <cellStyle name="Comma 4 2 13 9" xfId="54767"/>
    <cellStyle name="Comma 4 2 14" xfId="8810"/>
    <cellStyle name="Comma 4 2 14 10" xfId="25207"/>
    <cellStyle name="Comma 4 2 14 11" xfId="60031"/>
    <cellStyle name="Comma 4 2 14 2" xfId="8811"/>
    <cellStyle name="Comma 4 2 14 2 2" xfId="8812"/>
    <cellStyle name="Comma 4 2 14 2 2 2" xfId="36275"/>
    <cellStyle name="Comma 4 2 14 2 3" xfId="8813"/>
    <cellStyle name="Comma 4 2 14 2 3 2" xfId="40181"/>
    <cellStyle name="Comma 4 2 14 2 4" xfId="8814"/>
    <cellStyle name="Comma 4 2 14 2 4 2" xfId="44242"/>
    <cellStyle name="Comma 4 2 14 2 5" xfId="48334"/>
    <cellStyle name="Comma 4 2 14 2 6" xfId="52481"/>
    <cellStyle name="Comma 4 2 14 2 7" xfId="56743"/>
    <cellStyle name="Comma 4 2 14 2 8" xfId="25208"/>
    <cellStyle name="Comma 4 2 14 2 9" xfId="60032"/>
    <cellStyle name="Comma 4 2 14 3" xfId="8815"/>
    <cellStyle name="Comma 4 2 14 3 2" xfId="31279"/>
    <cellStyle name="Comma 4 2 14 4" xfId="8816"/>
    <cellStyle name="Comma 4 2 14 4 2" xfId="34353"/>
    <cellStyle name="Comma 4 2 14 5" xfId="8817"/>
    <cellStyle name="Comma 4 2 14 5 2" xfId="38259"/>
    <cellStyle name="Comma 4 2 14 6" xfId="8818"/>
    <cellStyle name="Comma 4 2 14 6 2" xfId="42291"/>
    <cellStyle name="Comma 4 2 14 7" xfId="46412"/>
    <cellStyle name="Comma 4 2 14 8" xfId="50529"/>
    <cellStyle name="Comma 4 2 14 9" xfId="54821"/>
    <cellStyle name="Comma 4 2 15" xfId="8819"/>
    <cellStyle name="Comma 4 2 15 10" xfId="25209"/>
    <cellStyle name="Comma 4 2 15 11" xfId="60033"/>
    <cellStyle name="Comma 4 2 15 2" xfId="8820"/>
    <cellStyle name="Comma 4 2 15 2 2" xfId="8821"/>
    <cellStyle name="Comma 4 2 15 2 2 2" xfId="36329"/>
    <cellStyle name="Comma 4 2 15 2 3" xfId="8822"/>
    <cellStyle name="Comma 4 2 15 2 3 2" xfId="40235"/>
    <cellStyle name="Comma 4 2 15 2 4" xfId="8823"/>
    <cellStyle name="Comma 4 2 15 2 4 2" xfId="44296"/>
    <cellStyle name="Comma 4 2 15 2 5" xfId="48388"/>
    <cellStyle name="Comma 4 2 15 2 6" xfId="52535"/>
    <cellStyle name="Comma 4 2 15 2 7" xfId="56797"/>
    <cellStyle name="Comma 4 2 15 2 8" xfId="25210"/>
    <cellStyle name="Comma 4 2 15 2 9" xfId="60034"/>
    <cellStyle name="Comma 4 2 15 3" xfId="8824"/>
    <cellStyle name="Comma 4 2 15 3 2" xfId="31280"/>
    <cellStyle name="Comma 4 2 15 4" xfId="8825"/>
    <cellStyle name="Comma 4 2 15 4 2" xfId="34407"/>
    <cellStyle name="Comma 4 2 15 5" xfId="8826"/>
    <cellStyle name="Comma 4 2 15 5 2" xfId="38313"/>
    <cellStyle name="Comma 4 2 15 6" xfId="8827"/>
    <cellStyle name="Comma 4 2 15 6 2" xfId="42345"/>
    <cellStyle name="Comma 4 2 15 7" xfId="46466"/>
    <cellStyle name="Comma 4 2 15 8" xfId="50583"/>
    <cellStyle name="Comma 4 2 15 9" xfId="54875"/>
    <cellStyle name="Comma 4 2 16" xfId="8828"/>
    <cellStyle name="Comma 4 2 16 10" xfId="25211"/>
    <cellStyle name="Comma 4 2 16 11" xfId="60035"/>
    <cellStyle name="Comma 4 2 16 2" xfId="8829"/>
    <cellStyle name="Comma 4 2 16 2 2" xfId="8830"/>
    <cellStyle name="Comma 4 2 16 2 2 2" xfId="36381"/>
    <cellStyle name="Comma 4 2 16 2 3" xfId="8831"/>
    <cellStyle name="Comma 4 2 16 2 3 2" xfId="40287"/>
    <cellStyle name="Comma 4 2 16 2 4" xfId="8832"/>
    <cellStyle name="Comma 4 2 16 2 4 2" xfId="44348"/>
    <cellStyle name="Comma 4 2 16 2 5" xfId="48440"/>
    <cellStyle name="Comma 4 2 16 2 6" xfId="52587"/>
    <cellStyle name="Comma 4 2 16 2 7" xfId="56849"/>
    <cellStyle name="Comma 4 2 16 2 8" xfId="25212"/>
    <cellStyle name="Comma 4 2 16 2 9" xfId="60036"/>
    <cellStyle name="Comma 4 2 16 3" xfId="8833"/>
    <cellStyle name="Comma 4 2 16 3 2" xfId="31281"/>
    <cellStyle name="Comma 4 2 16 4" xfId="8834"/>
    <cellStyle name="Comma 4 2 16 4 2" xfId="34459"/>
    <cellStyle name="Comma 4 2 16 5" xfId="8835"/>
    <cellStyle name="Comma 4 2 16 5 2" xfId="38365"/>
    <cellStyle name="Comma 4 2 16 6" xfId="8836"/>
    <cellStyle name="Comma 4 2 16 6 2" xfId="42397"/>
    <cellStyle name="Comma 4 2 16 7" xfId="46518"/>
    <cellStyle name="Comma 4 2 16 8" xfId="50635"/>
    <cellStyle name="Comma 4 2 16 9" xfId="54927"/>
    <cellStyle name="Comma 4 2 17" xfId="8837"/>
    <cellStyle name="Comma 4 2 17 10" xfId="25213"/>
    <cellStyle name="Comma 4 2 17 11" xfId="60037"/>
    <cellStyle name="Comma 4 2 17 2" xfId="8838"/>
    <cellStyle name="Comma 4 2 17 2 2" xfId="8839"/>
    <cellStyle name="Comma 4 2 17 2 2 2" xfId="36434"/>
    <cellStyle name="Comma 4 2 17 2 3" xfId="8840"/>
    <cellStyle name="Comma 4 2 17 2 3 2" xfId="40340"/>
    <cellStyle name="Comma 4 2 17 2 4" xfId="8841"/>
    <cellStyle name="Comma 4 2 17 2 4 2" xfId="44401"/>
    <cellStyle name="Comma 4 2 17 2 5" xfId="48493"/>
    <cellStyle name="Comma 4 2 17 2 6" xfId="52640"/>
    <cellStyle name="Comma 4 2 17 2 7" xfId="56902"/>
    <cellStyle name="Comma 4 2 17 2 8" xfId="25214"/>
    <cellStyle name="Comma 4 2 17 2 9" xfId="60038"/>
    <cellStyle name="Comma 4 2 17 3" xfId="8842"/>
    <cellStyle name="Comma 4 2 17 3 2" xfId="31282"/>
    <cellStyle name="Comma 4 2 17 4" xfId="8843"/>
    <cellStyle name="Comma 4 2 17 4 2" xfId="34511"/>
    <cellStyle name="Comma 4 2 17 5" xfId="8844"/>
    <cellStyle name="Comma 4 2 17 5 2" xfId="38417"/>
    <cellStyle name="Comma 4 2 17 6" xfId="8845"/>
    <cellStyle name="Comma 4 2 17 6 2" xfId="42450"/>
    <cellStyle name="Comma 4 2 17 7" xfId="46570"/>
    <cellStyle name="Comma 4 2 17 8" xfId="50689"/>
    <cellStyle name="Comma 4 2 17 9" xfId="54979"/>
    <cellStyle name="Comma 4 2 18" xfId="8846"/>
    <cellStyle name="Comma 4 2 18 10" xfId="25215"/>
    <cellStyle name="Comma 4 2 18 11" xfId="60039"/>
    <cellStyle name="Comma 4 2 18 2" xfId="8847"/>
    <cellStyle name="Comma 4 2 18 2 2" xfId="8848"/>
    <cellStyle name="Comma 4 2 18 2 2 2" xfId="36487"/>
    <cellStyle name="Comma 4 2 18 2 3" xfId="8849"/>
    <cellStyle name="Comma 4 2 18 2 3 2" xfId="40393"/>
    <cellStyle name="Comma 4 2 18 2 4" xfId="8850"/>
    <cellStyle name="Comma 4 2 18 2 4 2" xfId="44454"/>
    <cellStyle name="Comma 4 2 18 2 5" xfId="48546"/>
    <cellStyle name="Comma 4 2 18 2 6" xfId="52693"/>
    <cellStyle name="Comma 4 2 18 2 7" xfId="56955"/>
    <cellStyle name="Comma 4 2 18 2 8" xfId="25216"/>
    <cellStyle name="Comma 4 2 18 2 9" xfId="60040"/>
    <cellStyle name="Comma 4 2 18 3" xfId="8851"/>
    <cellStyle name="Comma 4 2 18 3 2" xfId="31283"/>
    <cellStyle name="Comma 4 2 18 4" xfId="8852"/>
    <cellStyle name="Comma 4 2 18 4 2" xfId="34564"/>
    <cellStyle name="Comma 4 2 18 5" xfId="8853"/>
    <cellStyle name="Comma 4 2 18 5 2" xfId="38470"/>
    <cellStyle name="Comma 4 2 18 6" xfId="8854"/>
    <cellStyle name="Comma 4 2 18 6 2" xfId="42503"/>
    <cellStyle name="Comma 4 2 18 7" xfId="46623"/>
    <cellStyle name="Comma 4 2 18 8" xfId="50742"/>
    <cellStyle name="Comma 4 2 18 9" xfId="55032"/>
    <cellStyle name="Comma 4 2 19" xfId="8855"/>
    <cellStyle name="Comma 4 2 19 10" xfId="25217"/>
    <cellStyle name="Comma 4 2 19 11" xfId="60041"/>
    <cellStyle name="Comma 4 2 19 2" xfId="8856"/>
    <cellStyle name="Comma 4 2 19 2 2" xfId="8857"/>
    <cellStyle name="Comma 4 2 19 2 2 2" xfId="36547"/>
    <cellStyle name="Comma 4 2 19 2 3" xfId="8858"/>
    <cellStyle name="Comma 4 2 19 2 3 2" xfId="40453"/>
    <cellStyle name="Comma 4 2 19 2 4" xfId="8859"/>
    <cellStyle name="Comma 4 2 19 2 4 2" xfId="44514"/>
    <cellStyle name="Comma 4 2 19 2 5" xfId="48606"/>
    <cellStyle name="Comma 4 2 19 2 6" xfId="52753"/>
    <cellStyle name="Comma 4 2 19 2 7" xfId="57015"/>
    <cellStyle name="Comma 4 2 19 2 8" xfId="25218"/>
    <cellStyle name="Comma 4 2 19 2 9" xfId="60042"/>
    <cellStyle name="Comma 4 2 19 3" xfId="8860"/>
    <cellStyle name="Comma 4 2 19 3 2" xfId="31284"/>
    <cellStyle name="Comma 4 2 19 4" xfId="8861"/>
    <cellStyle name="Comma 4 2 19 4 2" xfId="34624"/>
    <cellStyle name="Comma 4 2 19 5" xfId="8862"/>
    <cellStyle name="Comma 4 2 19 5 2" xfId="38530"/>
    <cellStyle name="Comma 4 2 19 6" xfId="8863"/>
    <cellStyle name="Comma 4 2 19 6 2" xfId="42563"/>
    <cellStyle name="Comma 4 2 19 7" xfId="46683"/>
    <cellStyle name="Comma 4 2 19 8" xfId="50802"/>
    <cellStyle name="Comma 4 2 19 9" xfId="55092"/>
    <cellStyle name="Comma 4 2 2" xfId="8864"/>
    <cellStyle name="Comma 4 2 2 10" xfId="49448"/>
    <cellStyle name="Comma 4 2 2 11" xfId="53747"/>
    <cellStyle name="Comma 4 2 2 12" xfId="25219"/>
    <cellStyle name="Comma 4 2 2 13" xfId="57914"/>
    <cellStyle name="Comma 4 2 2 14" xfId="60043"/>
    <cellStyle name="Comma 4 2 2 2" xfId="8865"/>
    <cellStyle name="Comma 4 2 2 2 10" xfId="54000"/>
    <cellStyle name="Comma 4 2 2 2 11" xfId="25220"/>
    <cellStyle name="Comma 4 2 2 2 12" xfId="57915"/>
    <cellStyle name="Comma 4 2 2 2 13" xfId="60044"/>
    <cellStyle name="Comma 4 2 2 2 2" xfId="8866"/>
    <cellStyle name="Comma 4 2 2 2 2 10" xfId="25221"/>
    <cellStyle name="Comma 4 2 2 2 2 11" xfId="58080"/>
    <cellStyle name="Comma 4 2 2 2 2 12" xfId="60045"/>
    <cellStyle name="Comma 4 2 2 2 2 2" xfId="8867"/>
    <cellStyle name="Comma 4 2 2 2 2 2 2" xfId="8868"/>
    <cellStyle name="Comma 4 2 2 2 2 2 2 2" xfId="35800"/>
    <cellStyle name="Comma 4 2 2 2 2 2 3" xfId="8869"/>
    <cellStyle name="Comma 4 2 2 2 2 2 3 2" xfId="39706"/>
    <cellStyle name="Comma 4 2 2 2 2 2 4" xfId="8870"/>
    <cellStyle name="Comma 4 2 2 2 2 2 4 2" xfId="43752"/>
    <cellStyle name="Comma 4 2 2 2 2 2 5" xfId="47859"/>
    <cellStyle name="Comma 4 2 2 2 2 2 6" xfId="51991"/>
    <cellStyle name="Comma 4 2 2 2 2 2 7" xfId="56268"/>
    <cellStyle name="Comma 4 2 2 2 2 2 8" xfId="25222"/>
    <cellStyle name="Comma 4 2 2 2 2 2 9" xfId="60046"/>
    <cellStyle name="Comma 4 2 2 2 2 3" xfId="8871"/>
    <cellStyle name="Comma 4 2 2 2 2 3 2" xfId="31287"/>
    <cellStyle name="Comma 4 2 2 2 2 4" xfId="8872"/>
    <cellStyle name="Comma 4 2 2 2 2 4 2" xfId="33855"/>
    <cellStyle name="Comma 4 2 2 2 2 5" xfId="8873"/>
    <cellStyle name="Comma 4 2 2 2 2 5 2" xfId="37784"/>
    <cellStyle name="Comma 4 2 2 2 2 6" xfId="8874"/>
    <cellStyle name="Comma 4 2 2 2 2 6 2" xfId="41801"/>
    <cellStyle name="Comma 4 2 2 2 2 7" xfId="45937"/>
    <cellStyle name="Comma 4 2 2 2 2 8" xfId="50038"/>
    <cellStyle name="Comma 4 2 2 2 2 9" xfId="54346"/>
    <cellStyle name="Comma 4 2 2 2 3" xfId="8875"/>
    <cellStyle name="Comma 4 2 2 2 3 10" xfId="60047"/>
    <cellStyle name="Comma 4 2 2 2 3 2" xfId="8876"/>
    <cellStyle name="Comma 4 2 2 2 3 2 2" xfId="35439"/>
    <cellStyle name="Comma 4 2 2 2 3 3" xfId="8877"/>
    <cellStyle name="Comma 4 2 2 2 3 3 2" xfId="39345"/>
    <cellStyle name="Comma 4 2 2 2 3 4" xfId="8878"/>
    <cellStyle name="Comma 4 2 2 2 3 4 2" xfId="43387"/>
    <cellStyle name="Comma 4 2 2 2 3 5" xfId="47498"/>
    <cellStyle name="Comma 4 2 2 2 3 6" xfId="51626"/>
    <cellStyle name="Comma 4 2 2 2 3 7" xfId="55907"/>
    <cellStyle name="Comma 4 2 2 2 3 8" xfId="25223"/>
    <cellStyle name="Comma 4 2 2 2 3 9" xfId="58186"/>
    <cellStyle name="Comma 4 2 2 2 4" xfId="8879"/>
    <cellStyle name="Comma 4 2 2 2 4 2" xfId="31286"/>
    <cellStyle name="Comma 4 2 2 2 5" xfId="8880"/>
    <cellStyle name="Comma 4 2 2 2 5 2" xfId="33452"/>
    <cellStyle name="Comma 4 2 2 2 6" xfId="8881"/>
    <cellStyle name="Comma 4 2 2 2 6 2" xfId="37427"/>
    <cellStyle name="Comma 4 2 2 2 7" xfId="8882"/>
    <cellStyle name="Comma 4 2 2 2 7 2" xfId="41441"/>
    <cellStyle name="Comma 4 2 2 2 8" xfId="45581"/>
    <cellStyle name="Comma 4 2 2 2 9" xfId="49672"/>
    <cellStyle name="Comma 4 2 2 3" xfId="8883"/>
    <cellStyle name="Comma 4 2 2 3 10" xfId="25224"/>
    <cellStyle name="Comma 4 2 2 3 11" xfId="58079"/>
    <cellStyle name="Comma 4 2 2 3 12" xfId="60048"/>
    <cellStyle name="Comma 4 2 2 3 2" xfId="8884"/>
    <cellStyle name="Comma 4 2 2 3 2 2" xfId="8885"/>
    <cellStyle name="Comma 4 2 2 3 2 2 2" xfId="35801"/>
    <cellStyle name="Comma 4 2 2 3 2 3" xfId="8886"/>
    <cellStyle name="Comma 4 2 2 3 2 3 2" xfId="39707"/>
    <cellStyle name="Comma 4 2 2 3 2 4" xfId="8887"/>
    <cellStyle name="Comma 4 2 2 3 2 4 2" xfId="43753"/>
    <cellStyle name="Comma 4 2 2 3 2 5" xfId="47860"/>
    <cellStyle name="Comma 4 2 2 3 2 6" xfId="51992"/>
    <cellStyle name="Comma 4 2 2 3 2 7" xfId="56269"/>
    <cellStyle name="Comma 4 2 2 3 2 8" xfId="25225"/>
    <cellStyle name="Comma 4 2 2 3 2 9" xfId="60049"/>
    <cellStyle name="Comma 4 2 2 3 3" xfId="8888"/>
    <cellStyle name="Comma 4 2 2 3 3 2" xfId="31288"/>
    <cellStyle name="Comma 4 2 2 3 4" xfId="8889"/>
    <cellStyle name="Comma 4 2 2 3 4 2" xfId="33856"/>
    <cellStyle name="Comma 4 2 2 3 5" xfId="8890"/>
    <cellStyle name="Comma 4 2 2 3 5 2" xfId="37785"/>
    <cellStyle name="Comma 4 2 2 3 6" xfId="8891"/>
    <cellStyle name="Comma 4 2 2 3 6 2" xfId="41802"/>
    <cellStyle name="Comma 4 2 2 3 7" xfId="45938"/>
    <cellStyle name="Comma 4 2 2 3 8" xfId="50039"/>
    <cellStyle name="Comma 4 2 2 3 9" xfId="54347"/>
    <cellStyle name="Comma 4 2 2 4" xfId="8892"/>
    <cellStyle name="Comma 4 2 2 4 10" xfId="60050"/>
    <cellStyle name="Comma 4 2 2 4 2" xfId="8893"/>
    <cellStyle name="Comma 4 2 2 4 2 2" xfId="35221"/>
    <cellStyle name="Comma 4 2 2 4 3" xfId="8894"/>
    <cellStyle name="Comma 4 2 2 4 3 2" xfId="39127"/>
    <cellStyle name="Comma 4 2 2 4 4" xfId="8895"/>
    <cellStyle name="Comma 4 2 2 4 4 2" xfId="43165"/>
    <cellStyle name="Comma 4 2 2 4 5" xfId="47280"/>
    <cellStyle name="Comma 4 2 2 4 6" xfId="51404"/>
    <cellStyle name="Comma 4 2 2 4 7" xfId="55689"/>
    <cellStyle name="Comma 4 2 2 4 8" xfId="25226"/>
    <cellStyle name="Comma 4 2 2 4 9" xfId="58185"/>
    <cellStyle name="Comma 4 2 2 5" xfId="8896"/>
    <cellStyle name="Comma 4 2 2 5 2" xfId="57811"/>
    <cellStyle name="Comma 4 2 2 5 3" xfId="31285"/>
    <cellStyle name="Comma 4 2 2 5 4" xfId="60051"/>
    <cellStyle name="Comma 4 2 2 6" xfId="8897"/>
    <cellStyle name="Comma 4 2 2 6 2" xfId="33236"/>
    <cellStyle name="Comma 4 2 2 7" xfId="8898"/>
    <cellStyle name="Comma 4 2 2 7 2" xfId="37211"/>
    <cellStyle name="Comma 4 2 2 8" xfId="41225"/>
    <cellStyle name="Comma 4 2 2 9" xfId="45365"/>
    <cellStyle name="Comma 4 2 20" xfId="8899"/>
    <cellStyle name="Comma 4 2 20 10" xfId="25227"/>
    <cellStyle name="Comma 4 2 20 11" xfId="60052"/>
    <cellStyle name="Comma 4 2 20 2" xfId="8900"/>
    <cellStyle name="Comma 4 2 20 2 2" xfId="8901"/>
    <cellStyle name="Comma 4 2 20 2 2 2" xfId="36605"/>
    <cellStyle name="Comma 4 2 20 2 3" xfId="8902"/>
    <cellStyle name="Comma 4 2 20 2 3 2" xfId="40511"/>
    <cellStyle name="Comma 4 2 20 2 4" xfId="8903"/>
    <cellStyle name="Comma 4 2 20 2 4 2" xfId="44572"/>
    <cellStyle name="Comma 4 2 20 2 5" xfId="48664"/>
    <cellStyle name="Comma 4 2 20 2 6" xfId="52811"/>
    <cellStyle name="Comma 4 2 20 2 7" xfId="57073"/>
    <cellStyle name="Comma 4 2 20 2 8" xfId="25228"/>
    <cellStyle name="Comma 4 2 20 2 9" xfId="60053"/>
    <cellStyle name="Comma 4 2 20 3" xfId="8904"/>
    <cellStyle name="Comma 4 2 20 3 2" xfId="31289"/>
    <cellStyle name="Comma 4 2 20 4" xfId="8905"/>
    <cellStyle name="Comma 4 2 20 4 2" xfId="34682"/>
    <cellStyle name="Comma 4 2 20 5" xfId="8906"/>
    <cellStyle name="Comma 4 2 20 5 2" xfId="38588"/>
    <cellStyle name="Comma 4 2 20 6" xfId="8907"/>
    <cellStyle name="Comma 4 2 20 6 2" xfId="42621"/>
    <cellStyle name="Comma 4 2 20 7" xfId="46741"/>
    <cellStyle name="Comma 4 2 20 8" xfId="50860"/>
    <cellStyle name="Comma 4 2 20 9" xfId="55150"/>
    <cellStyle name="Comma 4 2 21" xfId="8908"/>
    <cellStyle name="Comma 4 2 21 10" xfId="25229"/>
    <cellStyle name="Comma 4 2 21 11" xfId="60054"/>
    <cellStyle name="Comma 4 2 21 2" xfId="8909"/>
    <cellStyle name="Comma 4 2 21 2 2" xfId="8910"/>
    <cellStyle name="Comma 4 2 21 2 2 2" xfId="36663"/>
    <cellStyle name="Comma 4 2 21 2 3" xfId="8911"/>
    <cellStyle name="Comma 4 2 21 2 3 2" xfId="40568"/>
    <cellStyle name="Comma 4 2 21 2 4" xfId="8912"/>
    <cellStyle name="Comma 4 2 21 2 4 2" xfId="44629"/>
    <cellStyle name="Comma 4 2 21 2 5" xfId="48721"/>
    <cellStyle name="Comma 4 2 21 2 6" xfId="52868"/>
    <cellStyle name="Comma 4 2 21 2 7" xfId="57130"/>
    <cellStyle name="Comma 4 2 21 2 8" xfId="25230"/>
    <cellStyle name="Comma 4 2 21 2 9" xfId="60055"/>
    <cellStyle name="Comma 4 2 21 3" xfId="8913"/>
    <cellStyle name="Comma 4 2 21 3 2" xfId="31290"/>
    <cellStyle name="Comma 4 2 21 4" xfId="8914"/>
    <cellStyle name="Comma 4 2 21 4 2" xfId="34739"/>
    <cellStyle name="Comma 4 2 21 5" xfId="8915"/>
    <cellStyle name="Comma 4 2 21 5 2" xfId="38645"/>
    <cellStyle name="Comma 4 2 21 6" xfId="8916"/>
    <cellStyle name="Comma 4 2 21 6 2" xfId="42678"/>
    <cellStyle name="Comma 4 2 21 7" xfId="46798"/>
    <cellStyle name="Comma 4 2 21 8" xfId="50917"/>
    <cellStyle name="Comma 4 2 21 9" xfId="55207"/>
    <cellStyle name="Comma 4 2 22" xfId="8917"/>
    <cellStyle name="Comma 4 2 22 10" xfId="25231"/>
    <cellStyle name="Comma 4 2 22 11" xfId="60056"/>
    <cellStyle name="Comma 4 2 22 2" xfId="8918"/>
    <cellStyle name="Comma 4 2 22 2 2" xfId="8919"/>
    <cellStyle name="Comma 4 2 22 2 2 2" xfId="36716"/>
    <cellStyle name="Comma 4 2 22 2 3" xfId="8920"/>
    <cellStyle name="Comma 4 2 22 2 3 2" xfId="40621"/>
    <cellStyle name="Comma 4 2 22 2 4" xfId="8921"/>
    <cellStyle name="Comma 4 2 22 2 4 2" xfId="44682"/>
    <cellStyle name="Comma 4 2 22 2 5" xfId="48774"/>
    <cellStyle name="Comma 4 2 22 2 6" xfId="52921"/>
    <cellStyle name="Comma 4 2 22 2 7" xfId="57183"/>
    <cellStyle name="Comma 4 2 22 2 8" xfId="25232"/>
    <cellStyle name="Comma 4 2 22 2 9" xfId="60057"/>
    <cellStyle name="Comma 4 2 22 3" xfId="8922"/>
    <cellStyle name="Comma 4 2 22 3 2" xfId="31291"/>
    <cellStyle name="Comma 4 2 22 4" xfId="8923"/>
    <cellStyle name="Comma 4 2 22 4 2" xfId="34792"/>
    <cellStyle name="Comma 4 2 22 5" xfId="8924"/>
    <cellStyle name="Comma 4 2 22 5 2" xfId="38698"/>
    <cellStyle name="Comma 4 2 22 6" xfId="8925"/>
    <cellStyle name="Comma 4 2 22 6 2" xfId="42731"/>
    <cellStyle name="Comma 4 2 22 7" xfId="46851"/>
    <cellStyle name="Comma 4 2 22 8" xfId="50970"/>
    <cellStyle name="Comma 4 2 22 9" xfId="55260"/>
    <cellStyle name="Comma 4 2 23" xfId="8926"/>
    <cellStyle name="Comma 4 2 23 10" xfId="25233"/>
    <cellStyle name="Comma 4 2 23 11" xfId="60058"/>
    <cellStyle name="Comma 4 2 23 2" xfId="8927"/>
    <cellStyle name="Comma 4 2 23 2 2" xfId="8928"/>
    <cellStyle name="Comma 4 2 23 2 2 2" xfId="36779"/>
    <cellStyle name="Comma 4 2 23 2 3" xfId="8929"/>
    <cellStyle name="Comma 4 2 23 2 3 2" xfId="40683"/>
    <cellStyle name="Comma 4 2 23 2 4" xfId="8930"/>
    <cellStyle name="Comma 4 2 23 2 4 2" xfId="44744"/>
    <cellStyle name="Comma 4 2 23 2 5" xfId="48836"/>
    <cellStyle name="Comma 4 2 23 2 6" xfId="52983"/>
    <cellStyle name="Comma 4 2 23 2 7" xfId="57245"/>
    <cellStyle name="Comma 4 2 23 2 8" xfId="25234"/>
    <cellStyle name="Comma 4 2 23 2 9" xfId="60059"/>
    <cellStyle name="Comma 4 2 23 3" xfId="8931"/>
    <cellStyle name="Comma 4 2 23 3 2" xfId="31292"/>
    <cellStyle name="Comma 4 2 23 4" xfId="8932"/>
    <cellStyle name="Comma 4 2 23 4 2" xfId="34854"/>
    <cellStyle name="Comma 4 2 23 5" xfId="8933"/>
    <cellStyle name="Comma 4 2 23 5 2" xfId="38760"/>
    <cellStyle name="Comma 4 2 23 6" xfId="8934"/>
    <cellStyle name="Comma 4 2 23 6 2" xfId="42793"/>
    <cellStyle name="Comma 4 2 23 7" xfId="46913"/>
    <cellStyle name="Comma 4 2 23 8" xfId="51032"/>
    <cellStyle name="Comma 4 2 23 9" xfId="55322"/>
    <cellStyle name="Comma 4 2 24" xfId="8935"/>
    <cellStyle name="Comma 4 2 24 10" xfId="25235"/>
    <cellStyle name="Comma 4 2 24 11" xfId="60060"/>
    <cellStyle name="Comma 4 2 24 2" xfId="8936"/>
    <cellStyle name="Comma 4 2 24 2 2" xfId="8937"/>
    <cellStyle name="Comma 4 2 24 2 2 2" xfId="36836"/>
    <cellStyle name="Comma 4 2 24 2 3" xfId="8938"/>
    <cellStyle name="Comma 4 2 24 2 3 2" xfId="40740"/>
    <cellStyle name="Comma 4 2 24 2 4" xfId="8939"/>
    <cellStyle name="Comma 4 2 24 2 4 2" xfId="44801"/>
    <cellStyle name="Comma 4 2 24 2 5" xfId="48893"/>
    <cellStyle name="Comma 4 2 24 2 6" xfId="53040"/>
    <cellStyle name="Comma 4 2 24 2 7" xfId="57302"/>
    <cellStyle name="Comma 4 2 24 2 8" xfId="25236"/>
    <cellStyle name="Comma 4 2 24 2 9" xfId="60061"/>
    <cellStyle name="Comma 4 2 24 3" xfId="8940"/>
    <cellStyle name="Comma 4 2 24 3 2" xfId="31293"/>
    <cellStyle name="Comma 4 2 24 4" xfId="8941"/>
    <cellStyle name="Comma 4 2 24 4 2" xfId="34911"/>
    <cellStyle name="Comma 4 2 24 5" xfId="8942"/>
    <cellStyle name="Comma 4 2 24 5 2" xfId="38817"/>
    <cellStyle name="Comma 4 2 24 6" xfId="8943"/>
    <cellStyle name="Comma 4 2 24 6 2" xfId="42850"/>
    <cellStyle name="Comma 4 2 24 7" xfId="46970"/>
    <cellStyle name="Comma 4 2 24 8" xfId="51089"/>
    <cellStyle name="Comma 4 2 24 9" xfId="55379"/>
    <cellStyle name="Comma 4 2 25" xfId="8944"/>
    <cellStyle name="Comma 4 2 25 10" xfId="25237"/>
    <cellStyle name="Comma 4 2 25 11" xfId="60062"/>
    <cellStyle name="Comma 4 2 25 2" xfId="8945"/>
    <cellStyle name="Comma 4 2 25 2 2" xfId="8946"/>
    <cellStyle name="Comma 4 2 25 2 2 2" xfId="36888"/>
    <cellStyle name="Comma 4 2 25 2 3" xfId="8947"/>
    <cellStyle name="Comma 4 2 25 2 3 2" xfId="40792"/>
    <cellStyle name="Comma 4 2 25 2 4" xfId="8948"/>
    <cellStyle name="Comma 4 2 25 2 4 2" xfId="44853"/>
    <cellStyle name="Comma 4 2 25 2 5" xfId="48945"/>
    <cellStyle name="Comma 4 2 25 2 6" xfId="53092"/>
    <cellStyle name="Comma 4 2 25 2 7" xfId="57354"/>
    <cellStyle name="Comma 4 2 25 2 8" xfId="25238"/>
    <cellStyle name="Comma 4 2 25 2 9" xfId="60063"/>
    <cellStyle name="Comma 4 2 25 3" xfId="8949"/>
    <cellStyle name="Comma 4 2 25 3 2" xfId="31294"/>
    <cellStyle name="Comma 4 2 25 4" xfId="8950"/>
    <cellStyle name="Comma 4 2 25 4 2" xfId="34963"/>
    <cellStyle name="Comma 4 2 25 5" xfId="8951"/>
    <cellStyle name="Comma 4 2 25 5 2" xfId="38869"/>
    <cellStyle name="Comma 4 2 25 6" xfId="8952"/>
    <cellStyle name="Comma 4 2 25 6 2" xfId="42902"/>
    <cellStyle name="Comma 4 2 25 7" xfId="47022"/>
    <cellStyle name="Comma 4 2 25 8" xfId="51141"/>
    <cellStyle name="Comma 4 2 25 9" xfId="55431"/>
    <cellStyle name="Comma 4 2 26" xfId="8953"/>
    <cellStyle name="Comma 4 2 26 10" xfId="25239"/>
    <cellStyle name="Comma 4 2 26 11" xfId="60064"/>
    <cellStyle name="Comma 4 2 26 2" xfId="8954"/>
    <cellStyle name="Comma 4 2 26 2 2" xfId="8955"/>
    <cellStyle name="Comma 4 2 26 2 2 2" xfId="36940"/>
    <cellStyle name="Comma 4 2 26 2 3" xfId="8956"/>
    <cellStyle name="Comma 4 2 26 2 3 2" xfId="40844"/>
    <cellStyle name="Comma 4 2 26 2 4" xfId="8957"/>
    <cellStyle name="Comma 4 2 26 2 4 2" xfId="44905"/>
    <cellStyle name="Comma 4 2 26 2 5" xfId="48997"/>
    <cellStyle name="Comma 4 2 26 2 6" xfId="53144"/>
    <cellStyle name="Comma 4 2 26 2 7" xfId="57406"/>
    <cellStyle name="Comma 4 2 26 2 8" xfId="25240"/>
    <cellStyle name="Comma 4 2 26 2 9" xfId="60065"/>
    <cellStyle name="Comma 4 2 26 3" xfId="8958"/>
    <cellStyle name="Comma 4 2 26 3 2" xfId="31295"/>
    <cellStyle name="Comma 4 2 26 4" xfId="8959"/>
    <cellStyle name="Comma 4 2 26 4 2" xfId="35015"/>
    <cellStyle name="Comma 4 2 26 5" xfId="8960"/>
    <cellStyle name="Comma 4 2 26 5 2" xfId="38921"/>
    <cellStyle name="Comma 4 2 26 6" xfId="8961"/>
    <cellStyle name="Comma 4 2 26 6 2" xfId="42954"/>
    <cellStyle name="Comma 4 2 26 7" xfId="47074"/>
    <cellStyle name="Comma 4 2 26 8" xfId="51193"/>
    <cellStyle name="Comma 4 2 26 9" xfId="55483"/>
    <cellStyle name="Comma 4 2 27" xfId="8962"/>
    <cellStyle name="Comma 4 2 27 2" xfId="8963"/>
    <cellStyle name="Comma 4 2 27 2 2" xfId="35069"/>
    <cellStyle name="Comma 4 2 27 3" xfId="8964"/>
    <cellStyle name="Comma 4 2 27 3 2" xfId="38975"/>
    <cellStyle name="Comma 4 2 27 4" xfId="8965"/>
    <cellStyle name="Comma 4 2 27 4 2" xfId="43008"/>
    <cellStyle name="Comma 4 2 27 5" xfId="47128"/>
    <cellStyle name="Comma 4 2 27 6" xfId="51247"/>
    <cellStyle name="Comma 4 2 27 7" xfId="55537"/>
    <cellStyle name="Comma 4 2 27 8" xfId="25241"/>
    <cellStyle name="Comma 4 2 27 9" xfId="60066"/>
    <cellStyle name="Comma 4 2 28" xfId="8966"/>
    <cellStyle name="Comma 4 2 28 2" xfId="8967"/>
    <cellStyle name="Comma 4 2 28 2 2" xfId="35111"/>
    <cellStyle name="Comma 4 2 28 3" xfId="8968"/>
    <cellStyle name="Comma 4 2 28 3 2" xfId="39017"/>
    <cellStyle name="Comma 4 2 28 4" xfId="8969"/>
    <cellStyle name="Comma 4 2 28 4 2" xfId="43050"/>
    <cellStyle name="Comma 4 2 28 5" xfId="47170"/>
    <cellStyle name="Comma 4 2 28 6" xfId="51289"/>
    <cellStyle name="Comma 4 2 28 7" xfId="55579"/>
    <cellStyle name="Comma 4 2 28 8" xfId="25242"/>
    <cellStyle name="Comma 4 2 28 9" xfId="60067"/>
    <cellStyle name="Comma 4 2 29" xfId="8970"/>
    <cellStyle name="Comma 4 2 29 2" xfId="8971"/>
    <cellStyle name="Comma 4 2 29 2 2" xfId="36994"/>
    <cellStyle name="Comma 4 2 29 3" xfId="8972"/>
    <cellStyle name="Comma 4 2 29 3 2" xfId="40898"/>
    <cellStyle name="Comma 4 2 29 4" xfId="8973"/>
    <cellStyle name="Comma 4 2 29 4 2" xfId="44959"/>
    <cellStyle name="Comma 4 2 29 5" xfId="49051"/>
    <cellStyle name="Comma 4 2 29 6" xfId="53198"/>
    <cellStyle name="Comma 4 2 29 7" xfId="57460"/>
    <cellStyle name="Comma 4 2 29 8" xfId="25243"/>
    <cellStyle name="Comma 4 2 29 9" xfId="60068"/>
    <cellStyle name="Comma 4 2 3" xfId="8974"/>
    <cellStyle name="Comma 4 2 3 10" xfId="53876"/>
    <cellStyle name="Comma 4 2 3 11" xfId="25244"/>
    <cellStyle name="Comma 4 2 3 12" xfId="57916"/>
    <cellStyle name="Comma 4 2 3 13" xfId="60069"/>
    <cellStyle name="Comma 4 2 3 2" xfId="8975"/>
    <cellStyle name="Comma 4 2 3 2 10" xfId="25245"/>
    <cellStyle name="Comma 4 2 3 2 11" xfId="58081"/>
    <cellStyle name="Comma 4 2 3 2 12" xfId="60070"/>
    <cellStyle name="Comma 4 2 3 2 2" xfId="8976"/>
    <cellStyle name="Comma 4 2 3 2 2 2" xfId="8977"/>
    <cellStyle name="Comma 4 2 3 2 2 2 2" xfId="35802"/>
    <cellStyle name="Comma 4 2 3 2 2 3" xfId="8978"/>
    <cellStyle name="Comma 4 2 3 2 2 3 2" xfId="39708"/>
    <cellStyle name="Comma 4 2 3 2 2 4" xfId="8979"/>
    <cellStyle name="Comma 4 2 3 2 2 4 2" xfId="43754"/>
    <cellStyle name="Comma 4 2 3 2 2 5" xfId="47861"/>
    <cellStyle name="Comma 4 2 3 2 2 6" xfId="51993"/>
    <cellStyle name="Comma 4 2 3 2 2 7" xfId="56270"/>
    <cellStyle name="Comma 4 2 3 2 2 8" xfId="25246"/>
    <cellStyle name="Comma 4 2 3 2 2 9" xfId="60071"/>
    <cellStyle name="Comma 4 2 3 2 3" xfId="8980"/>
    <cellStyle name="Comma 4 2 3 2 3 2" xfId="31297"/>
    <cellStyle name="Comma 4 2 3 2 4" xfId="8981"/>
    <cellStyle name="Comma 4 2 3 2 4 2" xfId="33857"/>
    <cellStyle name="Comma 4 2 3 2 5" xfId="8982"/>
    <cellStyle name="Comma 4 2 3 2 5 2" xfId="37786"/>
    <cellStyle name="Comma 4 2 3 2 6" xfId="8983"/>
    <cellStyle name="Comma 4 2 3 2 6 2" xfId="41803"/>
    <cellStyle name="Comma 4 2 3 2 7" xfId="45939"/>
    <cellStyle name="Comma 4 2 3 2 8" xfId="50040"/>
    <cellStyle name="Comma 4 2 3 2 9" xfId="54348"/>
    <cellStyle name="Comma 4 2 3 3" xfId="8984"/>
    <cellStyle name="Comma 4 2 3 3 10" xfId="60072"/>
    <cellStyle name="Comma 4 2 3 3 2" xfId="8985"/>
    <cellStyle name="Comma 4 2 3 3 2 2" xfId="35329"/>
    <cellStyle name="Comma 4 2 3 3 3" xfId="8986"/>
    <cellStyle name="Comma 4 2 3 3 3 2" xfId="39235"/>
    <cellStyle name="Comma 4 2 3 3 4" xfId="8987"/>
    <cellStyle name="Comma 4 2 3 3 4 2" xfId="43276"/>
    <cellStyle name="Comma 4 2 3 3 5" xfId="47388"/>
    <cellStyle name="Comma 4 2 3 3 6" xfId="51515"/>
    <cellStyle name="Comma 4 2 3 3 7" xfId="55797"/>
    <cellStyle name="Comma 4 2 3 3 8" xfId="25247"/>
    <cellStyle name="Comma 4 2 3 3 9" xfId="58187"/>
    <cellStyle name="Comma 4 2 3 4" xfId="8988"/>
    <cellStyle name="Comma 4 2 3 4 2" xfId="31296"/>
    <cellStyle name="Comma 4 2 3 4 3" xfId="60073"/>
    <cellStyle name="Comma 4 2 3 5" xfId="8989"/>
    <cellStyle name="Comma 4 2 3 5 2" xfId="33342"/>
    <cellStyle name="Comma 4 2 3 6" xfId="8990"/>
    <cellStyle name="Comma 4 2 3 6 2" xfId="37317"/>
    <cellStyle name="Comma 4 2 3 7" xfId="41331"/>
    <cellStyle name="Comma 4 2 3 8" xfId="45471"/>
    <cellStyle name="Comma 4 2 3 9" xfId="49561"/>
    <cellStyle name="Comma 4 2 30" xfId="8991"/>
    <cellStyle name="Comma 4 2 30 2" xfId="8992"/>
    <cellStyle name="Comma 4 2 30 2 2" xfId="37051"/>
    <cellStyle name="Comma 4 2 30 3" xfId="8993"/>
    <cellStyle name="Comma 4 2 30 3 2" xfId="40954"/>
    <cellStyle name="Comma 4 2 30 4" xfId="45015"/>
    <cellStyle name="Comma 4 2 30 5" xfId="49107"/>
    <cellStyle name="Comma 4 2 30 6" xfId="53254"/>
    <cellStyle name="Comma 4 2 30 7" xfId="57516"/>
    <cellStyle name="Comma 4 2 30 8" xfId="31274"/>
    <cellStyle name="Comma 4 2 30 9" xfId="60074"/>
    <cellStyle name="Comma 4 2 31" xfId="8994"/>
    <cellStyle name="Comma 4 2 31 2" xfId="8995"/>
    <cellStyle name="Comma 4 2 31 2 2" xfId="41012"/>
    <cellStyle name="Comma 4 2 31 3" xfId="45073"/>
    <cellStyle name="Comma 4 2 31 4" xfId="49165"/>
    <cellStyle name="Comma 4 2 31 5" xfId="53312"/>
    <cellStyle name="Comma 4 2 31 6" xfId="57574"/>
    <cellStyle name="Comma 4 2 31 7" xfId="33116"/>
    <cellStyle name="Comma 4 2 32" xfId="8996"/>
    <cellStyle name="Comma 4 2 32 2" xfId="45135"/>
    <cellStyle name="Comma 4 2 32 3" xfId="49227"/>
    <cellStyle name="Comma 4 2 32 4" xfId="53374"/>
    <cellStyle name="Comma 4 2 32 5" xfId="57636"/>
    <cellStyle name="Comma 4 2 32 6" xfId="37127"/>
    <cellStyle name="Comma 4 2 33" xfId="41137"/>
    <cellStyle name="Comma 4 2 33 2" xfId="49285"/>
    <cellStyle name="Comma 4 2 33 3" xfId="53432"/>
    <cellStyle name="Comma 4 2 33 4" xfId="57694"/>
    <cellStyle name="Comma 4 2 34" xfId="45274"/>
    <cellStyle name="Comma 4 2 34 2" xfId="53491"/>
    <cellStyle name="Comma 4 2 34 3" xfId="57753"/>
    <cellStyle name="Comma 4 2 35" xfId="49333"/>
    <cellStyle name="Comma 4 2 36" xfId="53612"/>
    <cellStyle name="Comma 4 2 37" xfId="25198"/>
    <cellStyle name="Comma 4 2 38" xfId="57913"/>
    <cellStyle name="Comma 4 2 39" xfId="60022"/>
    <cellStyle name="Comma 4 2 4" xfId="8997"/>
    <cellStyle name="Comma 4 2 4 10" xfId="54115"/>
    <cellStyle name="Comma 4 2 4 11" xfId="25248"/>
    <cellStyle name="Comma 4 2 4 12" xfId="58078"/>
    <cellStyle name="Comma 4 2 4 13" xfId="60075"/>
    <cellStyle name="Comma 4 2 4 2" xfId="8998"/>
    <cellStyle name="Comma 4 2 4 2 10" xfId="25249"/>
    <cellStyle name="Comma 4 2 4 2 11" xfId="60076"/>
    <cellStyle name="Comma 4 2 4 2 2" xfId="8999"/>
    <cellStyle name="Comma 4 2 4 2 2 2" xfId="9000"/>
    <cellStyle name="Comma 4 2 4 2 2 2 2" xfId="35803"/>
    <cellStyle name="Comma 4 2 4 2 2 3" xfId="9001"/>
    <cellStyle name="Comma 4 2 4 2 2 3 2" xfId="39709"/>
    <cellStyle name="Comma 4 2 4 2 2 4" xfId="9002"/>
    <cellStyle name="Comma 4 2 4 2 2 4 2" xfId="43755"/>
    <cellStyle name="Comma 4 2 4 2 2 5" xfId="47862"/>
    <cellStyle name="Comma 4 2 4 2 2 6" xfId="51994"/>
    <cellStyle name="Comma 4 2 4 2 2 7" xfId="56271"/>
    <cellStyle name="Comma 4 2 4 2 2 8" xfId="25250"/>
    <cellStyle name="Comma 4 2 4 2 2 9" xfId="60077"/>
    <cellStyle name="Comma 4 2 4 2 3" xfId="9003"/>
    <cellStyle name="Comma 4 2 4 2 3 2" xfId="31299"/>
    <cellStyle name="Comma 4 2 4 2 4" xfId="9004"/>
    <cellStyle name="Comma 4 2 4 2 4 2" xfId="33858"/>
    <cellStyle name="Comma 4 2 4 2 5" xfId="9005"/>
    <cellStyle name="Comma 4 2 4 2 5 2" xfId="37787"/>
    <cellStyle name="Comma 4 2 4 2 6" xfId="9006"/>
    <cellStyle name="Comma 4 2 4 2 6 2" xfId="41804"/>
    <cellStyle name="Comma 4 2 4 2 7" xfId="45940"/>
    <cellStyle name="Comma 4 2 4 2 8" xfId="50041"/>
    <cellStyle name="Comma 4 2 4 2 9" xfId="54349"/>
    <cellStyle name="Comma 4 2 4 3" xfId="9007"/>
    <cellStyle name="Comma 4 2 4 3 2" xfId="9008"/>
    <cellStyle name="Comma 4 2 4 3 2 2" xfId="35562"/>
    <cellStyle name="Comma 4 2 4 3 3" xfId="9009"/>
    <cellStyle name="Comma 4 2 4 3 3 2" xfId="39468"/>
    <cellStyle name="Comma 4 2 4 3 4" xfId="9010"/>
    <cellStyle name="Comma 4 2 4 3 4 2" xfId="43513"/>
    <cellStyle name="Comma 4 2 4 3 5" xfId="47621"/>
    <cellStyle name="Comma 4 2 4 3 6" xfId="51752"/>
    <cellStyle name="Comma 4 2 4 3 7" xfId="56030"/>
    <cellStyle name="Comma 4 2 4 3 8" xfId="25251"/>
    <cellStyle name="Comma 4 2 4 3 9" xfId="60078"/>
    <cellStyle name="Comma 4 2 4 4" xfId="9011"/>
    <cellStyle name="Comma 4 2 4 4 2" xfId="31298"/>
    <cellStyle name="Comma 4 2 4 5" xfId="9012"/>
    <cellStyle name="Comma 4 2 4 5 2" xfId="33571"/>
    <cellStyle name="Comma 4 2 4 6" xfId="9013"/>
    <cellStyle name="Comma 4 2 4 6 2" xfId="37546"/>
    <cellStyle name="Comma 4 2 4 7" xfId="9014"/>
    <cellStyle name="Comma 4 2 4 7 2" xfId="41560"/>
    <cellStyle name="Comma 4 2 4 8" xfId="45699"/>
    <cellStyle name="Comma 4 2 4 9" xfId="49798"/>
    <cellStyle name="Comma 4 2 5" xfId="9015"/>
    <cellStyle name="Comma 4 2 5 10" xfId="54133"/>
    <cellStyle name="Comma 4 2 5 11" xfId="25252"/>
    <cellStyle name="Comma 4 2 5 12" xfId="58184"/>
    <cellStyle name="Comma 4 2 5 13" xfId="60079"/>
    <cellStyle name="Comma 4 2 5 2" xfId="9016"/>
    <cellStyle name="Comma 4 2 5 2 10" xfId="25253"/>
    <cellStyle name="Comma 4 2 5 2 11" xfId="60080"/>
    <cellStyle name="Comma 4 2 5 2 2" xfId="9017"/>
    <cellStyle name="Comma 4 2 5 2 2 2" xfId="9018"/>
    <cellStyle name="Comma 4 2 5 2 2 2 2" xfId="35804"/>
    <cellStyle name="Comma 4 2 5 2 2 3" xfId="9019"/>
    <cellStyle name="Comma 4 2 5 2 2 3 2" xfId="39710"/>
    <cellStyle name="Comma 4 2 5 2 2 4" xfId="9020"/>
    <cellStyle name="Comma 4 2 5 2 2 4 2" xfId="43756"/>
    <cellStyle name="Comma 4 2 5 2 2 5" xfId="47863"/>
    <cellStyle name="Comma 4 2 5 2 2 6" xfId="51995"/>
    <cellStyle name="Comma 4 2 5 2 2 7" xfId="56272"/>
    <cellStyle name="Comma 4 2 5 2 2 8" xfId="25254"/>
    <cellStyle name="Comma 4 2 5 2 2 9" xfId="60081"/>
    <cellStyle name="Comma 4 2 5 2 3" xfId="9021"/>
    <cellStyle name="Comma 4 2 5 2 3 2" xfId="31301"/>
    <cellStyle name="Comma 4 2 5 2 4" xfId="9022"/>
    <cellStyle name="Comma 4 2 5 2 4 2" xfId="33859"/>
    <cellStyle name="Comma 4 2 5 2 5" xfId="9023"/>
    <cellStyle name="Comma 4 2 5 2 5 2" xfId="37788"/>
    <cellStyle name="Comma 4 2 5 2 6" xfId="9024"/>
    <cellStyle name="Comma 4 2 5 2 6 2" xfId="41805"/>
    <cellStyle name="Comma 4 2 5 2 7" xfId="45941"/>
    <cellStyle name="Comma 4 2 5 2 8" xfId="50042"/>
    <cellStyle name="Comma 4 2 5 2 9" xfId="54350"/>
    <cellStyle name="Comma 4 2 5 3" xfId="9025"/>
    <cellStyle name="Comma 4 2 5 3 2" xfId="9026"/>
    <cellStyle name="Comma 4 2 5 3 2 2" xfId="35580"/>
    <cellStyle name="Comma 4 2 5 3 3" xfId="9027"/>
    <cellStyle name="Comma 4 2 5 3 3 2" xfId="39486"/>
    <cellStyle name="Comma 4 2 5 3 4" xfId="9028"/>
    <cellStyle name="Comma 4 2 5 3 4 2" xfId="43531"/>
    <cellStyle name="Comma 4 2 5 3 5" xfId="47639"/>
    <cellStyle name="Comma 4 2 5 3 6" xfId="51770"/>
    <cellStyle name="Comma 4 2 5 3 7" xfId="56048"/>
    <cellStyle name="Comma 4 2 5 3 8" xfId="25255"/>
    <cellStyle name="Comma 4 2 5 3 9" xfId="60082"/>
    <cellStyle name="Comma 4 2 5 4" xfId="9029"/>
    <cellStyle name="Comma 4 2 5 4 2" xfId="31300"/>
    <cellStyle name="Comma 4 2 5 5" xfId="9030"/>
    <cellStyle name="Comma 4 2 5 5 2" xfId="33589"/>
    <cellStyle name="Comma 4 2 5 6" xfId="9031"/>
    <cellStyle name="Comma 4 2 5 6 2" xfId="37564"/>
    <cellStyle name="Comma 4 2 5 7" xfId="9032"/>
    <cellStyle name="Comma 4 2 5 7 2" xfId="41578"/>
    <cellStyle name="Comma 4 2 5 8" xfId="45717"/>
    <cellStyle name="Comma 4 2 5 9" xfId="49816"/>
    <cellStyle name="Comma 4 2 6" xfId="9033"/>
    <cellStyle name="Comma 4 2 6 10" xfId="54147"/>
    <cellStyle name="Comma 4 2 6 11" xfId="25256"/>
    <cellStyle name="Comma 4 2 6 12" xfId="60083"/>
    <cellStyle name="Comma 4 2 6 2" xfId="9034"/>
    <cellStyle name="Comma 4 2 6 2 10" xfId="25257"/>
    <cellStyle name="Comma 4 2 6 2 11" xfId="60084"/>
    <cellStyle name="Comma 4 2 6 2 2" xfId="9035"/>
    <cellStyle name="Comma 4 2 6 2 2 2" xfId="9036"/>
    <cellStyle name="Comma 4 2 6 2 2 2 2" xfId="35805"/>
    <cellStyle name="Comma 4 2 6 2 2 3" xfId="9037"/>
    <cellStyle name="Comma 4 2 6 2 2 3 2" xfId="39711"/>
    <cellStyle name="Comma 4 2 6 2 2 4" xfId="9038"/>
    <cellStyle name="Comma 4 2 6 2 2 4 2" xfId="43757"/>
    <cellStyle name="Comma 4 2 6 2 2 5" xfId="47864"/>
    <cellStyle name="Comma 4 2 6 2 2 6" xfId="51996"/>
    <cellStyle name="Comma 4 2 6 2 2 7" xfId="56273"/>
    <cellStyle name="Comma 4 2 6 2 2 8" xfId="25258"/>
    <cellStyle name="Comma 4 2 6 2 2 9" xfId="60085"/>
    <cellStyle name="Comma 4 2 6 2 3" xfId="9039"/>
    <cellStyle name="Comma 4 2 6 2 3 2" xfId="31303"/>
    <cellStyle name="Comma 4 2 6 2 4" xfId="9040"/>
    <cellStyle name="Comma 4 2 6 2 4 2" xfId="33860"/>
    <cellStyle name="Comma 4 2 6 2 5" xfId="9041"/>
    <cellStyle name="Comma 4 2 6 2 5 2" xfId="37789"/>
    <cellStyle name="Comma 4 2 6 2 6" xfId="9042"/>
    <cellStyle name="Comma 4 2 6 2 6 2" xfId="41806"/>
    <cellStyle name="Comma 4 2 6 2 7" xfId="45942"/>
    <cellStyle name="Comma 4 2 6 2 8" xfId="50043"/>
    <cellStyle name="Comma 4 2 6 2 9" xfId="54351"/>
    <cellStyle name="Comma 4 2 6 3" xfId="9043"/>
    <cellStyle name="Comma 4 2 6 3 2" xfId="9044"/>
    <cellStyle name="Comma 4 2 6 3 2 2" xfId="35594"/>
    <cellStyle name="Comma 4 2 6 3 3" xfId="9045"/>
    <cellStyle name="Comma 4 2 6 3 3 2" xfId="39500"/>
    <cellStyle name="Comma 4 2 6 3 4" xfId="9046"/>
    <cellStyle name="Comma 4 2 6 3 4 2" xfId="43545"/>
    <cellStyle name="Comma 4 2 6 3 5" xfId="47653"/>
    <cellStyle name="Comma 4 2 6 3 6" xfId="51784"/>
    <cellStyle name="Comma 4 2 6 3 7" xfId="56062"/>
    <cellStyle name="Comma 4 2 6 3 8" xfId="25259"/>
    <cellStyle name="Comma 4 2 6 3 9" xfId="60086"/>
    <cellStyle name="Comma 4 2 6 4" xfId="9047"/>
    <cellStyle name="Comma 4 2 6 4 2" xfId="31302"/>
    <cellStyle name="Comma 4 2 6 5" xfId="9048"/>
    <cellStyle name="Comma 4 2 6 5 2" xfId="33603"/>
    <cellStyle name="Comma 4 2 6 6" xfId="9049"/>
    <cellStyle name="Comma 4 2 6 6 2" xfId="37578"/>
    <cellStyle name="Comma 4 2 6 7" xfId="9050"/>
    <cellStyle name="Comma 4 2 6 7 2" xfId="41592"/>
    <cellStyle name="Comma 4 2 6 8" xfId="45731"/>
    <cellStyle name="Comma 4 2 6 9" xfId="49830"/>
    <cellStyle name="Comma 4 2 7" xfId="9051"/>
    <cellStyle name="Comma 4 2 7 10" xfId="25260"/>
    <cellStyle name="Comma 4 2 7 11" xfId="60087"/>
    <cellStyle name="Comma 4 2 7 2" xfId="9052"/>
    <cellStyle name="Comma 4 2 7 2 2" xfId="9053"/>
    <cellStyle name="Comma 4 2 7 2 2 2" xfId="35806"/>
    <cellStyle name="Comma 4 2 7 2 3" xfId="9054"/>
    <cellStyle name="Comma 4 2 7 2 3 2" xfId="39712"/>
    <cellStyle name="Comma 4 2 7 2 4" xfId="9055"/>
    <cellStyle name="Comma 4 2 7 2 4 2" xfId="43758"/>
    <cellStyle name="Comma 4 2 7 2 5" xfId="47865"/>
    <cellStyle name="Comma 4 2 7 2 6" xfId="51997"/>
    <cellStyle name="Comma 4 2 7 2 7" xfId="56274"/>
    <cellStyle name="Comma 4 2 7 2 8" xfId="25261"/>
    <cellStyle name="Comma 4 2 7 2 9" xfId="60088"/>
    <cellStyle name="Comma 4 2 7 3" xfId="9056"/>
    <cellStyle name="Comma 4 2 7 3 2" xfId="31304"/>
    <cellStyle name="Comma 4 2 7 4" xfId="9057"/>
    <cellStyle name="Comma 4 2 7 4 2" xfId="33861"/>
    <cellStyle name="Comma 4 2 7 5" xfId="9058"/>
    <cellStyle name="Comma 4 2 7 5 2" xfId="37790"/>
    <cellStyle name="Comma 4 2 7 6" xfId="9059"/>
    <cellStyle name="Comma 4 2 7 6 2" xfId="41807"/>
    <cellStyle name="Comma 4 2 7 7" xfId="45943"/>
    <cellStyle name="Comma 4 2 7 8" xfId="50044"/>
    <cellStyle name="Comma 4 2 7 9" xfId="54352"/>
    <cellStyle name="Comma 4 2 8" xfId="9060"/>
    <cellStyle name="Comma 4 2 8 10" xfId="25262"/>
    <cellStyle name="Comma 4 2 8 11" xfId="60089"/>
    <cellStyle name="Comma 4 2 8 2" xfId="9061"/>
    <cellStyle name="Comma 4 2 8 2 2" xfId="9062"/>
    <cellStyle name="Comma 4 2 8 2 2 2" xfId="36118"/>
    <cellStyle name="Comma 4 2 8 2 3" xfId="9063"/>
    <cellStyle name="Comma 4 2 8 2 3 2" xfId="40024"/>
    <cellStyle name="Comma 4 2 8 2 4" xfId="9064"/>
    <cellStyle name="Comma 4 2 8 2 4 2" xfId="44085"/>
    <cellStyle name="Comma 4 2 8 2 5" xfId="48177"/>
    <cellStyle name="Comma 4 2 8 2 6" xfId="52324"/>
    <cellStyle name="Comma 4 2 8 2 7" xfId="56586"/>
    <cellStyle name="Comma 4 2 8 2 8" xfId="25263"/>
    <cellStyle name="Comma 4 2 8 2 9" xfId="60090"/>
    <cellStyle name="Comma 4 2 8 3" xfId="9065"/>
    <cellStyle name="Comma 4 2 8 3 2" xfId="31305"/>
    <cellStyle name="Comma 4 2 8 4" xfId="9066"/>
    <cellStyle name="Comma 4 2 8 4 2" xfId="34196"/>
    <cellStyle name="Comma 4 2 8 5" xfId="9067"/>
    <cellStyle name="Comma 4 2 8 5 2" xfId="38102"/>
    <cellStyle name="Comma 4 2 8 6" xfId="9068"/>
    <cellStyle name="Comma 4 2 8 6 2" xfId="42134"/>
    <cellStyle name="Comma 4 2 8 7" xfId="46255"/>
    <cellStyle name="Comma 4 2 8 8" xfId="50372"/>
    <cellStyle name="Comma 4 2 8 9" xfId="54664"/>
    <cellStyle name="Comma 4 2 9" xfId="9069"/>
    <cellStyle name="Comma 4 2 9 10" xfId="25264"/>
    <cellStyle name="Comma 4 2 9 11" xfId="60091"/>
    <cellStyle name="Comma 4 2 9 2" xfId="9070"/>
    <cellStyle name="Comma 4 2 9 2 2" xfId="9071"/>
    <cellStyle name="Comma 4 2 9 2 2 2" xfId="36134"/>
    <cellStyle name="Comma 4 2 9 2 3" xfId="9072"/>
    <cellStyle name="Comma 4 2 9 2 3 2" xfId="40040"/>
    <cellStyle name="Comma 4 2 9 2 4" xfId="9073"/>
    <cellStyle name="Comma 4 2 9 2 4 2" xfId="44101"/>
    <cellStyle name="Comma 4 2 9 2 5" xfId="48193"/>
    <cellStyle name="Comma 4 2 9 2 6" xfId="52340"/>
    <cellStyle name="Comma 4 2 9 2 7" xfId="56602"/>
    <cellStyle name="Comma 4 2 9 2 8" xfId="25265"/>
    <cellStyle name="Comma 4 2 9 2 9" xfId="60092"/>
    <cellStyle name="Comma 4 2 9 3" xfId="9074"/>
    <cellStyle name="Comma 4 2 9 3 2" xfId="31306"/>
    <cellStyle name="Comma 4 2 9 4" xfId="9075"/>
    <cellStyle name="Comma 4 2 9 4 2" xfId="34212"/>
    <cellStyle name="Comma 4 2 9 5" xfId="9076"/>
    <cellStyle name="Comma 4 2 9 5 2" xfId="38118"/>
    <cellStyle name="Comma 4 2 9 6" xfId="9077"/>
    <cellStyle name="Comma 4 2 9 6 2" xfId="42150"/>
    <cellStyle name="Comma 4 2 9 7" xfId="46271"/>
    <cellStyle name="Comma 4 2 9 8" xfId="50388"/>
    <cellStyle name="Comma 4 2 9 9" xfId="54680"/>
    <cellStyle name="Comma 4 20" xfId="9078"/>
    <cellStyle name="Comma 4 20 10" xfId="25266"/>
    <cellStyle name="Comma 4 20 11" xfId="60093"/>
    <cellStyle name="Comma 4 20 2" xfId="9079"/>
    <cellStyle name="Comma 4 20 2 2" xfId="9080"/>
    <cellStyle name="Comma 4 20 2 2 2" xfId="36117"/>
    <cellStyle name="Comma 4 20 2 3" xfId="9081"/>
    <cellStyle name="Comma 4 20 2 3 2" xfId="40023"/>
    <cellStyle name="Comma 4 20 2 4" xfId="9082"/>
    <cellStyle name="Comma 4 20 2 4 2" xfId="44084"/>
    <cellStyle name="Comma 4 20 2 5" xfId="48176"/>
    <cellStyle name="Comma 4 20 2 6" xfId="52323"/>
    <cellStyle name="Comma 4 20 2 7" xfId="56585"/>
    <cellStyle name="Comma 4 20 2 8" xfId="25267"/>
    <cellStyle name="Comma 4 20 2 9" xfId="60094"/>
    <cellStyle name="Comma 4 20 3" xfId="9083"/>
    <cellStyle name="Comma 4 20 3 2" xfId="31307"/>
    <cellStyle name="Comma 4 20 4" xfId="9084"/>
    <cellStyle name="Comma 4 20 4 2" xfId="34195"/>
    <cellStyle name="Comma 4 20 5" xfId="9085"/>
    <cellStyle name="Comma 4 20 5 2" xfId="38101"/>
    <cellStyle name="Comma 4 20 6" xfId="9086"/>
    <cellStyle name="Comma 4 20 6 2" xfId="42133"/>
    <cellStyle name="Comma 4 20 7" xfId="46254"/>
    <cellStyle name="Comma 4 20 8" xfId="50371"/>
    <cellStyle name="Comma 4 20 9" xfId="54663"/>
    <cellStyle name="Comma 4 21" xfId="9087"/>
    <cellStyle name="Comma 4 21 10" xfId="25268"/>
    <cellStyle name="Comma 4 21 11" xfId="60095"/>
    <cellStyle name="Comma 4 21 2" xfId="9088"/>
    <cellStyle name="Comma 4 21 2 2" xfId="9089"/>
    <cellStyle name="Comma 4 21 2 2 2" xfId="36133"/>
    <cellStyle name="Comma 4 21 2 3" xfId="9090"/>
    <cellStyle name="Comma 4 21 2 3 2" xfId="40039"/>
    <cellStyle name="Comma 4 21 2 4" xfId="9091"/>
    <cellStyle name="Comma 4 21 2 4 2" xfId="44100"/>
    <cellStyle name="Comma 4 21 2 5" xfId="48192"/>
    <cellStyle name="Comma 4 21 2 6" xfId="52339"/>
    <cellStyle name="Comma 4 21 2 7" xfId="56601"/>
    <cellStyle name="Comma 4 21 2 8" xfId="25269"/>
    <cellStyle name="Comma 4 21 2 9" xfId="60096"/>
    <cellStyle name="Comma 4 21 3" xfId="9092"/>
    <cellStyle name="Comma 4 21 3 2" xfId="31308"/>
    <cellStyle name="Comma 4 21 4" xfId="9093"/>
    <cellStyle name="Comma 4 21 4 2" xfId="34211"/>
    <cellStyle name="Comma 4 21 5" xfId="9094"/>
    <cellStyle name="Comma 4 21 5 2" xfId="38117"/>
    <cellStyle name="Comma 4 21 6" xfId="9095"/>
    <cellStyle name="Comma 4 21 6 2" xfId="42149"/>
    <cellStyle name="Comma 4 21 7" xfId="46270"/>
    <cellStyle name="Comma 4 21 8" xfId="50387"/>
    <cellStyle name="Comma 4 21 9" xfId="54679"/>
    <cellStyle name="Comma 4 22" xfId="9096"/>
    <cellStyle name="Comma 4 22 10" xfId="25270"/>
    <cellStyle name="Comma 4 22 11" xfId="60097"/>
    <cellStyle name="Comma 4 22 2" xfId="9097"/>
    <cellStyle name="Comma 4 22 2 2" xfId="9098"/>
    <cellStyle name="Comma 4 22 2 2 2" xfId="36149"/>
    <cellStyle name="Comma 4 22 2 3" xfId="9099"/>
    <cellStyle name="Comma 4 22 2 3 2" xfId="40055"/>
    <cellStyle name="Comma 4 22 2 4" xfId="9100"/>
    <cellStyle name="Comma 4 22 2 4 2" xfId="44116"/>
    <cellStyle name="Comma 4 22 2 5" xfId="48208"/>
    <cellStyle name="Comma 4 22 2 6" xfId="52355"/>
    <cellStyle name="Comma 4 22 2 7" xfId="56617"/>
    <cellStyle name="Comma 4 22 2 8" xfId="25271"/>
    <cellStyle name="Comma 4 22 2 9" xfId="60098"/>
    <cellStyle name="Comma 4 22 3" xfId="9101"/>
    <cellStyle name="Comma 4 22 3 2" xfId="31309"/>
    <cellStyle name="Comma 4 22 4" xfId="9102"/>
    <cellStyle name="Comma 4 22 4 2" xfId="34227"/>
    <cellStyle name="Comma 4 22 5" xfId="9103"/>
    <cellStyle name="Comma 4 22 5 2" xfId="38133"/>
    <cellStyle name="Comma 4 22 6" xfId="9104"/>
    <cellStyle name="Comma 4 22 6 2" xfId="42165"/>
    <cellStyle name="Comma 4 22 7" xfId="46286"/>
    <cellStyle name="Comma 4 22 8" xfId="50403"/>
    <cellStyle name="Comma 4 22 9" xfId="54695"/>
    <cellStyle name="Comma 4 23" xfId="9105"/>
    <cellStyle name="Comma 4 23 10" xfId="25272"/>
    <cellStyle name="Comma 4 23 11" xfId="60099"/>
    <cellStyle name="Comma 4 23 2" xfId="9106"/>
    <cellStyle name="Comma 4 23 2 2" xfId="9107"/>
    <cellStyle name="Comma 4 23 2 2 2" xfId="36167"/>
    <cellStyle name="Comma 4 23 2 3" xfId="9108"/>
    <cellStyle name="Comma 4 23 2 3 2" xfId="40073"/>
    <cellStyle name="Comma 4 23 2 4" xfId="9109"/>
    <cellStyle name="Comma 4 23 2 4 2" xfId="44134"/>
    <cellStyle name="Comma 4 23 2 5" xfId="48226"/>
    <cellStyle name="Comma 4 23 2 6" xfId="52373"/>
    <cellStyle name="Comma 4 23 2 7" xfId="56635"/>
    <cellStyle name="Comma 4 23 2 8" xfId="25273"/>
    <cellStyle name="Comma 4 23 2 9" xfId="60100"/>
    <cellStyle name="Comma 4 23 3" xfId="9110"/>
    <cellStyle name="Comma 4 23 3 2" xfId="31310"/>
    <cellStyle name="Comma 4 23 4" xfId="9111"/>
    <cellStyle name="Comma 4 23 4 2" xfId="34245"/>
    <cellStyle name="Comma 4 23 5" xfId="9112"/>
    <cellStyle name="Comma 4 23 5 2" xfId="38151"/>
    <cellStyle name="Comma 4 23 6" xfId="9113"/>
    <cellStyle name="Comma 4 23 6 2" xfId="42183"/>
    <cellStyle name="Comma 4 23 7" xfId="46304"/>
    <cellStyle name="Comma 4 23 8" xfId="50421"/>
    <cellStyle name="Comma 4 23 9" xfId="54713"/>
    <cellStyle name="Comma 4 24" xfId="9114"/>
    <cellStyle name="Comma 4 24 10" xfId="25274"/>
    <cellStyle name="Comma 4 24 11" xfId="60101"/>
    <cellStyle name="Comma 4 24 2" xfId="9115"/>
    <cellStyle name="Comma 4 24 2 2" xfId="9116"/>
    <cellStyle name="Comma 4 24 2 2 2" xfId="36181"/>
    <cellStyle name="Comma 4 24 2 3" xfId="9117"/>
    <cellStyle name="Comma 4 24 2 3 2" xfId="40087"/>
    <cellStyle name="Comma 4 24 2 4" xfId="9118"/>
    <cellStyle name="Comma 4 24 2 4 2" xfId="44148"/>
    <cellStyle name="Comma 4 24 2 5" xfId="48240"/>
    <cellStyle name="Comma 4 24 2 6" xfId="52387"/>
    <cellStyle name="Comma 4 24 2 7" xfId="56649"/>
    <cellStyle name="Comma 4 24 2 8" xfId="25275"/>
    <cellStyle name="Comma 4 24 2 9" xfId="60102"/>
    <cellStyle name="Comma 4 24 3" xfId="9119"/>
    <cellStyle name="Comma 4 24 3 2" xfId="31311"/>
    <cellStyle name="Comma 4 24 4" xfId="9120"/>
    <cellStyle name="Comma 4 24 4 2" xfId="34259"/>
    <cellStyle name="Comma 4 24 5" xfId="9121"/>
    <cellStyle name="Comma 4 24 5 2" xfId="38165"/>
    <cellStyle name="Comma 4 24 6" xfId="9122"/>
    <cellStyle name="Comma 4 24 6 2" xfId="42197"/>
    <cellStyle name="Comma 4 24 7" xfId="46318"/>
    <cellStyle name="Comma 4 24 8" xfId="50435"/>
    <cellStyle name="Comma 4 24 9" xfId="54727"/>
    <cellStyle name="Comma 4 25" xfId="9123"/>
    <cellStyle name="Comma 4 25 10" xfId="25276"/>
    <cellStyle name="Comma 4 25 11" xfId="60103"/>
    <cellStyle name="Comma 4 25 2" xfId="9124"/>
    <cellStyle name="Comma 4 25 2 2" xfId="9125"/>
    <cellStyle name="Comma 4 25 2 2 2" xfId="36216"/>
    <cellStyle name="Comma 4 25 2 3" xfId="9126"/>
    <cellStyle name="Comma 4 25 2 3 2" xfId="40122"/>
    <cellStyle name="Comma 4 25 2 4" xfId="9127"/>
    <cellStyle name="Comma 4 25 2 4 2" xfId="44183"/>
    <cellStyle name="Comma 4 25 2 5" xfId="48275"/>
    <cellStyle name="Comma 4 25 2 6" xfId="52422"/>
    <cellStyle name="Comma 4 25 2 7" xfId="56684"/>
    <cellStyle name="Comma 4 25 2 8" xfId="25277"/>
    <cellStyle name="Comma 4 25 2 9" xfId="60104"/>
    <cellStyle name="Comma 4 25 3" xfId="9128"/>
    <cellStyle name="Comma 4 25 3 2" xfId="31312"/>
    <cellStyle name="Comma 4 25 4" xfId="9129"/>
    <cellStyle name="Comma 4 25 4 2" xfId="34294"/>
    <cellStyle name="Comma 4 25 5" xfId="9130"/>
    <cellStyle name="Comma 4 25 5 2" xfId="38200"/>
    <cellStyle name="Comma 4 25 6" xfId="9131"/>
    <cellStyle name="Comma 4 25 6 2" xfId="42232"/>
    <cellStyle name="Comma 4 25 7" xfId="46353"/>
    <cellStyle name="Comma 4 25 8" xfId="50470"/>
    <cellStyle name="Comma 4 25 9" xfId="54762"/>
    <cellStyle name="Comma 4 26" xfId="9132"/>
    <cellStyle name="Comma 4 26 10" xfId="25278"/>
    <cellStyle name="Comma 4 26 11" xfId="60105"/>
    <cellStyle name="Comma 4 26 2" xfId="9133"/>
    <cellStyle name="Comma 4 26 2 2" xfId="9134"/>
    <cellStyle name="Comma 4 26 2 2 2" xfId="36270"/>
    <cellStyle name="Comma 4 26 2 3" xfId="9135"/>
    <cellStyle name="Comma 4 26 2 3 2" xfId="40176"/>
    <cellStyle name="Comma 4 26 2 4" xfId="9136"/>
    <cellStyle name="Comma 4 26 2 4 2" xfId="44237"/>
    <cellStyle name="Comma 4 26 2 5" xfId="48329"/>
    <cellStyle name="Comma 4 26 2 6" xfId="52476"/>
    <cellStyle name="Comma 4 26 2 7" xfId="56738"/>
    <cellStyle name="Comma 4 26 2 8" xfId="25279"/>
    <cellStyle name="Comma 4 26 2 9" xfId="60106"/>
    <cellStyle name="Comma 4 26 3" xfId="9137"/>
    <cellStyle name="Comma 4 26 3 2" xfId="31313"/>
    <cellStyle name="Comma 4 26 4" xfId="9138"/>
    <cellStyle name="Comma 4 26 4 2" xfId="34348"/>
    <cellStyle name="Comma 4 26 5" xfId="9139"/>
    <cellStyle name="Comma 4 26 5 2" xfId="38254"/>
    <cellStyle name="Comma 4 26 6" xfId="9140"/>
    <cellStyle name="Comma 4 26 6 2" xfId="42286"/>
    <cellStyle name="Comma 4 26 7" xfId="46407"/>
    <cellStyle name="Comma 4 26 8" xfId="50524"/>
    <cellStyle name="Comma 4 26 9" xfId="54816"/>
    <cellStyle name="Comma 4 27" xfId="9141"/>
    <cellStyle name="Comma 4 27 10" xfId="25280"/>
    <cellStyle name="Comma 4 27 11" xfId="60107"/>
    <cellStyle name="Comma 4 27 2" xfId="9142"/>
    <cellStyle name="Comma 4 27 2 2" xfId="9143"/>
    <cellStyle name="Comma 4 27 2 2 2" xfId="36324"/>
    <cellStyle name="Comma 4 27 2 3" xfId="9144"/>
    <cellStyle name="Comma 4 27 2 3 2" xfId="40230"/>
    <cellStyle name="Comma 4 27 2 4" xfId="9145"/>
    <cellStyle name="Comma 4 27 2 4 2" xfId="44291"/>
    <cellStyle name="Comma 4 27 2 5" xfId="48383"/>
    <cellStyle name="Comma 4 27 2 6" xfId="52530"/>
    <cellStyle name="Comma 4 27 2 7" xfId="56792"/>
    <cellStyle name="Comma 4 27 2 8" xfId="25281"/>
    <cellStyle name="Comma 4 27 2 9" xfId="60108"/>
    <cellStyle name="Comma 4 27 3" xfId="9146"/>
    <cellStyle name="Comma 4 27 3 2" xfId="31314"/>
    <cellStyle name="Comma 4 27 4" xfId="9147"/>
    <cellStyle name="Comma 4 27 4 2" xfId="34402"/>
    <cellStyle name="Comma 4 27 5" xfId="9148"/>
    <cellStyle name="Comma 4 27 5 2" xfId="38308"/>
    <cellStyle name="Comma 4 27 6" xfId="9149"/>
    <cellStyle name="Comma 4 27 6 2" xfId="42340"/>
    <cellStyle name="Comma 4 27 7" xfId="46461"/>
    <cellStyle name="Comma 4 27 8" xfId="50578"/>
    <cellStyle name="Comma 4 27 9" xfId="54870"/>
    <cellStyle name="Comma 4 28" xfId="9150"/>
    <cellStyle name="Comma 4 28 10" xfId="25282"/>
    <cellStyle name="Comma 4 28 11" xfId="60109"/>
    <cellStyle name="Comma 4 28 2" xfId="9151"/>
    <cellStyle name="Comma 4 28 2 2" xfId="9152"/>
    <cellStyle name="Comma 4 28 2 2 2" xfId="36376"/>
    <cellStyle name="Comma 4 28 2 3" xfId="9153"/>
    <cellStyle name="Comma 4 28 2 3 2" xfId="40282"/>
    <cellStyle name="Comma 4 28 2 4" xfId="9154"/>
    <cellStyle name="Comma 4 28 2 4 2" xfId="44343"/>
    <cellStyle name="Comma 4 28 2 5" xfId="48435"/>
    <cellStyle name="Comma 4 28 2 6" xfId="52582"/>
    <cellStyle name="Comma 4 28 2 7" xfId="56844"/>
    <cellStyle name="Comma 4 28 2 8" xfId="25283"/>
    <cellStyle name="Comma 4 28 2 9" xfId="60110"/>
    <cellStyle name="Comma 4 28 3" xfId="9155"/>
    <cellStyle name="Comma 4 28 3 2" xfId="31315"/>
    <cellStyle name="Comma 4 28 4" xfId="9156"/>
    <cellStyle name="Comma 4 28 4 2" xfId="34454"/>
    <cellStyle name="Comma 4 28 5" xfId="9157"/>
    <cellStyle name="Comma 4 28 5 2" xfId="38360"/>
    <cellStyle name="Comma 4 28 6" xfId="9158"/>
    <cellStyle name="Comma 4 28 6 2" xfId="42392"/>
    <cellStyle name="Comma 4 28 7" xfId="46513"/>
    <cellStyle name="Comma 4 28 8" xfId="50630"/>
    <cellStyle name="Comma 4 28 9" xfId="54922"/>
    <cellStyle name="Comma 4 29" xfId="9159"/>
    <cellStyle name="Comma 4 29 10" xfId="25284"/>
    <cellStyle name="Comma 4 29 11" xfId="60111"/>
    <cellStyle name="Comma 4 29 2" xfId="9160"/>
    <cellStyle name="Comma 4 29 2 2" xfId="9161"/>
    <cellStyle name="Comma 4 29 2 2 2" xfId="36429"/>
    <cellStyle name="Comma 4 29 2 3" xfId="9162"/>
    <cellStyle name="Comma 4 29 2 3 2" xfId="40335"/>
    <cellStyle name="Comma 4 29 2 4" xfId="9163"/>
    <cellStyle name="Comma 4 29 2 4 2" xfId="44396"/>
    <cellStyle name="Comma 4 29 2 5" xfId="48488"/>
    <cellStyle name="Comma 4 29 2 6" xfId="52635"/>
    <cellStyle name="Comma 4 29 2 7" xfId="56897"/>
    <cellStyle name="Comma 4 29 2 8" xfId="25285"/>
    <cellStyle name="Comma 4 29 2 9" xfId="60112"/>
    <cellStyle name="Comma 4 29 3" xfId="9164"/>
    <cellStyle name="Comma 4 29 3 2" xfId="31316"/>
    <cellStyle name="Comma 4 29 4" xfId="9165"/>
    <cellStyle name="Comma 4 29 4 2" xfId="34506"/>
    <cellStyle name="Comma 4 29 5" xfId="9166"/>
    <cellStyle name="Comma 4 29 5 2" xfId="38412"/>
    <cellStyle name="Comma 4 29 6" xfId="9167"/>
    <cellStyle name="Comma 4 29 6 2" xfId="42445"/>
    <cellStyle name="Comma 4 29 7" xfId="46565"/>
    <cellStyle name="Comma 4 29 8" xfId="50684"/>
    <cellStyle name="Comma 4 29 9" xfId="54974"/>
    <cellStyle name="Comma 4 3" xfId="9168"/>
    <cellStyle name="Comma 4 3 10" xfId="9169"/>
    <cellStyle name="Comma 4 3 10 10" xfId="25287"/>
    <cellStyle name="Comma 4 3 10 11" xfId="60114"/>
    <cellStyle name="Comma 4 3 10 2" xfId="9170"/>
    <cellStyle name="Comma 4 3 10 2 2" xfId="9171"/>
    <cellStyle name="Comma 4 3 10 2 2 2" xfId="36488"/>
    <cellStyle name="Comma 4 3 10 2 3" xfId="9172"/>
    <cellStyle name="Comma 4 3 10 2 3 2" xfId="40394"/>
    <cellStyle name="Comma 4 3 10 2 4" xfId="9173"/>
    <cellStyle name="Comma 4 3 10 2 4 2" xfId="44455"/>
    <cellStyle name="Comma 4 3 10 2 5" xfId="48547"/>
    <cellStyle name="Comma 4 3 10 2 6" xfId="52694"/>
    <cellStyle name="Comma 4 3 10 2 7" xfId="56956"/>
    <cellStyle name="Comma 4 3 10 2 8" xfId="25288"/>
    <cellStyle name="Comma 4 3 10 2 9" xfId="60115"/>
    <cellStyle name="Comma 4 3 10 3" xfId="9174"/>
    <cellStyle name="Comma 4 3 10 3 2" xfId="31318"/>
    <cellStyle name="Comma 4 3 10 4" xfId="9175"/>
    <cellStyle name="Comma 4 3 10 4 2" xfId="34565"/>
    <cellStyle name="Comma 4 3 10 5" xfId="9176"/>
    <cellStyle name="Comma 4 3 10 5 2" xfId="38471"/>
    <cellStyle name="Comma 4 3 10 6" xfId="9177"/>
    <cellStyle name="Comma 4 3 10 6 2" xfId="42504"/>
    <cellStyle name="Comma 4 3 10 7" xfId="46624"/>
    <cellStyle name="Comma 4 3 10 8" xfId="50743"/>
    <cellStyle name="Comma 4 3 10 9" xfId="55033"/>
    <cellStyle name="Comma 4 3 11" xfId="9178"/>
    <cellStyle name="Comma 4 3 11 10" xfId="25289"/>
    <cellStyle name="Comma 4 3 11 11" xfId="60116"/>
    <cellStyle name="Comma 4 3 11 2" xfId="9179"/>
    <cellStyle name="Comma 4 3 11 2 2" xfId="9180"/>
    <cellStyle name="Comma 4 3 11 2 2 2" xfId="36548"/>
    <cellStyle name="Comma 4 3 11 2 3" xfId="9181"/>
    <cellStyle name="Comma 4 3 11 2 3 2" xfId="40454"/>
    <cellStyle name="Comma 4 3 11 2 4" xfId="9182"/>
    <cellStyle name="Comma 4 3 11 2 4 2" xfId="44515"/>
    <cellStyle name="Comma 4 3 11 2 5" xfId="48607"/>
    <cellStyle name="Comma 4 3 11 2 6" xfId="52754"/>
    <cellStyle name="Comma 4 3 11 2 7" xfId="57016"/>
    <cellStyle name="Comma 4 3 11 2 8" xfId="25290"/>
    <cellStyle name="Comma 4 3 11 2 9" xfId="60117"/>
    <cellStyle name="Comma 4 3 11 3" xfId="9183"/>
    <cellStyle name="Comma 4 3 11 3 2" xfId="31319"/>
    <cellStyle name="Comma 4 3 11 4" xfId="9184"/>
    <cellStyle name="Comma 4 3 11 4 2" xfId="34625"/>
    <cellStyle name="Comma 4 3 11 5" xfId="9185"/>
    <cellStyle name="Comma 4 3 11 5 2" xfId="38531"/>
    <cellStyle name="Comma 4 3 11 6" xfId="9186"/>
    <cellStyle name="Comma 4 3 11 6 2" xfId="42564"/>
    <cellStyle name="Comma 4 3 11 7" xfId="46684"/>
    <cellStyle name="Comma 4 3 11 8" xfId="50803"/>
    <cellStyle name="Comma 4 3 11 9" xfId="55093"/>
    <cellStyle name="Comma 4 3 12" xfId="9187"/>
    <cellStyle name="Comma 4 3 12 10" xfId="25291"/>
    <cellStyle name="Comma 4 3 12 11" xfId="60118"/>
    <cellStyle name="Comma 4 3 12 2" xfId="9188"/>
    <cellStyle name="Comma 4 3 12 2 2" xfId="9189"/>
    <cellStyle name="Comma 4 3 12 2 2 2" xfId="36606"/>
    <cellStyle name="Comma 4 3 12 2 3" xfId="9190"/>
    <cellStyle name="Comma 4 3 12 2 3 2" xfId="40512"/>
    <cellStyle name="Comma 4 3 12 2 4" xfId="9191"/>
    <cellStyle name="Comma 4 3 12 2 4 2" xfId="44573"/>
    <cellStyle name="Comma 4 3 12 2 5" xfId="48665"/>
    <cellStyle name="Comma 4 3 12 2 6" xfId="52812"/>
    <cellStyle name="Comma 4 3 12 2 7" xfId="57074"/>
    <cellStyle name="Comma 4 3 12 2 8" xfId="25292"/>
    <cellStyle name="Comma 4 3 12 2 9" xfId="60119"/>
    <cellStyle name="Comma 4 3 12 3" xfId="9192"/>
    <cellStyle name="Comma 4 3 12 3 2" xfId="31320"/>
    <cellStyle name="Comma 4 3 12 4" xfId="9193"/>
    <cellStyle name="Comma 4 3 12 4 2" xfId="34683"/>
    <cellStyle name="Comma 4 3 12 5" xfId="9194"/>
    <cellStyle name="Comma 4 3 12 5 2" xfId="38589"/>
    <cellStyle name="Comma 4 3 12 6" xfId="9195"/>
    <cellStyle name="Comma 4 3 12 6 2" xfId="42622"/>
    <cellStyle name="Comma 4 3 12 7" xfId="46742"/>
    <cellStyle name="Comma 4 3 12 8" xfId="50861"/>
    <cellStyle name="Comma 4 3 12 9" xfId="55151"/>
    <cellStyle name="Comma 4 3 13" xfId="9196"/>
    <cellStyle name="Comma 4 3 13 10" xfId="25293"/>
    <cellStyle name="Comma 4 3 13 11" xfId="60120"/>
    <cellStyle name="Comma 4 3 13 2" xfId="9197"/>
    <cellStyle name="Comma 4 3 13 2 2" xfId="9198"/>
    <cellStyle name="Comma 4 3 13 2 2 2" xfId="36664"/>
    <cellStyle name="Comma 4 3 13 2 3" xfId="9199"/>
    <cellStyle name="Comma 4 3 13 2 3 2" xfId="40569"/>
    <cellStyle name="Comma 4 3 13 2 4" xfId="9200"/>
    <cellStyle name="Comma 4 3 13 2 4 2" xfId="44630"/>
    <cellStyle name="Comma 4 3 13 2 5" xfId="48722"/>
    <cellStyle name="Comma 4 3 13 2 6" xfId="52869"/>
    <cellStyle name="Comma 4 3 13 2 7" xfId="57131"/>
    <cellStyle name="Comma 4 3 13 2 8" xfId="25294"/>
    <cellStyle name="Comma 4 3 13 2 9" xfId="60121"/>
    <cellStyle name="Comma 4 3 13 3" xfId="9201"/>
    <cellStyle name="Comma 4 3 13 3 2" xfId="31321"/>
    <cellStyle name="Comma 4 3 13 4" xfId="9202"/>
    <cellStyle name="Comma 4 3 13 4 2" xfId="34740"/>
    <cellStyle name="Comma 4 3 13 5" xfId="9203"/>
    <cellStyle name="Comma 4 3 13 5 2" xfId="38646"/>
    <cellStyle name="Comma 4 3 13 6" xfId="9204"/>
    <cellStyle name="Comma 4 3 13 6 2" xfId="42679"/>
    <cellStyle name="Comma 4 3 13 7" xfId="46799"/>
    <cellStyle name="Comma 4 3 13 8" xfId="50918"/>
    <cellStyle name="Comma 4 3 13 9" xfId="55208"/>
    <cellStyle name="Comma 4 3 14" xfId="9205"/>
    <cellStyle name="Comma 4 3 14 10" xfId="25295"/>
    <cellStyle name="Comma 4 3 14 11" xfId="60122"/>
    <cellStyle name="Comma 4 3 14 2" xfId="9206"/>
    <cellStyle name="Comma 4 3 14 2 2" xfId="9207"/>
    <cellStyle name="Comma 4 3 14 2 2 2" xfId="36717"/>
    <cellStyle name="Comma 4 3 14 2 3" xfId="9208"/>
    <cellStyle name="Comma 4 3 14 2 3 2" xfId="40622"/>
    <cellStyle name="Comma 4 3 14 2 4" xfId="9209"/>
    <cellStyle name="Comma 4 3 14 2 4 2" xfId="44683"/>
    <cellStyle name="Comma 4 3 14 2 5" xfId="48775"/>
    <cellStyle name="Comma 4 3 14 2 6" xfId="52922"/>
    <cellStyle name="Comma 4 3 14 2 7" xfId="57184"/>
    <cellStyle name="Comma 4 3 14 2 8" xfId="25296"/>
    <cellStyle name="Comma 4 3 14 2 9" xfId="60123"/>
    <cellStyle name="Comma 4 3 14 3" xfId="9210"/>
    <cellStyle name="Comma 4 3 14 3 2" xfId="31322"/>
    <cellStyle name="Comma 4 3 14 4" xfId="9211"/>
    <cellStyle name="Comma 4 3 14 4 2" xfId="34793"/>
    <cellStyle name="Comma 4 3 14 5" xfId="9212"/>
    <cellStyle name="Comma 4 3 14 5 2" xfId="38699"/>
    <cellStyle name="Comma 4 3 14 6" xfId="9213"/>
    <cellStyle name="Comma 4 3 14 6 2" xfId="42732"/>
    <cellStyle name="Comma 4 3 14 7" xfId="46852"/>
    <cellStyle name="Comma 4 3 14 8" xfId="50971"/>
    <cellStyle name="Comma 4 3 14 9" xfId="55261"/>
    <cellStyle name="Comma 4 3 15" xfId="9214"/>
    <cellStyle name="Comma 4 3 15 10" xfId="25297"/>
    <cellStyle name="Comma 4 3 15 11" xfId="60124"/>
    <cellStyle name="Comma 4 3 15 2" xfId="9215"/>
    <cellStyle name="Comma 4 3 15 2 2" xfId="9216"/>
    <cellStyle name="Comma 4 3 15 2 2 2" xfId="36780"/>
    <cellStyle name="Comma 4 3 15 2 3" xfId="9217"/>
    <cellStyle name="Comma 4 3 15 2 3 2" xfId="40684"/>
    <cellStyle name="Comma 4 3 15 2 4" xfId="9218"/>
    <cellStyle name="Comma 4 3 15 2 4 2" xfId="44745"/>
    <cellStyle name="Comma 4 3 15 2 5" xfId="48837"/>
    <cellStyle name="Comma 4 3 15 2 6" xfId="52984"/>
    <cellStyle name="Comma 4 3 15 2 7" xfId="57246"/>
    <cellStyle name="Comma 4 3 15 2 8" xfId="25298"/>
    <cellStyle name="Comma 4 3 15 2 9" xfId="60125"/>
    <cellStyle name="Comma 4 3 15 3" xfId="9219"/>
    <cellStyle name="Comma 4 3 15 3 2" xfId="31323"/>
    <cellStyle name="Comma 4 3 15 4" xfId="9220"/>
    <cellStyle name="Comma 4 3 15 4 2" xfId="34855"/>
    <cellStyle name="Comma 4 3 15 5" xfId="9221"/>
    <cellStyle name="Comma 4 3 15 5 2" xfId="38761"/>
    <cellStyle name="Comma 4 3 15 6" xfId="9222"/>
    <cellStyle name="Comma 4 3 15 6 2" xfId="42794"/>
    <cellStyle name="Comma 4 3 15 7" xfId="46914"/>
    <cellStyle name="Comma 4 3 15 8" xfId="51033"/>
    <cellStyle name="Comma 4 3 15 9" xfId="55323"/>
    <cellStyle name="Comma 4 3 16" xfId="9223"/>
    <cellStyle name="Comma 4 3 16 10" xfId="25299"/>
    <cellStyle name="Comma 4 3 16 11" xfId="60126"/>
    <cellStyle name="Comma 4 3 16 2" xfId="9224"/>
    <cellStyle name="Comma 4 3 16 2 2" xfId="9225"/>
    <cellStyle name="Comma 4 3 16 2 2 2" xfId="36837"/>
    <cellStyle name="Comma 4 3 16 2 3" xfId="9226"/>
    <cellStyle name="Comma 4 3 16 2 3 2" xfId="40741"/>
    <cellStyle name="Comma 4 3 16 2 4" xfId="9227"/>
    <cellStyle name="Comma 4 3 16 2 4 2" xfId="44802"/>
    <cellStyle name="Comma 4 3 16 2 5" xfId="48894"/>
    <cellStyle name="Comma 4 3 16 2 6" xfId="53041"/>
    <cellStyle name="Comma 4 3 16 2 7" xfId="57303"/>
    <cellStyle name="Comma 4 3 16 2 8" xfId="25300"/>
    <cellStyle name="Comma 4 3 16 2 9" xfId="60127"/>
    <cellStyle name="Comma 4 3 16 3" xfId="9228"/>
    <cellStyle name="Comma 4 3 16 3 2" xfId="31324"/>
    <cellStyle name="Comma 4 3 16 4" xfId="9229"/>
    <cellStyle name="Comma 4 3 16 4 2" xfId="34912"/>
    <cellStyle name="Comma 4 3 16 5" xfId="9230"/>
    <cellStyle name="Comma 4 3 16 5 2" xfId="38818"/>
    <cellStyle name="Comma 4 3 16 6" xfId="9231"/>
    <cellStyle name="Comma 4 3 16 6 2" xfId="42851"/>
    <cellStyle name="Comma 4 3 16 7" xfId="46971"/>
    <cellStyle name="Comma 4 3 16 8" xfId="51090"/>
    <cellStyle name="Comma 4 3 16 9" xfId="55380"/>
    <cellStyle name="Comma 4 3 17" xfId="9232"/>
    <cellStyle name="Comma 4 3 17 10" xfId="25301"/>
    <cellStyle name="Comma 4 3 17 11" xfId="60128"/>
    <cellStyle name="Comma 4 3 17 2" xfId="9233"/>
    <cellStyle name="Comma 4 3 17 2 2" xfId="9234"/>
    <cellStyle name="Comma 4 3 17 2 2 2" xfId="36889"/>
    <cellStyle name="Comma 4 3 17 2 3" xfId="9235"/>
    <cellStyle name="Comma 4 3 17 2 3 2" xfId="40793"/>
    <cellStyle name="Comma 4 3 17 2 4" xfId="9236"/>
    <cellStyle name="Comma 4 3 17 2 4 2" xfId="44854"/>
    <cellStyle name="Comma 4 3 17 2 5" xfId="48946"/>
    <cellStyle name="Comma 4 3 17 2 6" xfId="53093"/>
    <cellStyle name="Comma 4 3 17 2 7" xfId="57355"/>
    <cellStyle name="Comma 4 3 17 2 8" xfId="25302"/>
    <cellStyle name="Comma 4 3 17 2 9" xfId="60129"/>
    <cellStyle name="Comma 4 3 17 3" xfId="9237"/>
    <cellStyle name="Comma 4 3 17 3 2" xfId="31325"/>
    <cellStyle name="Comma 4 3 17 4" xfId="9238"/>
    <cellStyle name="Comma 4 3 17 4 2" xfId="34964"/>
    <cellStyle name="Comma 4 3 17 5" xfId="9239"/>
    <cellStyle name="Comma 4 3 17 5 2" xfId="38870"/>
    <cellStyle name="Comma 4 3 17 6" xfId="9240"/>
    <cellStyle name="Comma 4 3 17 6 2" xfId="42903"/>
    <cellStyle name="Comma 4 3 17 7" xfId="47023"/>
    <cellStyle name="Comma 4 3 17 8" xfId="51142"/>
    <cellStyle name="Comma 4 3 17 9" xfId="55432"/>
    <cellStyle name="Comma 4 3 18" xfId="9241"/>
    <cellStyle name="Comma 4 3 18 10" xfId="25303"/>
    <cellStyle name="Comma 4 3 18 11" xfId="60130"/>
    <cellStyle name="Comma 4 3 18 2" xfId="9242"/>
    <cellStyle name="Comma 4 3 18 2 2" xfId="9243"/>
    <cellStyle name="Comma 4 3 18 2 2 2" xfId="36941"/>
    <cellStyle name="Comma 4 3 18 2 3" xfId="9244"/>
    <cellStyle name="Comma 4 3 18 2 3 2" xfId="40845"/>
    <cellStyle name="Comma 4 3 18 2 4" xfId="9245"/>
    <cellStyle name="Comma 4 3 18 2 4 2" xfId="44906"/>
    <cellStyle name="Comma 4 3 18 2 5" xfId="48998"/>
    <cellStyle name="Comma 4 3 18 2 6" xfId="53145"/>
    <cellStyle name="Comma 4 3 18 2 7" xfId="57407"/>
    <cellStyle name="Comma 4 3 18 2 8" xfId="25304"/>
    <cellStyle name="Comma 4 3 18 2 9" xfId="60131"/>
    <cellStyle name="Comma 4 3 18 3" xfId="9246"/>
    <cellStyle name="Comma 4 3 18 3 2" xfId="31326"/>
    <cellStyle name="Comma 4 3 18 4" xfId="9247"/>
    <cellStyle name="Comma 4 3 18 4 2" xfId="35016"/>
    <cellStyle name="Comma 4 3 18 5" xfId="9248"/>
    <cellStyle name="Comma 4 3 18 5 2" xfId="38922"/>
    <cellStyle name="Comma 4 3 18 6" xfId="9249"/>
    <cellStyle name="Comma 4 3 18 6 2" xfId="42955"/>
    <cellStyle name="Comma 4 3 18 7" xfId="47075"/>
    <cellStyle name="Comma 4 3 18 8" xfId="51194"/>
    <cellStyle name="Comma 4 3 18 9" xfId="55484"/>
    <cellStyle name="Comma 4 3 19" xfId="9250"/>
    <cellStyle name="Comma 4 3 19 2" xfId="9251"/>
    <cellStyle name="Comma 4 3 19 2 2" xfId="35070"/>
    <cellStyle name="Comma 4 3 19 3" xfId="9252"/>
    <cellStyle name="Comma 4 3 19 3 2" xfId="38976"/>
    <cellStyle name="Comma 4 3 19 4" xfId="9253"/>
    <cellStyle name="Comma 4 3 19 4 2" xfId="43009"/>
    <cellStyle name="Comma 4 3 19 5" xfId="47129"/>
    <cellStyle name="Comma 4 3 19 6" xfId="51248"/>
    <cellStyle name="Comma 4 3 19 7" xfId="55538"/>
    <cellStyle name="Comma 4 3 19 8" xfId="25305"/>
    <cellStyle name="Comma 4 3 19 9" xfId="60132"/>
    <cellStyle name="Comma 4 3 2" xfId="9254"/>
    <cellStyle name="Comma 4 3 2 10" xfId="49447"/>
    <cellStyle name="Comma 4 3 2 11" xfId="53748"/>
    <cellStyle name="Comma 4 3 2 12" xfId="25306"/>
    <cellStyle name="Comma 4 3 2 13" xfId="57918"/>
    <cellStyle name="Comma 4 3 2 14" xfId="60133"/>
    <cellStyle name="Comma 4 3 2 2" xfId="9255"/>
    <cellStyle name="Comma 4 3 2 2 10" xfId="53999"/>
    <cellStyle name="Comma 4 3 2 2 11" xfId="25307"/>
    <cellStyle name="Comma 4 3 2 2 12" xfId="58083"/>
    <cellStyle name="Comma 4 3 2 2 13" xfId="60134"/>
    <cellStyle name="Comma 4 3 2 2 2" xfId="9256"/>
    <cellStyle name="Comma 4 3 2 2 2 10" xfId="25308"/>
    <cellStyle name="Comma 4 3 2 2 2 11" xfId="60135"/>
    <cellStyle name="Comma 4 3 2 2 2 2" xfId="9257"/>
    <cellStyle name="Comma 4 3 2 2 2 2 2" xfId="9258"/>
    <cellStyle name="Comma 4 3 2 2 2 2 2 2" xfId="35807"/>
    <cellStyle name="Comma 4 3 2 2 2 2 3" xfId="9259"/>
    <cellStyle name="Comma 4 3 2 2 2 2 3 2" xfId="39713"/>
    <cellStyle name="Comma 4 3 2 2 2 2 4" xfId="9260"/>
    <cellStyle name="Comma 4 3 2 2 2 2 4 2" xfId="43759"/>
    <cellStyle name="Comma 4 3 2 2 2 2 5" xfId="47866"/>
    <cellStyle name="Comma 4 3 2 2 2 2 6" xfId="51998"/>
    <cellStyle name="Comma 4 3 2 2 2 2 7" xfId="56275"/>
    <cellStyle name="Comma 4 3 2 2 2 2 8" xfId="25309"/>
    <cellStyle name="Comma 4 3 2 2 2 2 9" xfId="60136"/>
    <cellStyle name="Comma 4 3 2 2 2 3" xfId="9261"/>
    <cellStyle name="Comma 4 3 2 2 2 3 2" xfId="31329"/>
    <cellStyle name="Comma 4 3 2 2 2 4" xfId="9262"/>
    <cellStyle name="Comma 4 3 2 2 2 4 2" xfId="33862"/>
    <cellStyle name="Comma 4 3 2 2 2 5" xfId="9263"/>
    <cellStyle name="Comma 4 3 2 2 2 5 2" xfId="37791"/>
    <cellStyle name="Comma 4 3 2 2 2 6" xfId="9264"/>
    <cellStyle name="Comma 4 3 2 2 2 6 2" xfId="41808"/>
    <cellStyle name="Comma 4 3 2 2 2 7" xfId="45944"/>
    <cellStyle name="Comma 4 3 2 2 2 8" xfId="50045"/>
    <cellStyle name="Comma 4 3 2 2 2 9" xfId="54353"/>
    <cellStyle name="Comma 4 3 2 2 3" xfId="9265"/>
    <cellStyle name="Comma 4 3 2 2 3 2" xfId="9266"/>
    <cellStyle name="Comma 4 3 2 2 3 2 2" xfId="35438"/>
    <cellStyle name="Comma 4 3 2 2 3 3" xfId="9267"/>
    <cellStyle name="Comma 4 3 2 2 3 3 2" xfId="39344"/>
    <cellStyle name="Comma 4 3 2 2 3 4" xfId="9268"/>
    <cellStyle name="Comma 4 3 2 2 3 4 2" xfId="43386"/>
    <cellStyle name="Comma 4 3 2 2 3 5" xfId="47497"/>
    <cellStyle name="Comma 4 3 2 2 3 6" xfId="51625"/>
    <cellStyle name="Comma 4 3 2 2 3 7" xfId="55906"/>
    <cellStyle name="Comma 4 3 2 2 3 8" xfId="25310"/>
    <cellStyle name="Comma 4 3 2 2 3 9" xfId="60137"/>
    <cellStyle name="Comma 4 3 2 2 4" xfId="9269"/>
    <cellStyle name="Comma 4 3 2 2 4 2" xfId="31328"/>
    <cellStyle name="Comma 4 3 2 2 5" xfId="9270"/>
    <cellStyle name="Comma 4 3 2 2 5 2" xfId="33451"/>
    <cellStyle name="Comma 4 3 2 2 6" xfId="9271"/>
    <cellStyle name="Comma 4 3 2 2 6 2" xfId="37426"/>
    <cellStyle name="Comma 4 3 2 2 7" xfId="9272"/>
    <cellStyle name="Comma 4 3 2 2 7 2" xfId="41440"/>
    <cellStyle name="Comma 4 3 2 2 8" xfId="45580"/>
    <cellStyle name="Comma 4 3 2 2 9" xfId="49671"/>
    <cellStyle name="Comma 4 3 2 3" xfId="9273"/>
    <cellStyle name="Comma 4 3 2 3 10" xfId="25311"/>
    <cellStyle name="Comma 4 3 2 3 11" xfId="58189"/>
    <cellStyle name="Comma 4 3 2 3 12" xfId="60138"/>
    <cellStyle name="Comma 4 3 2 3 2" xfId="9274"/>
    <cellStyle name="Comma 4 3 2 3 2 2" xfId="9275"/>
    <cellStyle name="Comma 4 3 2 3 2 2 2" xfId="35808"/>
    <cellStyle name="Comma 4 3 2 3 2 3" xfId="9276"/>
    <cellStyle name="Comma 4 3 2 3 2 3 2" xfId="39714"/>
    <cellStyle name="Comma 4 3 2 3 2 4" xfId="9277"/>
    <cellStyle name="Comma 4 3 2 3 2 4 2" xfId="43760"/>
    <cellStyle name="Comma 4 3 2 3 2 5" xfId="47867"/>
    <cellStyle name="Comma 4 3 2 3 2 6" xfId="51999"/>
    <cellStyle name="Comma 4 3 2 3 2 7" xfId="56276"/>
    <cellStyle name="Comma 4 3 2 3 2 8" xfId="25312"/>
    <cellStyle name="Comma 4 3 2 3 2 9" xfId="60139"/>
    <cellStyle name="Comma 4 3 2 3 3" xfId="9278"/>
    <cellStyle name="Comma 4 3 2 3 3 2" xfId="31330"/>
    <cellStyle name="Comma 4 3 2 3 4" xfId="9279"/>
    <cellStyle name="Comma 4 3 2 3 4 2" xfId="33863"/>
    <cellStyle name="Comma 4 3 2 3 5" xfId="9280"/>
    <cellStyle name="Comma 4 3 2 3 5 2" xfId="37792"/>
    <cellStyle name="Comma 4 3 2 3 6" xfId="9281"/>
    <cellStyle name="Comma 4 3 2 3 6 2" xfId="41809"/>
    <cellStyle name="Comma 4 3 2 3 7" xfId="45945"/>
    <cellStyle name="Comma 4 3 2 3 8" xfId="50046"/>
    <cellStyle name="Comma 4 3 2 3 9" xfId="54354"/>
    <cellStyle name="Comma 4 3 2 4" xfId="9282"/>
    <cellStyle name="Comma 4 3 2 4 2" xfId="9283"/>
    <cellStyle name="Comma 4 3 2 4 2 2" xfId="35220"/>
    <cellStyle name="Comma 4 3 2 4 3" xfId="9284"/>
    <cellStyle name="Comma 4 3 2 4 3 2" xfId="39126"/>
    <cellStyle name="Comma 4 3 2 4 4" xfId="9285"/>
    <cellStyle name="Comma 4 3 2 4 4 2" xfId="43164"/>
    <cellStyle name="Comma 4 3 2 4 5" xfId="47279"/>
    <cellStyle name="Comma 4 3 2 4 6" xfId="51403"/>
    <cellStyle name="Comma 4 3 2 4 7" xfId="55688"/>
    <cellStyle name="Comma 4 3 2 4 8" xfId="25313"/>
    <cellStyle name="Comma 4 3 2 4 9" xfId="60140"/>
    <cellStyle name="Comma 4 3 2 5" xfId="9286"/>
    <cellStyle name="Comma 4 3 2 5 2" xfId="57812"/>
    <cellStyle name="Comma 4 3 2 5 3" xfId="31327"/>
    <cellStyle name="Comma 4 3 2 5 4" xfId="60141"/>
    <cellStyle name="Comma 4 3 2 6" xfId="9287"/>
    <cellStyle name="Comma 4 3 2 6 2" xfId="33235"/>
    <cellStyle name="Comma 4 3 2 7" xfId="9288"/>
    <cellStyle name="Comma 4 3 2 7 2" xfId="37210"/>
    <cellStyle name="Comma 4 3 2 8" xfId="41224"/>
    <cellStyle name="Comma 4 3 2 9" xfId="45364"/>
    <cellStyle name="Comma 4 3 20" xfId="9289"/>
    <cellStyle name="Comma 4 3 20 2" xfId="9290"/>
    <cellStyle name="Comma 4 3 20 2 2" xfId="35110"/>
    <cellStyle name="Comma 4 3 20 3" xfId="9291"/>
    <cellStyle name="Comma 4 3 20 3 2" xfId="39016"/>
    <cellStyle name="Comma 4 3 20 4" xfId="9292"/>
    <cellStyle name="Comma 4 3 20 4 2" xfId="43049"/>
    <cellStyle name="Comma 4 3 20 5" xfId="47169"/>
    <cellStyle name="Comma 4 3 20 6" xfId="51288"/>
    <cellStyle name="Comma 4 3 20 7" xfId="55578"/>
    <cellStyle name="Comma 4 3 20 8" xfId="25314"/>
    <cellStyle name="Comma 4 3 20 9" xfId="60142"/>
    <cellStyle name="Comma 4 3 21" xfId="9293"/>
    <cellStyle name="Comma 4 3 21 2" xfId="9294"/>
    <cellStyle name="Comma 4 3 21 2 2" xfId="36995"/>
    <cellStyle name="Comma 4 3 21 3" xfId="9295"/>
    <cellStyle name="Comma 4 3 21 3 2" xfId="40899"/>
    <cellStyle name="Comma 4 3 21 4" xfId="9296"/>
    <cellStyle name="Comma 4 3 21 4 2" xfId="44960"/>
    <cellStyle name="Comma 4 3 21 5" xfId="49052"/>
    <cellStyle name="Comma 4 3 21 6" xfId="53199"/>
    <cellStyle name="Comma 4 3 21 7" xfId="57461"/>
    <cellStyle name="Comma 4 3 21 8" xfId="25315"/>
    <cellStyle name="Comma 4 3 21 9" xfId="60143"/>
    <cellStyle name="Comma 4 3 22" xfId="9297"/>
    <cellStyle name="Comma 4 3 22 2" xfId="9298"/>
    <cellStyle name="Comma 4 3 22 2 2" xfId="37052"/>
    <cellStyle name="Comma 4 3 22 3" xfId="9299"/>
    <cellStyle name="Comma 4 3 22 3 2" xfId="40955"/>
    <cellStyle name="Comma 4 3 22 4" xfId="45016"/>
    <cellStyle name="Comma 4 3 22 5" xfId="49108"/>
    <cellStyle name="Comma 4 3 22 6" xfId="53255"/>
    <cellStyle name="Comma 4 3 22 7" xfId="57517"/>
    <cellStyle name="Comma 4 3 22 8" xfId="31317"/>
    <cellStyle name="Comma 4 3 22 9" xfId="60144"/>
    <cellStyle name="Comma 4 3 23" xfId="9300"/>
    <cellStyle name="Comma 4 3 23 2" xfId="9301"/>
    <cellStyle name="Comma 4 3 23 2 2" xfId="41013"/>
    <cellStyle name="Comma 4 3 23 3" xfId="45074"/>
    <cellStyle name="Comma 4 3 23 4" xfId="49166"/>
    <cellStyle name="Comma 4 3 23 5" xfId="53313"/>
    <cellStyle name="Comma 4 3 23 6" xfId="57575"/>
    <cellStyle name="Comma 4 3 23 7" xfId="33117"/>
    <cellStyle name="Comma 4 3 24" xfId="9302"/>
    <cellStyle name="Comma 4 3 24 2" xfId="45136"/>
    <cellStyle name="Comma 4 3 24 3" xfId="49228"/>
    <cellStyle name="Comma 4 3 24 4" xfId="53375"/>
    <cellStyle name="Comma 4 3 24 5" xfId="57637"/>
    <cellStyle name="Comma 4 3 24 6" xfId="37128"/>
    <cellStyle name="Comma 4 3 25" xfId="41138"/>
    <cellStyle name="Comma 4 3 25 2" xfId="49286"/>
    <cellStyle name="Comma 4 3 25 3" xfId="53433"/>
    <cellStyle name="Comma 4 3 25 4" xfId="57695"/>
    <cellStyle name="Comma 4 3 26" xfId="45275"/>
    <cellStyle name="Comma 4 3 26 2" xfId="53492"/>
    <cellStyle name="Comma 4 3 26 3" xfId="57754"/>
    <cellStyle name="Comma 4 3 27" xfId="49332"/>
    <cellStyle name="Comma 4 3 28" xfId="53613"/>
    <cellStyle name="Comma 4 3 29" xfId="25286"/>
    <cellStyle name="Comma 4 3 3" xfId="9303"/>
    <cellStyle name="Comma 4 3 3 10" xfId="53908"/>
    <cellStyle name="Comma 4 3 3 11" xfId="25316"/>
    <cellStyle name="Comma 4 3 3 12" xfId="57919"/>
    <cellStyle name="Comma 4 3 3 13" xfId="60145"/>
    <cellStyle name="Comma 4 3 3 2" xfId="9304"/>
    <cellStyle name="Comma 4 3 3 2 10" xfId="25317"/>
    <cellStyle name="Comma 4 3 3 2 11" xfId="58084"/>
    <cellStyle name="Comma 4 3 3 2 12" xfId="60146"/>
    <cellStyle name="Comma 4 3 3 2 2" xfId="9305"/>
    <cellStyle name="Comma 4 3 3 2 2 2" xfId="9306"/>
    <cellStyle name="Comma 4 3 3 2 2 2 2" xfId="35809"/>
    <cellStyle name="Comma 4 3 3 2 2 3" xfId="9307"/>
    <cellStyle name="Comma 4 3 3 2 2 3 2" xfId="39715"/>
    <cellStyle name="Comma 4 3 3 2 2 4" xfId="9308"/>
    <cellStyle name="Comma 4 3 3 2 2 4 2" xfId="43761"/>
    <cellStyle name="Comma 4 3 3 2 2 5" xfId="47868"/>
    <cellStyle name="Comma 4 3 3 2 2 6" xfId="52000"/>
    <cellStyle name="Comma 4 3 3 2 2 7" xfId="56277"/>
    <cellStyle name="Comma 4 3 3 2 2 8" xfId="25318"/>
    <cellStyle name="Comma 4 3 3 2 2 9" xfId="60147"/>
    <cellStyle name="Comma 4 3 3 2 3" xfId="9309"/>
    <cellStyle name="Comma 4 3 3 2 3 2" xfId="31332"/>
    <cellStyle name="Comma 4 3 3 2 4" xfId="9310"/>
    <cellStyle name="Comma 4 3 3 2 4 2" xfId="33864"/>
    <cellStyle name="Comma 4 3 3 2 5" xfId="9311"/>
    <cellStyle name="Comma 4 3 3 2 5 2" xfId="37793"/>
    <cellStyle name="Comma 4 3 3 2 6" xfId="9312"/>
    <cellStyle name="Comma 4 3 3 2 6 2" xfId="41810"/>
    <cellStyle name="Comma 4 3 3 2 7" xfId="45946"/>
    <cellStyle name="Comma 4 3 3 2 8" xfId="50047"/>
    <cellStyle name="Comma 4 3 3 2 9" xfId="54355"/>
    <cellStyle name="Comma 4 3 3 3" xfId="9313"/>
    <cellStyle name="Comma 4 3 3 3 10" xfId="60148"/>
    <cellStyle name="Comma 4 3 3 3 2" xfId="9314"/>
    <cellStyle name="Comma 4 3 3 3 2 2" xfId="35328"/>
    <cellStyle name="Comma 4 3 3 3 3" xfId="9315"/>
    <cellStyle name="Comma 4 3 3 3 3 2" xfId="39234"/>
    <cellStyle name="Comma 4 3 3 3 4" xfId="9316"/>
    <cellStyle name="Comma 4 3 3 3 4 2" xfId="43275"/>
    <cellStyle name="Comma 4 3 3 3 5" xfId="47387"/>
    <cellStyle name="Comma 4 3 3 3 6" xfId="51514"/>
    <cellStyle name="Comma 4 3 3 3 7" xfId="55796"/>
    <cellStyle name="Comma 4 3 3 3 8" xfId="25319"/>
    <cellStyle name="Comma 4 3 3 3 9" xfId="58190"/>
    <cellStyle name="Comma 4 3 3 4" xfId="9317"/>
    <cellStyle name="Comma 4 3 3 4 2" xfId="31331"/>
    <cellStyle name="Comma 4 3 3 4 3" xfId="60149"/>
    <cellStyle name="Comma 4 3 3 5" xfId="9318"/>
    <cellStyle name="Comma 4 3 3 5 2" xfId="33341"/>
    <cellStyle name="Comma 4 3 3 6" xfId="9319"/>
    <cellStyle name="Comma 4 3 3 6 2" xfId="37316"/>
    <cellStyle name="Comma 4 3 3 7" xfId="41330"/>
    <cellStyle name="Comma 4 3 3 8" xfId="45470"/>
    <cellStyle name="Comma 4 3 3 9" xfId="49560"/>
    <cellStyle name="Comma 4 3 30" xfId="57917"/>
    <cellStyle name="Comma 4 3 31" xfId="60113"/>
    <cellStyle name="Comma 4 3 4" xfId="9320"/>
    <cellStyle name="Comma 4 3 4 10" xfId="25320"/>
    <cellStyle name="Comma 4 3 4 11" xfId="58082"/>
    <cellStyle name="Comma 4 3 4 12" xfId="60150"/>
    <cellStyle name="Comma 4 3 4 2" xfId="9321"/>
    <cellStyle name="Comma 4 3 4 2 2" xfId="9322"/>
    <cellStyle name="Comma 4 3 4 2 2 2" xfId="35810"/>
    <cellStyle name="Comma 4 3 4 2 3" xfId="9323"/>
    <cellStyle name="Comma 4 3 4 2 3 2" xfId="39716"/>
    <cellStyle name="Comma 4 3 4 2 4" xfId="9324"/>
    <cellStyle name="Comma 4 3 4 2 4 2" xfId="43762"/>
    <cellStyle name="Comma 4 3 4 2 5" xfId="47869"/>
    <cellStyle name="Comma 4 3 4 2 6" xfId="52001"/>
    <cellStyle name="Comma 4 3 4 2 7" xfId="56278"/>
    <cellStyle name="Comma 4 3 4 2 8" xfId="25321"/>
    <cellStyle name="Comma 4 3 4 2 9" xfId="60151"/>
    <cellStyle name="Comma 4 3 4 3" xfId="9325"/>
    <cellStyle name="Comma 4 3 4 3 2" xfId="31333"/>
    <cellStyle name="Comma 4 3 4 4" xfId="9326"/>
    <cellStyle name="Comma 4 3 4 4 2" xfId="33865"/>
    <cellStyle name="Comma 4 3 4 5" xfId="9327"/>
    <cellStyle name="Comma 4 3 4 5 2" xfId="37794"/>
    <cellStyle name="Comma 4 3 4 6" xfId="9328"/>
    <cellStyle name="Comma 4 3 4 6 2" xfId="41811"/>
    <cellStyle name="Comma 4 3 4 7" xfId="45947"/>
    <cellStyle name="Comma 4 3 4 8" xfId="50048"/>
    <cellStyle name="Comma 4 3 4 9" xfId="54356"/>
    <cellStyle name="Comma 4 3 5" xfId="9329"/>
    <cellStyle name="Comma 4 3 5 10" xfId="25322"/>
    <cellStyle name="Comma 4 3 5 11" xfId="58188"/>
    <cellStyle name="Comma 4 3 5 12" xfId="60152"/>
    <cellStyle name="Comma 4 3 5 2" xfId="9330"/>
    <cellStyle name="Comma 4 3 5 2 2" xfId="9331"/>
    <cellStyle name="Comma 4 3 5 2 2 2" xfId="36222"/>
    <cellStyle name="Comma 4 3 5 2 3" xfId="9332"/>
    <cellStyle name="Comma 4 3 5 2 3 2" xfId="40128"/>
    <cellStyle name="Comma 4 3 5 2 4" xfId="9333"/>
    <cellStyle name="Comma 4 3 5 2 4 2" xfId="44189"/>
    <cellStyle name="Comma 4 3 5 2 5" xfId="48281"/>
    <cellStyle name="Comma 4 3 5 2 6" xfId="52428"/>
    <cellStyle name="Comma 4 3 5 2 7" xfId="56690"/>
    <cellStyle name="Comma 4 3 5 2 8" xfId="25323"/>
    <cellStyle name="Comma 4 3 5 2 9" xfId="60153"/>
    <cellStyle name="Comma 4 3 5 3" xfId="9334"/>
    <cellStyle name="Comma 4 3 5 3 2" xfId="31334"/>
    <cellStyle name="Comma 4 3 5 4" xfId="9335"/>
    <cellStyle name="Comma 4 3 5 4 2" xfId="34300"/>
    <cellStyle name="Comma 4 3 5 5" xfId="9336"/>
    <cellStyle name="Comma 4 3 5 5 2" xfId="38206"/>
    <cellStyle name="Comma 4 3 5 6" xfId="9337"/>
    <cellStyle name="Comma 4 3 5 6 2" xfId="42238"/>
    <cellStyle name="Comma 4 3 5 7" xfId="46359"/>
    <cellStyle name="Comma 4 3 5 8" xfId="50476"/>
    <cellStyle name="Comma 4 3 5 9" xfId="54768"/>
    <cellStyle name="Comma 4 3 6" xfId="9338"/>
    <cellStyle name="Comma 4 3 6 10" xfId="25324"/>
    <cellStyle name="Comma 4 3 6 11" xfId="60154"/>
    <cellStyle name="Comma 4 3 6 2" xfId="9339"/>
    <cellStyle name="Comma 4 3 6 2 2" xfId="9340"/>
    <cellStyle name="Comma 4 3 6 2 2 2" xfId="36276"/>
    <cellStyle name="Comma 4 3 6 2 3" xfId="9341"/>
    <cellStyle name="Comma 4 3 6 2 3 2" xfId="40182"/>
    <cellStyle name="Comma 4 3 6 2 4" xfId="9342"/>
    <cellStyle name="Comma 4 3 6 2 4 2" xfId="44243"/>
    <cellStyle name="Comma 4 3 6 2 5" xfId="48335"/>
    <cellStyle name="Comma 4 3 6 2 6" xfId="52482"/>
    <cellStyle name="Comma 4 3 6 2 7" xfId="56744"/>
    <cellStyle name="Comma 4 3 6 2 8" xfId="25325"/>
    <cellStyle name="Comma 4 3 6 2 9" xfId="60155"/>
    <cellStyle name="Comma 4 3 6 3" xfId="9343"/>
    <cellStyle name="Comma 4 3 6 3 2" xfId="31335"/>
    <cellStyle name="Comma 4 3 6 4" xfId="9344"/>
    <cellStyle name="Comma 4 3 6 4 2" xfId="34354"/>
    <cellStyle name="Comma 4 3 6 5" xfId="9345"/>
    <cellStyle name="Comma 4 3 6 5 2" xfId="38260"/>
    <cellStyle name="Comma 4 3 6 6" xfId="9346"/>
    <cellStyle name="Comma 4 3 6 6 2" xfId="42292"/>
    <cellStyle name="Comma 4 3 6 7" xfId="46413"/>
    <cellStyle name="Comma 4 3 6 8" xfId="50530"/>
    <cellStyle name="Comma 4 3 6 9" xfId="54822"/>
    <cellStyle name="Comma 4 3 7" xfId="9347"/>
    <cellStyle name="Comma 4 3 7 10" xfId="25326"/>
    <cellStyle name="Comma 4 3 7 11" xfId="60156"/>
    <cellStyle name="Comma 4 3 7 2" xfId="9348"/>
    <cellStyle name="Comma 4 3 7 2 2" xfId="9349"/>
    <cellStyle name="Comma 4 3 7 2 2 2" xfId="36330"/>
    <cellStyle name="Comma 4 3 7 2 3" xfId="9350"/>
    <cellStyle name="Comma 4 3 7 2 3 2" xfId="40236"/>
    <cellStyle name="Comma 4 3 7 2 4" xfId="9351"/>
    <cellStyle name="Comma 4 3 7 2 4 2" xfId="44297"/>
    <cellStyle name="Comma 4 3 7 2 5" xfId="48389"/>
    <cellStyle name="Comma 4 3 7 2 6" xfId="52536"/>
    <cellStyle name="Comma 4 3 7 2 7" xfId="56798"/>
    <cellStyle name="Comma 4 3 7 2 8" xfId="25327"/>
    <cellStyle name="Comma 4 3 7 2 9" xfId="60157"/>
    <cellStyle name="Comma 4 3 7 3" xfId="9352"/>
    <cellStyle name="Comma 4 3 7 3 2" xfId="31336"/>
    <cellStyle name="Comma 4 3 7 4" xfId="9353"/>
    <cellStyle name="Comma 4 3 7 4 2" xfId="34408"/>
    <cellStyle name="Comma 4 3 7 5" xfId="9354"/>
    <cellStyle name="Comma 4 3 7 5 2" xfId="38314"/>
    <cellStyle name="Comma 4 3 7 6" xfId="9355"/>
    <cellStyle name="Comma 4 3 7 6 2" xfId="42346"/>
    <cellStyle name="Comma 4 3 7 7" xfId="46467"/>
    <cellStyle name="Comma 4 3 7 8" xfId="50584"/>
    <cellStyle name="Comma 4 3 7 9" xfId="54876"/>
    <cellStyle name="Comma 4 3 8" xfId="9356"/>
    <cellStyle name="Comma 4 3 8 10" xfId="25328"/>
    <cellStyle name="Comma 4 3 8 11" xfId="60158"/>
    <cellStyle name="Comma 4 3 8 2" xfId="9357"/>
    <cellStyle name="Comma 4 3 8 2 2" xfId="9358"/>
    <cellStyle name="Comma 4 3 8 2 2 2" xfId="36382"/>
    <cellStyle name="Comma 4 3 8 2 3" xfId="9359"/>
    <cellStyle name="Comma 4 3 8 2 3 2" xfId="40288"/>
    <cellStyle name="Comma 4 3 8 2 4" xfId="9360"/>
    <cellStyle name="Comma 4 3 8 2 4 2" xfId="44349"/>
    <cellStyle name="Comma 4 3 8 2 5" xfId="48441"/>
    <cellStyle name="Comma 4 3 8 2 6" xfId="52588"/>
    <cellStyle name="Comma 4 3 8 2 7" xfId="56850"/>
    <cellStyle name="Comma 4 3 8 2 8" xfId="25329"/>
    <cellStyle name="Comma 4 3 8 2 9" xfId="60159"/>
    <cellStyle name="Comma 4 3 8 3" xfId="9361"/>
    <cellStyle name="Comma 4 3 8 3 2" xfId="31337"/>
    <cellStyle name="Comma 4 3 8 4" xfId="9362"/>
    <cellStyle name="Comma 4 3 8 4 2" xfId="34460"/>
    <cellStyle name="Comma 4 3 8 5" xfId="9363"/>
    <cellStyle name="Comma 4 3 8 5 2" xfId="38366"/>
    <cellStyle name="Comma 4 3 8 6" xfId="9364"/>
    <cellStyle name="Comma 4 3 8 6 2" xfId="42398"/>
    <cellStyle name="Comma 4 3 8 7" xfId="46519"/>
    <cellStyle name="Comma 4 3 8 8" xfId="50636"/>
    <cellStyle name="Comma 4 3 8 9" xfId="54928"/>
    <cellStyle name="Comma 4 3 9" xfId="9365"/>
    <cellStyle name="Comma 4 3 9 10" xfId="25330"/>
    <cellStyle name="Comma 4 3 9 11" xfId="60160"/>
    <cellStyle name="Comma 4 3 9 2" xfId="9366"/>
    <cellStyle name="Comma 4 3 9 2 2" xfId="9367"/>
    <cellStyle name="Comma 4 3 9 2 2 2" xfId="36435"/>
    <cellStyle name="Comma 4 3 9 2 3" xfId="9368"/>
    <cellStyle name="Comma 4 3 9 2 3 2" xfId="40341"/>
    <cellStyle name="Comma 4 3 9 2 4" xfId="9369"/>
    <cellStyle name="Comma 4 3 9 2 4 2" xfId="44402"/>
    <cellStyle name="Comma 4 3 9 2 5" xfId="48494"/>
    <cellStyle name="Comma 4 3 9 2 6" xfId="52641"/>
    <cellStyle name="Comma 4 3 9 2 7" xfId="56903"/>
    <cellStyle name="Comma 4 3 9 2 8" xfId="25331"/>
    <cellStyle name="Comma 4 3 9 2 9" xfId="60161"/>
    <cellStyle name="Comma 4 3 9 3" xfId="9370"/>
    <cellStyle name="Comma 4 3 9 3 2" xfId="31338"/>
    <cellStyle name="Comma 4 3 9 4" xfId="9371"/>
    <cellStyle name="Comma 4 3 9 4 2" xfId="34512"/>
    <cellStyle name="Comma 4 3 9 5" xfId="9372"/>
    <cellStyle name="Comma 4 3 9 5 2" xfId="38418"/>
    <cellStyle name="Comma 4 3 9 6" xfId="9373"/>
    <cellStyle name="Comma 4 3 9 6 2" xfId="42451"/>
    <cellStyle name="Comma 4 3 9 7" xfId="46571"/>
    <cellStyle name="Comma 4 3 9 8" xfId="50690"/>
    <cellStyle name="Comma 4 3 9 9" xfId="54980"/>
    <cellStyle name="Comma 4 30" xfId="9374"/>
    <cellStyle name="Comma 4 30 10" xfId="25332"/>
    <cellStyle name="Comma 4 30 11" xfId="60162"/>
    <cellStyle name="Comma 4 30 2" xfId="9375"/>
    <cellStyle name="Comma 4 30 2 2" xfId="9376"/>
    <cellStyle name="Comma 4 30 2 2 2" xfId="36482"/>
    <cellStyle name="Comma 4 30 2 3" xfId="9377"/>
    <cellStyle name="Comma 4 30 2 3 2" xfId="40388"/>
    <cellStyle name="Comma 4 30 2 4" xfId="9378"/>
    <cellStyle name="Comma 4 30 2 4 2" xfId="44449"/>
    <cellStyle name="Comma 4 30 2 5" xfId="48541"/>
    <cellStyle name="Comma 4 30 2 6" xfId="52688"/>
    <cellStyle name="Comma 4 30 2 7" xfId="56950"/>
    <cellStyle name="Comma 4 30 2 8" xfId="25333"/>
    <cellStyle name="Comma 4 30 2 9" xfId="60163"/>
    <cellStyle name="Comma 4 30 3" xfId="9379"/>
    <cellStyle name="Comma 4 30 3 2" xfId="31339"/>
    <cellStyle name="Comma 4 30 4" xfId="9380"/>
    <cellStyle name="Comma 4 30 4 2" xfId="34559"/>
    <cellStyle name="Comma 4 30 5" xfId="9381"/>
    <cellStyle name="Comma 4 30 5 2" xfId="38465"/>
    <cellStyle name="Comma 4 30 6" xfId="9382"/>
    <cellStyle name="Comma 4 30 6 2" xfId="42498"/>
    <cellStyle name="Comma 4 30 7" xfId="46618"/>
    <cellStyle name="Comma 4 30 8" xfId="50737"/>
    <cellStyle name="Comma 4 30 9" xfId="55027"/>
    <cellStyle name="Comma 4 31" xfId="9383"/>
    <cellStyle name="Comma 4 31 10" xfId="25334"/>
    <cellStyle name="Comma 4 31 11" xfId="60164"/>
    <cellStyle name="Comma 4 31 2" xfId="9384"/>
    <cellStyle name="Comma 4 31 2 2" xfId="9385"/>
    <cellStyle name="Comma 4 31 2 2 2" xfId="36542"/>
    <cellStyle name="Comma 4 31 2 3" xfId="9386"/>
    <cellStyle name="Comma 4 31 2 3 2" xfId="40448"/>
    <cellStyle name="Comma 4 31 2 4" xfId="9387"/>
    <cellStyle name="Comma 4 31 2 4 2" xfId="44509"/>
    <cellStyle name="Comma 4 31 2 5" xfId="48601"/>
    <cellStyle name="Comma 4 31 2 6" xfId="52748"/>
    <cellStyle name="Comma 4 31 2 7" xfId="57010"/>
    <cellStyle name="Comma 4 31 2 8" xfId="25335"/>
    <cellStyle name="Comma 4 31 2 9" xfId="60165"/>
    <cellStyle name="Comma 4 31 3" xfId="9388"/>
    <cellStyle name="Comma 4 31 3 2" xfId="31340"/>
    <cellStyle name="Comma 4 31 4" xfId="9389"/>
    <cellStyle name="Comma 4 31 4 2" xfId="34619"/>
    <cellStyle name="Comma 4 31 5" xfId="9390"/>
    <cellStyle name="Comma 4 31 5 2" xfId="38525"/>
    <cellStyle name="Comma 4 31 6" xfId="9391"/>
    <cellStyle name="Comma 4 31 6 2" xfId="42558"/>
    <cellStyle name="Comma 4 31 7" xfId="46678"/>
    <cellStyle name="Comma 4 31 8" xfId="50797"/>
    <cellStyle name="Comma 4 31 9" xfId="55087"/>
    <cellStyle name="Comma 4 32" xfId="9392"/>
    <cellStyle name="Comma 4 32 10" xfId="25336"/>
    <cellStyle name="Comma 4 32 11" xfId="60166"/>
    <cellStyle name="Comma 4 32 2" xfId="9393"/>
    <cellStyle name="Comma 4 32 2 2" xfId="9394"/>
    <cellStyle name="Comma 4 32 2 2 2" xfId="36600"/>
    <cellStyle name="Comma 4 32 2 3" xfId="9395"/>
    <cellStyle name="Comma 4 32 2 3 2" xfId="40506"/>
    <cellStyle name="Comma 4 32 2 4" xfId="9396"/>
    <cellStyle name="Comma 4 32 2 4 2" xfId="44567"/>
    <cellStyle name="Comma 4 32 2 5" xfId="48659"/>
    <cellStyle name="Comma 4 32 2 6" xfId="52806"/>
    <cellStyle name="Comma 4 32 2 7" xfId="57068"/>
    <cellStyle name="Comma 4 32 2 8" xfId="25337"/>
    <cellStyle name="Comma 4 32 2 9" xfId="60167"/>
    <cellStyle name="Comma 4 32 3" xfId="9397"/>
    <cellStyle name="Comma 4 32 3 2" xfId="31341"/>
    <cellStyle name="Comma 4 32 4" xfId="9398"/>
    <cellStyle name="Comma 4 32 4 2" xfId="34677"/>
    <cellStyle name="Comma 4 32 5" xfId="9399"/>
    <cellStyle name="Comma 4 32 5 2" xfId="38583"/>
    <cellStyle name="Comma 4 32 6" xfId="9400"/>
    <cellStyle name="Comma 4 32 6 2" xfId="42616"/>
    <cellStyle name="Comma 4 32 7" xfId="46736"/>
    <cellStyle name="Comma 4 32 8" xfId="50855"/>
    <cellStyle name="Comma 4 32 9" xfId="55145"/>
    <cellStyle name="Comma 4 33" xfId="9401"/>
    <cellStyle name="Comma 4 33 10" xfId="25338"/>
    <cellStyle name="Comma 4 33 11" xfId="60168"/>
    <cellStyle name="Comma 4 33 2" xfId="9402"/>
    <cellStyle name="Comma 4 33 2 2" xfId="9403"/>
    <cellStyle name="Comma 4 33 2 2 2" xfId="36658"/>
    <cellStyle name="Comma 4 33 2 3" xfId="9404"/>
    <cellStyle name="Comma 4 33 2 3 2" xfId="40563"/>
    <cellStyle name="Comma 4 33 2 4" xfId="9405"/>
    <cellStyle name="Comma 4 33 2 4 2" xfId="44624"/>
    <cellStyle name="Comma 4 33 2 5" xfId="48716"/>
    <cellStyle name="Comma 4 33 2 6" xfId="52863"/>
    <cellStyle name="Comma 4 33 2 7" xfId="57125"/>
    <cellStyle name="Comma 4 33 2 8" xfId="25339"/>
    <cellStyle name="Comma 4 33 2 9" xfId="60169"/>
    <cellStyle name="Comma 4 33 3" xfId="9406"/>
    <cellStyle name="Comma 4 33 3 2" xfId="31342"/>
    <cellStyle name="Comma 4 33 4" xfId="9407"/>
    <cellStyle name="Comma 4 33 4 2" xfId="34734"/>
    <cellStyle name="Comma 4 33 5" xfId="9408"/>
    <cellStyle name="Comma 4 33 5 2" xfId="38640"/>
    <cellStyle name="Comma 4 33 6" xfId="9409"/>
    <cellStyle name="Comma 4 33 6 2" xfId="42673"/>
    <cellStyle name="Comma 4 33 7" xfId="46793"/>
    <cellStyle name="Comma 4 33 8" xfId="50912"/>
    <cellStyle name="Comma 4 33 9" xfId="55202"/>
    <cellStyle name="Comma 4 34" xfId="9410"/>
    <cellStyle name="Comma 4 34 10" xfId="25340"/>
    <cellStyle name="Comma 4 34 11" xfId="60170"/>
    <cellStyle name="Comma 4 34 2" xfId="9411"/>
    <cellStyle name="Comma 4 34 2 2" xfId="9412"/>
    <cellStyle name="Comma 4 34 2 2 2" xfId="36711"/>
    <cellStyle name="Comma 4 34 2 3" xfId="9413"/>
    <cellStyle name="Comma 4 34 2 3 2" xfId="40616"/>
    <cellStyle name="Comma 4 34 2 4" xfId="9414"/>
    <cellStyle name="Comma 4 34 2 4 2" xfId="44677"/>
    <cellStyle name="Comma 4 34 2 5" xfId="48769"/>
    <cellStyle name="Comma 4 34 2 6" xfId="52916"/>
    <cellStyle name="Comma 4 34 2 7" xfId="57178"/>
    <cellStyle name="Comma 4 34 2 8" xfId="25341"/>
    <cellStyle name="Comma 4 34 2 9" xfId="60171"/>
    <cellStyle name="Comma 4 34 3" xfId="9415"/>
    <cellStyle name="Comma 4 34 3 2" xfId="31343"/>
    <cellStyle name="Comma 4 34 4" xfId="9416"/>
    <cellStyle name="Comma 4 34 4 2" xfId="34787"/>
    <cellStyle name="Comma 4 34 5" xfId="9417"/>
    <cellStyle name="Comma 4 34 5 2" xfId="38693"/>
    <cellStyle name="Comma 4 34 6" xfId="9418"/>
    <cellStyle name="Comma 4 34 6 2" xfId="42726"/>
    <cellStyle name="Comma 4 34 7" xfId="46846"/>
    <cellStyle name="Comma 4 34 8" xfId="50965"/>
    <cellStyle name="Comma 4 34 9" xfId="55255"/>
    <cellStyle name="Comma 4 35" xfId="9419"/>
    <cellStyle name="Comma 4 35 10" xfId="25342"/>
    <cellStyle name="Comma 4 35 11" xfId="60172"/>
    <cellStyle name="Comma 4 35 2" xfId="9420"/>
    <cellStyle name="Comma 4 35 2 2" xfId="9421"/>
    <cellStyle name="Comma 4 35 2 2 2" xfId="36774"/>
    <cellStyle name="Comma 4 35 2 3" xfId="9422"/>
    <cellStyle name="Comma 4 35 2 3 2" xfId="40678"/>
    <cellStyle name="Comma 4 35 2 4" xfId="9423"/>
    <cellStyle name="Comma 4 35 2 4 2" xfId="44739"/>
    <cellStyle name="Comma 4 35 2 5" xfId="48831"/>
    <cellStyle name="Comma 4 35 2 6" xfId="52978"/>
    <cellStyle name="Comma 4 35 2 7" xfId="57240"/>
    <cellStyle name="Comma 4 35 2 8" xfId="25343"/>
    <cellStyle name="Comma 4 35 2 9" xfId="60173"/>
    <cellStyle name="Comma 4 35 3" xfId="9424"/>
    <cellStyle name="Comma 4 35 3 2" xfId="31344"/>
    <cellStyle name="Comma 4 35 4" xfId="9425"/>
    <cellStyle name="Comma 4 35 4 2" xfId="34849"/>
    <cellStyle name="Comma 4 35 5" xfId="9426"/>
    <cellStyle name="Comma 4 35 5 2" xfId="38755"/>
    <cellStyle name="Comma 4 35 6" xfId="9427"/>
    <cellStyle name="Comma 4 35 6 2" xfId="42788"/>
    <cellStyle name="Comma 4 35 7" xfId="46908"/>
    <cellStyle name="Comma 4 35 8" xfId="51027"/>
    <cellStyle name="Comma 4 35 9" xfId="55317"/>
    <cellStyle name="Comma 4 36" xfId="9428"/>
    <cellStyle name="Comma 4 36 10" xfId="25344"/>
    <cellStyle name="Comma 4 36 11" xfId="60174"/>
    <cellStyle name="Comma 4 36 2" xfId="9429"/>
    <cellStyle name="Comma 4 36 2 2" xfId="9430"/>
    <cellStyle name="Comma 4 36 2 2 2" xfId="36831"/>
    <cellStyle name="Comma 4 36 2 3" xfId="9431"/>
    <cellStyle name="Comma 4 36 2 3 2" xfId="40735"/>
    <cellStyle name="Comma 4 36 2 4" xfId="9432"/>
    <cellStyle name="Comma 4 36 2 4 2" xfId="44796"/>
    <cellStyle name="Comma 4 36 2 5" xfId="48888"/>
    <cellStyle name="Comma 4 36 2 6" xfId="53035"/>
    <cellStyle name="Comma 4 36 2 7" xfId="57297"/>
    <cellStyle name="Comma 4 36 2 8" xfId="25345"/>
    <cellStyle name="Comma 4 36 2 9" xfId="60175"/>
    <cellStyle name="Comma 4 36 3" xfId="9433"/>
    <cellStyle name="Comma 4 36 3 2" xfId="31345"/>
    <cellStyle name="Comma 4 36 4" xfId="9434"/>
    <cellStyle name="Comma 4 36 4 2" xfId="34906"/>
    <cellStyle name="Comma 4 36 5" xfId="9435"/>
    <cellStyle name="Comma 4 36 5 2" xfId="38812"/>
    <cellStyle name="Comma 4 36 6" xfId="9436"/>
    <cellStyle name="Comma 4 36 6 2" xfId="42845"/>
    <cellStyle name="Comma 4 36 7" xfId="46965"/>
    <cellStyle name="Comma 4 36 8" xfId="51084"/>
    <cellStyle name="Comma 4 36 9" xfId="55374"/>
    <cellStyle name="Comma 4 37" xfId="9437"/>
    <cellStyle name="Comma 4 37 10" xfId="25346"/>
    <cellStyle name="Comma 4 37 11" xfId="60176"/>
    <cellStyle name="Comma 4 37 2" xfId="9438"/>
    <cellStyle name="Comma 4 37 2 2" xfId="9439"/>
    <cellStyle name="Comma 4 37 2 2 2" xfId="36883"/>
    <cellStyle name="Comma 4 37 2 3" xfId="9440"/>
    <cellStyle name="Comma 4 37 2 3 2" xfId="40787"/>
    <cellStyle name="Comma 4 37 2 4" xfId="9441"/>
    <cellStyle name="Comma 4 37 2 4 2" xfId="44848"/>
    <cellStyle name="Comma 4 37 2 5" xfId="48940"/>
    <cellStyle name="Comma 4 37 2 6" xfId="53087"/>
    <cellStyle name="Comma 4 37 2 7" xfId="57349"/>
    <cellStyle name="Comma 4 37 2 8" xfId="25347"/>
    <cellStyle name="Comma 4 37 2 9" xfId="60177"/>
    <cellStyle name="Comma 4 37 3" xfId="9442"/>
    <cellStyle name="Comma 4 37 3 2" xfId="31346"/>
    <cellStyle name="Comma 4 37 4" xfId="9443"/>
    <cellStyle name="Comma 4 37 4 2" xfId="34958"/>
    <cellStyle name="Comma 4 37 5" xfId="9444"/>
    <cellStyle name="Comma 4 37 5 2" xfId="38864"/>
    <cellStyle name="Comma 4 37 6" xfId="9445"/>
    <cellStyle name="Comma 4 37 6 2" xfId="42897"/>
    <cellStyle name="Comma 4 37 7" xfId="47017"/>
    <cellStyle name="Comma 4 37 8" xfId="51136"/>
    <cellStyle name="Comma 4 37 9" xfId="55426"/>
    <cellStyle name="Comma 4 38" xfId="9446"/>
    <cellStyle name="Comma 4 38 10" xfId="25348"/>
    <cellStyle name="Comma 4 38 11" xfId="60178"/>
    <cellStyle name="Comma 4 38 2" xfId="9447"/>
    <cellStyle name="Comma 4 38 2 2" xfId="9448"/>
    <cellStyle name="Comma 4 38 2 2 2" xfId="36935"/>
    <cellStyle name="Comma 4 38 2 3" xfId="9449"/>
    <cellStyle name="Comma 4 38 2 3 2" xfId="40839"/>
    <cellStyle name="Comma 4 38 2 4" xfId="9450"/>
    <cellStyle name="Comma 4 38 2 4 2" xfId="44900"/>
    <cellStyle name="Comma 4 38 2 5" xfId="48992"/>
    <cellStyle name="Comma 4 38 2 6" xfId="53139"/>
    <cellStyle name="Comma 4 38 2 7" xfId="57401"/>
    <cellStyle name="Comma 4 38 2 8" xfId="25349"/>
    <cellStyle name="Comma 4 38 2 9" xfId="60179"/>
    <cellStyle name="Comma 4 38 3" xfId="9451"/>
    <cellStyle name="Comma 4 38 3 2" xfId="31347"/>
    <cellStyle name="Comma 4 38 4" xfId="9452"/>
    <cellStyle name="Comma 4 38 4 2" xfId="35010"/>
    <cellStyle name="Comma 4 38 5" xfId="9453"/>
    <cellStyle name="Comma 4 38 5 2" xfId="38916"/>
    <cellStyle name="Comma 4 38 6" xfId="9454"/>
    <cellStyle name="Comma 4 38 6 2" xfId="42949"/>
    <cellStyle name="Comma 4 38 7" xfId="47069"/>
    <cellStyle name="Comma 4 38 8" xfId="51188"/>
    <cellStyle name="Comma 4 38 9" xfId="55478"/>
    <cellStyle name="Comma 4 39" xfId="9455"/>
    <cellStyle name="Comma 4 39 2" xfId="9456"/>
    <cellStyle name="Comma 4 39 2 2" xfId="35064"/>
    <cellStyle name="Comma 4 39 3" xfId="9457"/>
    <cellStyle name="Comma 4 39 3 2" xfId="38970"/>
    <cellStyle name="Comma 4 39 4" xfId="9458"/>
    <cellStyle name="Comma 4 39 4 2" xfId="43003"/>
    <cellStyle name="Comma 4 39 5" xfId="47123"/>
    <cellStyle name="Comma 4 39 6" xfId="51242"/>
    <cellStyle name="Comma 4 39 7" xfId="55532"/>
    <cellStyle name="Comma 4 39 8" xfId="25350"/>
    <cellStyle name="Comma 4 39 9" xfId="60180"/>
    <cellStyle name="Comma 4 4" xfId="9459"/>
    <cellStyle name="Comma 4 4 10" xfId="9460"/>
    <cellStyle name="Comma 4 4 10 10" xfId="25352"/>
    <cellStyle name="Comma 4 4 10 11" xfId="60182"/>
    <cellStyle name="Comma 4 4 10 2" xfId="9461"/>
    <cellStyle name="Comma 4 4 10 2 2" xfId="9462"/>
    <cellStyle name="Comma 4 4 10 2 2 2" xfId="36489"/>
    <cellStyle name="Comma 4 4 10 2 3" xfId="9463"/>
    <cellStyle name="Comma 4 4 10 2 3 2" xfId="40395"/>
    <cellStyle name="Comma 4 4 10 2 4" xfId="9464"/>
    <cellStyle name="Comma 4 4 10 2 4 2" xfId="44456"/>
    <cellStyle name="Comma 4 4 10 2 5" xfId="48548"/>
    <cellStyle name="Comma 4 4 10 2 6" xfId="52695"/>
    <cellStyle name="Comma 4 4 10 2 7" xfId="56957"/>
    <cellStyle name="Comma 4 4 10 2 8" xfId="25353"/>
    <cellStyle name="Comma 4 4 10 2 9" xfId="60183"/>
    <cellStyle name="Comma 4 4 10 3" xfId="9465"/>
    <cellStyle name="Comma 4 4 10 3 2" xfId="31349"/>
    <cellStyle name="Comma 4 4 10 4" xfId="9466"/>
    <cellStyle name="Comma 4 4 10 4 2" xfId="34566"/>
    <cellStyle name="Comma 4 4 10 5" xfId="9467"/>
    <cellStyle name="Comma 4 4 10 5 2" xfId="38472"/>
    <cellStyle name="Comma 4 4 10 6" xfId="9468"/>
    <cellStyle name="Comma 4 4 10 6 2" xfId="42505"/>
    <cellStyle name="Comma 4 4 10 7" xfId="46625"/>
    <cellStyle name="Comma 4 4 10 8" xfId="50744"/>
    <cellStyle name="Comma 4 4 10 9" xfId="55034"/>
    <cellStyle name="Comma 4 4 11" xfId="9469"/>
    <cellStyle name="Comma 4 4 11 10" xfId="25354"/>
    <cellStyle name="Comma 4 4 11 11" xfId="60184"/>
    <cellStyle name="Comma 4 4 11 2" xfId="9470"/>
    <cellStyle name="Comma 4 4 11 2 2" xfId="9471"/>
    <cellStyle name="Comma 4 4 11 2 2 2" xfId="36549"/>
    <cellStyle name="Comma 4 4 11 2 3" xfId="9472"/>
    <cellStyle name="Comma 4 4 11 2 3 2" xfId="40455"/>
    <cellStyle name="Comma 4 4 11 2 4" xfId="9473"/>
    <cellStyle name="Comma 4 4 11 2 4 2" xfId="44516"/>
    <cellStyle name="Comma 4 4 11 2 5" xfId="48608"/>
    <cellStyle name="Comma 4 4 11 2 6" xfId="52755"/>
    <cellStyle name="Comma 4 4 11 2 7" xfId="57017"/>
    <cellStyle name="Comma 4 4 11 2 8" xfId="25355"/>
    <cellStyle name="Comma 4 4 11 2 9" xfId="60185"/>
    <cellStyle name="Comma 4 4 11 3" xfId="9474"/>
    <cellStyle name="Comma 4 4 11 3 2" xfId="31350"/>
    <cellStyle name="Comma 4 4 11 4" xfId="9475"/>
    <cellStyle name="Comma 4 4 11 4 2" xfId="34626"/>
    <cellStyle name="Comma 4 4 11 5" xfId="9476"/>
    <cellStyle name="Comma 4 4 11 5 2" xfId="38532"/>
    <cellStyle name="Comma 4 4 11 6" xfId="9477"/>
    <cellStyle name="Comma 4 4 11 6 2" xfId="42565"/>
    <cellStyle name="Comma 4 4 11 7" xfId="46685"/>
    <cellStyle name="Comma 4 4 11 8" xfId="50804"/>
    <cellStyle name="Comma 4 4 11 9" xfId="55094"/>
    <cellStyle name="Comma 4 4 12" xfId="9478"/>
    <cellStyle name="Comma 4 4 12 10" xfId="25356"/>
    <cellStyle name="Comma 4 4 12 11" xfId="60186"/>
    <cellStyle name="Comma 4 4 12 2" xfId="9479"/>
    <cellStyle name="Comma 4 4 12 2 2" xfId="9480"/>
    <cellStyle name="Comma 4 4 12 2 2 2" xfId="36607"/>
    <cellStyle name="Comma 4 4 12 2 3" xfId="9481"/>
    <cellStyle name="Comma 4 4 12 2 3 2" xfId="40513"/>
    <cellStyle name="Comma 4 4 12 2 4" xfId="9482"/>
    <cellStyle name="Comma 4 4 12 2 4 2" xfId="44574"/>
    <cellStyle name="Comma 4 4 12 2 5" xfId="48666"/>
    <cellStyle name="Comma 4 4 12 2 6" xfId="52813"/>
    <cellStyle name="Comma 4 4 12 2 7" xfId="57075"/>
    <cellStyle name="Comma 4 4 12 2 8" xfId="25357"/>
    <cellStyle name="Comma 4 4 12 2 9" xfId="60187"/>
    <cellStyle name="Comma 4 4 12 3" xfId="9483"/>
    <cellStyle name="Comma 4 4 12 3 2" xfId="31351"/>
    <cellStyle name="Comma 4 4 12 4" xfId="9484"/>
    <cellStyle name="Comma 4 4 12 4 2" xfId="34684"/>
    <cellStyle name="Comma 4 4 12 5" xfId="9485"/>
    <cellStyle name="Comma 4 4 12 5 2" xfId="38590"/>
    <cellStyle name="Comma 4 4 12 6" xfId="9486"/>
    <cellStyle name="Comma 4 4 12 6 2" xfId="42623"/>
    <cellStyle name="Comma 4 4 12 7" xfId="46743"/>
    <cellStyle name="Comma 4 4 12 8" xfId="50862"/>
    <cellStyle name="Comma 4 4 12 9" xfId="55152"/>
    <cellStyle name="Comma 4 4 13" xfId="9487"/>
    <cellStyle name="Comma 4 4 13 10" xfId="25358"/>
    <cellStyle name="Comma 4 4 13 11" xfId="60188"/>
    <cellStyle name="Comma 4 4 13 2" xfId="9488"/>
    <cellStyle name="Comma 4 4 13 2 2" xfId="9489"/>
    <cellStyle name="Comma 4 4 13 2 2 2" xfId="36665"/>
    <cellStyle name="Comma 4 4 13 2 3" xfId="9490"/>
    <cellStyle name="Comma 4 4 13 2 3 2" xfId="40570"/>
    <cellStyle name="Comma 4 4 13 2 4" xfId="9491"/>
    <cellStyle name="Comma 4 4 13 2 4 2" xfId="44631"/>
    <cellStyle name="Comma 4 4 13 2 5" xfId="48723"/>
    <cellStyle name="Comma 4 4 13 2 6" xfId="52870"/>
    <cellStyle name="Comma 4 4 13 2 7" xfId="57132"/>
    <cellStyle name="Comma 4 4 13 2 8" xfId="25359"/>
    <cellStyle name="Comma 4 4 13 2 9" xfId="60189"/>
    <cellStyle name="Comma 4 4 13 3" xfId="9492"/>
    <cellStyle name="Comma 4 4 13 3 2" xfId="31352"/>
    <cellStyle name="Comma 4 4 13 4" xfId="9493"/>
    <cellStyle name="Comma 4 4 13 4 2" xfId="34741"/>
    <cellStyle name="Comma 4 4 13 5" xfId="9494"/>
    <cellStyle name="Comma 4 4 13 5 2" xfId="38647"/>
    <cellStyle name="Comma 4 4 13 6" xfId="9495"/>
    <cellStyle name="Comma 4 4 13 6 2" xfId="42680"/>
    <cellStyle name="Comma 4 4 13 7" xfId="46800"/>
    <cellStyle name="Comma 4 4 13 8" xfId="50919"/>
    <cellStyle name="Comma 4 4 13 9" xfId="55209"/>
    <cellStyle name="Comma 4 4 14" xfId="9496"/>
    <cellStyle name="Comma 4 4 14 10" xfId="25360"/>
    <cellStyle name="Comma 4 4 14 11" xfId="60190"/>
    <cellStyle name="Comma 4 4 14 2" xfId="9497"/>
    <cellStyle name="Comma 4 4 14 2 2" xfId="9498"/>
    <cellStyle name="Comma 4 4 14 2 2 2" xfId="36718"/>
    <cellStyle name="Comma 4 4 14 2 3" xfId="9499"/>
    <cellStyle name="Comma 4 4 14 2 3 2" xfId="40623"/>
    <cellStyle name="Comma 4 4 14 2 4" xfId="9500"/>
    <cellStyle name="Comma 4 4 14 2 4 2" xfId="44684"/>
    <cellStyle name="Comma 4 4 14 2 5" xfId="48776"/>
    <cellStyle name="Comma 4 4 14 2 6" xfId="52923"/>
    <cellStyle name="Comma 4 4 14 2 7" xfId="57185"/>
    <cellStyle name="Comma 4 4 14 2 8" xfId="25361"/>
    <cellStyle name="Comma 4 4 14 2 9" xfId="60191"/>
    <cellStyle name="Comma 4 4 14 3" xfId="9501"/>
    <cellStyle name="Comma 4 4 14 3 2" xfId="31353"/>
    <cellStyle name="Comma 4 4 14 4" xfId="9502"/>
    <cellStyle name="Comma 4 4 14 4 2" xfId="34794"/>
    <cellStyle name="Comma 4 4 14 5" xfId="9503"/>
    <cellStyle name="Comma 4 4 14 5 2" xfId="38700"/>
    <cellStyle name="Comma 4 4 14 6" xfId="9504"/>
    <cellStyle name="Comma 4 4 14 6 2" xfId="42733"/>
    <cellStyle name="Comma 4 4 14 7" xfId="46853"/>
    <cellStyle name="Comma 4 4 14 8" xfId="50972"/>
    <cellStyle name="Comma 4 4 14 9" xfId="55262"/>
    <cellStyle name="Comma 4 4 15" xfId="9505"/>
    <cellStyle name="Comma 4 4 15 10" xfId="25362"/>
    <cellStyle name="Comma 4 4 15 11" xfId="60192"/>
    <cellStyle name="Comma 4 4 15 2" xfId="9506"/>
    <cellStyle name="Comma 4 4 15 2 2" xfId="9507"/>
    <cellStyle name="Comma 4 4 15 2 2 2" xfId="36781"/>
    <cellStyle name="Comma 4 4 15 2 3" xfId="9508"/>
    <cellStyle name="Comma 4 4 15 2 3 2" xfId="40685"/>
    <cellStyle name="Comma 4 4 15 2 4" xfId="9509"/>
    <cellStyle name="Comma 4 4 15 2 4 2" xfId="44746"/>
    <cellStyle name="Comma 4 4 15 2 5" xfId="48838"/>
    <cellStyle name="Comma 4 4 15 2 6" xfId="52985"/>
    <cellStyle name="Comma 4 4 15 2 7" xfId="57247"/>
    <cellStyle name="Comma 4 4 15 2 8" xfId="25363"/>
    <cellStyle name="Comma 4 4 15 2 9" xfId="60193"/>
    <cellStyle name="Comma 4 4 15 3" xfId="9510"/>
    <cellStyle name="Comma 4 4 15 3 2" xfId="31354"/>
    <cellStyle name="Comma 4 4 15 4" xfId="9511"/>
    <cellStyle name="Comma 4 4 15 4 2" xfId="34856"/>
    <cellStyle name="Comma 4 4 15 5" xfId="9512"/>
    <cellStyle name="Comma 4 4 15 5 2" xfId="38762"/>
    <cellStyle name="Comma 4 4 15 6" xfId="9513"/>
    <cellStyle name="Comma 4 4 15 6 2" xfId="42795"/>
    <cellStyle name="Comma 4 4 15 7" xfId="46915"/>
    <cellStyle name="Comma 4 4 15 8" xfId="51034"/>
    <cellStyle name="Comma 4 4 15 9" xfId="55324"/>
    <cellStyle name="Comma 4 4 16" xfId="9514"/>
    <cellStyle name="Comma 4 4 16 10" xfId="25364"/>
    <cellStyle name="Comma 4 4 16 11" xfId="60194"/>
    <cellStyle name="Comma 4 4 16 2" xfId="9515"/>
    <cellStyle name="Comma 4 4 16 2 2" xfId="9516"/>
    <cellStyle name="Comma 4 4 16 2 2 2" xfId="36838"/>
    <cellStyle name="Comma 4 4 16 2 3" xfId="9517"/>
    <cellStyle name="Comma 4 4 16 2 3 2" xfId="40742"/>
    <cellStyle name="Comma 4 4 16 2 4" xfId="9518"/>
    <cellStyle name="Comma 4 4 16 2 4 2" xfId="44803"/>
    <cellStyle name="Comma 4 4 16 2 5" xfId="48895"/>
    <cellStyle name="Comma 4 4 16 2 6" xfId="53042"/>
    <cellStyle name="Comma 4 4 16 2 7" xfId="57304"/>
    <cellStyle name="Comma 4 4 16 2 8" xfId="25365"/>
    <cellStyle name="Comma 4 4 16 2 9" xfId="60195"/>
    <cellStyle name="Comma 4 4 16 3" xfId="9519"/>
    <cellStyle name="Comma 4 4 16 3 2" xfId="31355"/>
    <cellStyle name="Comma 4 4 16 4" xfId="9520"/>
    <cellStyle name="Comma 4 4 16 4 2" xfId="34913"/>
    <cellStyle name="Comma 4 4 16 5" xfId="9521"/>
    <cellStyle name="Comma 4 4 16 5 2" xfId="38819"/>
    <cellStyle name="Comma 4 4 16 6" xfId="9522"/>
    <cellStyle name="Comma 4 4 16 6 2" xfId="42852"/>
    <cellStyle name="Comma 4 4 16 7" xfId="46972"/>
    <cellStyle name="Comma 4 4 16 8" xfId="51091"/>
    <cellStyle name="Comma 4 4 16 9" xfId="55381"/>
    <cellStyle name="Comma 4 4 17" xfId="9523"/>
    <cellStyle name="Comma 4 4 17 10" xfId="25366"/>
    <cellStyle name="Comma 4 4 17 11" xfId="60196"/>
    <cellStyle name="Comma 4 4 17 2" xfId="9524"/>
    <cellStyle name="Comma 4 4 17 2 2" xfId="9525"/>
    <cellStyle name="Comma 4 4 17 2 2 2" xfId="36890"/>
    <cellStyle name="Comma 4 4 17 2 3" xfId="9526"/>
    <cellStyle name="Comma 4 4 17 2 3 2" xfId="40794"/>
    <cellStyle name="Comma 4 4 17 2 4" xfId="9527"/>
    <cellStyle name="Comma 4 4 17 2 4 2" xfId="44855"/>
    <cellStyle name="Comma 4 4 17 2 5" xfId="48947"/>
    <cellStyle name="Comma 4 4 17 2 6" xfId="53094"/>
    <cellStyle name="Comma 4 4 17 2 7" xfId="57356"/>
    <cellStyle name="Comma 4 4 17 2 8" xfId="25367"/>
    <cellStyle name="Comma 4 4 17 2 9" xfId="60197"/>
    <cellStyle name="Comma 4 4 17 3" xfId="9528"/>
    <cellStyle name="Comma 4 4 17 3 2" xfId="31356"/>
    <cellStyle name="Comma 4 4 17 4" xfId="9529"/>
    <cellStyle name="Comma 4 4 17 4 2" xfId="34965"/>
    <cellStyle name="Comma 4 4 17 5" xfId="9530"/>
    <cellStyle name="Comma 4 4 17 5 2" xfId="38871"/>
    <cellStyle name="Comma 4 4 17 6" xfId="9531"/>
    <cellStyle name="Comma 4 4 17 6 2" xfId="42904"/>
    <cellStyle name="Comma 4 4 17 7" xfId="47024"/>
    <cellStyle name="Comma 4 4 17 8" xfId="51143"/>
    <cellStyle name="Comma 4 4 17 9" xfId="55433"/>
    <cellStyle name="Comma 4 4 18" xfId="9532"/>
    <cellStyle name="Comma 4 4 18 10" xfId="25368"/>
    <cellStyle name="Comma 4 4 18 11" xfId="60198"/>
    <cellStyle name="Comma 4 4 18 2" xfId="9533"/>
    <cellStyle name="Comma 4 4 18 2 2" xfId="9534"/>
    <cellStyle name="Comma 4 4 18 2 2 2" xfId="36942"/>
    <cellStyle name="Comma 4 4 18 2 3" xfId="9535"/>
    <cellStyle name="Comma 4 4 18 2 3 2" xfId="40846"/>
    <cellStyle name="Comma 4 4 18 2 4" xfId="9536"/>
    <cellStyle name="Comma 4 4 18 2 4 2" xfId="44907"/>
    <cellStyle name="Comma 4 4 18 2 5" xfId="48999"/>
    <cellStyle name="Comma 4 4 18 2 6" xfId="53146"/>
    <cellStyle name="Comma 4 4 18 2 7" xfId="57408"/>
    <cellStyle name="Comma 4 4 18 2 8" xfId="25369"/>
    <cellStyle name="Comma 4 4 18 2 9" xfId="60199"/>
    <cellStyle name="Comma 4 4 18 3" xfId="9537"/>
    <cellStyle name="Comma 4 4 18 3 2" xfId="31357"/>
    <cellStyle name="Comma 4 4 18 4" xfId="9538"/>
    <cellStyle name="Comma 4 4 18 4 2" xfId="35017"/>
    <cellStyle name="Comma 4 4 18 5" xfId="9539"/>
    <cellStyle name="Comma 4 4 18 5 2" xfId="38923"/>
    <cellStyle name="Comma 4 4 18 6" xfId="9540"/>
    <cellStyle name="Comma 4 4 18 6 2" xfId="42956"/>
    <cellStyle name="Comma 4 4 18 7" xfId="47076"/>
    <cellStyle name="Comma 4 4 18 8" xfId="51195"/>
    <cellStyle name="Comma 4 4 18 9" xfId="55485"/>
    <cellStyle name="Comma 4 4 19" xfId="9541"/>
    <cellStyle name="Comma 4 4 19 2" xfId="9542"/>
    <cellStyle name="Comma 4 4 19 2 2" xfId="35071"/>
    <cellStyle name="Comma 4 4 19 3" xfId="9543"/>
    <cellStyle name="Comma 4 4 19 3 2" xfId="38977"/>
    <cellStyle name="Comma 4 4 19 4" xfId="9544"/>
    <cellStyle name="Comma 4 4 19 4 2" xfId="43010"/>
    <cellStyle name="Comma 4 4 19 5" xfId="47130"/>
    <cellStyle name="Comma 4 4 19 6" xfId="51249"/>
    <cellStyle name="Comma 4 4 19 7" xfId="55539"/>
    <cellStyle name="Comma 4 4 19 8" xfId="25370"/>
    <cellStyle name="Comma 4 4 19 9" xfId="60200"/>
    <cellStyle name="Comma 4 4 2" xfId="9545"/>
    <cellStyle name="Comma 4 4 2 10" xfId="49462"/>
    <cellStyle name="Comma 4 4 2 11" xfId="53749"/>
    <cellStyle name="Comma 4 4 2 12" xfId="25371"/>
    <cellStyle name="Comma 4 4 2 13" xfId="60201"/>
    <cellStyle name="Comma 4 4 2 2" xfId="9546"/>
    <cellStyle name="Comma 4 4 2 2 10" xfId="54014"/>
    <cellStyle name="Comma 4 4 2 2 11" xfId="25372"/>
    <cellStyle name="Comma 4 4 2 2 12" xfId="60202"/>
    <cellStyle name="Comma 4 4 2 2 2" xfId="9547"/>
    <cellStyle name="Comma 4 4 2 2 2 10" xfId="25373"/>
    <cellStyle name="Comma 4 4 2 2 2 11" xfId="60203"/>
    <cellStyle name="Comma 4 4 2 2 2 2" xfId="9548"/>
    <cellStyle name="Comma 4 4 2 2 2 2 2" xfId="9549"/>
    <cellStyle name="Comma 4 4 2 2 2 2 2 2" xfId="35811"/>
    <cellStyle name="Comma 4 4 2 2 2 2 3" xfId="9550"/>
    <cellStyle name="Comma 4 4 2 2 2 2 3 2" xfId="39717"/>
    <cellStyle name="Comma 4 4 2 2 2 2 4" xfId="9551"/>
    <cellStyle name="Comma 4 4 2 2 2 2 4 2" xfId="43763"/>
    <cellStyle name="Comma 4 4 2 2 2 2 5" xfId="47870"/>
    <cellStyle name="Comma 4 4 2 2 2 2 6" xfId="52002"/>
    <cellStyle name="Comma 4 4 2 2 2 2 7" xfId="56279"/>
    <cellStyle name="Comma 4 4 2 2 2 2 8" xfId="25374"/>
    <cellStyle name="Comma 4 4 2 2 2 2 9" xfId="60204"/>
    <cellStyle name="Comma 4 4 2 2 2 3" xfId="9552"/>
    <cellStyle name="Comma 4 4 2 2 2 3 2" xfId="31360"/>
    <cellStyle name="Comma 4 4 2 2 2 4" xfId="9553"/>
    <cellStyle name="Comma 4 4 2 2 2 4 2" xfId="33866"/>
    <cellStyle name="Comma 4 4 2 2 2 5" xfId="9554"/>
    <cellStyle name="Comma 4 4 2 2 2 5 2" xfId="37795"/>
    <cellStyle name="Comma 4 4 2 2 2 6" xfId="9555"/>
    <cellStyle name="Comma 4 4 2 2 2 6 2" xfId="41812"/>
    <cellStyle name="Comma 4 4 2 2 2 7" xfId="45948"/>
    <cellStyle name="Comma 4 4 2 2 2 8" xfId="50049"/>
    <cellStyle name="Comma 4 4 2 2 2 9" xfId="54357"/>
    <cellStyle name="Comma 4 4 2 2 3" xfId="9556"/>
    <cellStyle name="Comma 4 4 2 2 3 2" xfId="9557"/>
    <cellStyle name="Comma 4 4 2 2 3 2 2" xfId="35453"/>
    <cellStyle name="Comma 4 4 2 2 3 3" xfId="9558"/>
    <cellStyle name="Comma 4 4 2 2 3 3 2" xfId="39359"/>
    <cellStyle name="Comma 4 4 2 2 3 4" xfId="9559"/>
    <cellStyle name="Comma 4 4 2 2 3 4 2" xfId="43401"/>
    <cellStyle name="Comma 4 4 2 2 3 5" xfId="47512"/>
    <cellStyle name="Comma 4 4 2 2 3 6" xfId="51640"/>
    <cellStyle name="Comma 4 4 2 2 3 7" xfId="55921"/>
    <cellStyle name="Comma 4 4 2 2 3 8" xfId="25375"/>
    <cellStyle name="Comma 4 4 2 2 3 9" xfId="60205"/>
    <cellStyle name="Comma 4 4 2 2 4" xfId="9560"/>
    <cellStyle name="Comma 4 4 2 2 4 2" xfId="31359"/>
    <cellStyle name="Comma 4 4 2 2 5" xfId="9561"/>
    <cellStyle name="Comma 4 4 2 2 5 2" xfId="33466"/>
    <cellStyle name="Comma 4 4 2 2 6" xfId="9562"/>
    <cellStyle name="Comma 4 4 2 2 6 2" xfId="37441"/>
    <cellStyle name="Comma 4 4 2 2 7" xfId="9563"/>
    <cellStyle name="Comma 4 4 2 2 7 2" xfId="41455"/>
    <cellStyle name="Comma 4 4 2 2 8" xfId="45595"/>
    <cellStyle name="Comma 4 4 2 2 9" xfId="49686"/>
    <cellStyle name="Comma 4 4 2 3" xfId="9564"/>
    <cellStyle name="Comma 4 4 2 3 10" xfId="25376"/>
    <cellStyle name="Comma 4 4 2 3 11" xfId="60206"/>
    <cellStyle name="Comma 4 4 2 3 2" xfId="9565"/>
    <cellStyle name="Comma 4 4 2 3 2 2" xfId="9566"/>
    <cellStyle name="Comma 4 4 2 3 2 2 2" xfId="35812"/>
    <cellStyle name="Comma 4 4 2 3 2 3" xfId="9567"/>
    <cellStyle name="Comma 4 4 2 3 2 3 2" xfId="39718"/>
    <cellStyle name="Comma 4 4 2 3 2 4" xfId="9568"/>
    <cellStyle name="Comma 4 4 2 3 2 4 2" xfId="43764"/>
    <cellStyle name="Comma 4 4 2 3 2 5" xfId="47871"/>
    <cellStyle name="Comma 4 4 2 3 2 6" xfId="52003"/>
    <cellStyle name="Comma 4 4 2 3 2 7" xfId="56280"/>
    <cellStyle name="Comma 4 4 2 3 2 8" xfId="25377"/>
    <cellStyle name="Comma 4 4 2 3 2 9" xfId="60207"/>
    <cellStyle name="Comma 4 4 2 3 3" xfId="9569"/>
    <cellStyle name="Comma 4 4 2 3 3 2" xfId="31361"/>
    <cellStyle name="Comma 4 4 2 3 4" xfId="9570"/>
    <cellStyle name="Comma 4 4 2 3 4 2" xfId="33867"/>
    <cellStyle name="Comma 4 4 2 3 5" xfId="9571"/>
    <cellStyle name="Comma 4 4 2 3 5 2" xfId="37796"/>
    <cellStyle name="Comma 4 4 2 3 6" xfId="9572"/>
    <cellStyle name="Comma 4 4 2 3 6 2" xfId="41813"/>
    <cellStyle name="Comma 4 4 2 3 7" xfId="45949"/>
    <cellStyle name="Comma 4 4 2 3 8" xfId="50050"/>
    <cellStyle name="Comma 4 4 2 3 9" xfId="54358"/>
    <cellStyle name="Comma 4 4 2 4" xfId="9573"/>
    <cellStyle name="Comma 4 4 2 4 2" xfId="9574"/>
    <cellStyle name="Comma 4 4 2 4 2 2" xfId="35235"/>
    <cellStyle name="Comma 4 4 2 4 3" xfId="9575"/>
    <cellStyle name="Comma 4 4 2 4 3 2" xfId="39141"/>
    <cellStyle name="Comma 4 4 2 4 4" xfId="9576"/>
    <cellStyle name="Comma 4 4 2 4 4 2" xfId="43179"/>
    <cellStyle name="Comma 4 4 2 4 5" xfId="47294"/>
    <cellStyle name="Comma 4 4 2 4 6" xfId="51418"/>
    <cellStyle name="Comma 4 4 2 4 7" xfId="55703"/>
    <cellStyle name="Comma 4 4 2 4 8" xfId="25378"/>
    <cellStyle name="Comma 4 4 2 4 9" xfId="60208"/>
    <cellStyle name="Comma 4 4 2 5" xfId="9577"/>
    <cellStyle name="Comma 4 4 2 5 2" xfId="57813"/>
    <cellStyle name="Comma 4 4 2 5 3" xfId="31358"/>
    <cellStyle name="Comma 4 4 2 6" xfId="9578"/>
    <cellStyle name="Comma 4 4 2 6 2" xfId="33250"/>
    <cellStyle name="Comma 4 4 2 7" xfId="9579"/>
    <cellStyle name="Comma 4 4 2 7 2" xfId="37225"/>
    <cellStyle name="Comma 4 4 2 8" xfId="9580"/>
    <cellStyle name="Comma 4 4 2 8 2" xfId="41239"/>
    <cellStyle name="Comma 4 4 2 9" xfId="45379"/>
    <cellStyle name="Comma 4 4 20" xfId="9581"/>
    <cellStyle name="Comma 4 4 20 2" xfId="9582"/>
    <cellStyle name="Comma 4 4 20 2 2" xfId="35125"/>
    <cellStyle name="Comma 4 4 20 3" xfId="9583"/>
    <cellStyle name="Comma 4 4 20 3 2" xfId="39031"/>
    <cellStyle name="Comma 4 4 20 4" xfId="9584"/>
    <cellStyle name="Comma 4 4 20 4 2" xfId="43064"/>
    <cellStyle name="Comma 4 4 20 5" xfId="47184"/>
    <cellStyle name="Comma 4 4 20 6" xfId="51303"/>
    <cellStyle name="Comma 4 4 20 7" xfId="55593"/>
    <cellStyle name="Comma 4 4 20 8" xfId="25379"/>
    <cellStyle name="Comma 4 4 20 9" xfId="60209"/>
    <cellStyle name="Comma 4 4 21" xfId="9585"/>
    <cellStyle name="Comma 4 4 21 2" xfId="9586"/>
    <cellStyle name="Comma 4 4 21 2 2" xfId="36996"/>
    <cellStyle name="Comma 4 4 21 3" xfId="9587"/>
    <cellStyle name="Comma 4 4 21 3 2" xfId="40900"/>
    <cellStyle name="Comma 4 4 21 4" xfId="9588"/>
    <cellStyle name="Comma 4 4 21 4 2" xfId="44961"/>
    <cellStyle name="Comma 4 4 21 5" xfId="49053"/>
    <cellStyle name="Comma 4 4 21 6" xfId="53200"/>
    <cellStyle name="Comma 4 4 21 7" xfId="57462"/>
    <cellStyle name="Comma 4 4 21 8" xfId="25380"/>
    <cellStyle name="Comma 4 4 21 9" xfId="60210"/>
    <cellStyle name="Comma 4 4 22" xfId="9589"/>
    <cellStyle name="Comma 4 4 22 2" xfId="9590"/>
    <cellStyle name="Comma 4 4 22 2 2" xfId="37053"/>
    <cellStyle name="Comma 4 4 22 3" xfId="9591"/>
    <cellStyle name="Comma 4 4 22 3 2" xfId="40956"/>
    <cellStyle name="Comma 4 4 22 4" xfId="45017"/>
    <cellStyle name="Comma 4 4 22 5" xfId="49109"/>
    <cellStyle name="Comma 4 4 22 6" xfId="53256"/>
    <cellStyle name="Comma 4 4 22 7" xfId="57518"/>
    <cellStyle name="Comma 4 4 22 8" xfId="31348"/>
    <cellStyle name="Comma 4 4 23" xfId="9592"/>
    <cellStyle name="Comma 4 4 23 2" xfId="9593"/>
    <cellStyle name="Comma 4 4 23 2 2" xfId="41014"/>
    <cellStyle name="Comma 4 4 23 3" xfId="45075"/>
    <cellStyle name="Comma 4 4 23 4" xfId="49167"/>
    <cellStyle name="Comma 4 4 23 5" xfId="53314"/>
    <cellStyle name="Comma 4 4 23 6" xfId="57576"/>
    <cellStyle name="Comma 4 4 23 7" xfId="33118"/>
    <cellStyle name="Comma 4 4 24" xfId="9594"/>
    <cellStyle name="Comma 4 4 24 2" xfId="45137"/>
    <cellStyle name="Comma 4 4 24 3" xfId="49229"/>
    <cellStyle name="Comma 4 4 24 4" xfId="53376"/>
    <cellStyle name="Comma 4 4 24 5" xfId="57638"/>
    <cellStyle name="Comma 4 4 24 6" xfId="37129"/>
    <cellStyle name="Comma 4 4 25" xfId="9595"/>
    <cellStyle name="Comma 4 4 25 2" xfId="49287"/>
    <cellStyle name="Comma 4 4 25 3" xfId="53434"/>
    <cellStyle name="Comma 4 4 25 4" xfId="57696"/>
    <cellStyle name="Comma 4 4 25 5" xfId="41139"/>
    <cellStyle name="Comma 4 4 26" xfId="45276"/>
    <cellStyle name="Comma 4 4 26 2" xfId="53493"/>
    <cellStyle name="Comma 4 4 26 3" xfId="57755"/>
    <cellStyle name="Comma 4 4 27" xfId="49347"/>
    <cellStyle name="Comma 4 4 28" xfId="53614"/>
    <cellStyle name="Comma 4 4 29" xfId="25351"/>
    <cellStyle name="Comma 4 4 3" xfId="9596"/>
    <cellStyle name="Comma 4 4 3 10" xfId="53575"/>
    <cellStyle name="Comma 4 4 3 11" xfId="25381"/>
    <cellStyle name="Comma 4 4 3 12" xfId="60211"/>
    <cellStyle name="Comma 4 4 3 2" xfId="9597"/>
    <cellStyle name="Comma 4 4 3 2 10" xfId="25382"/>
    <cellStyle name="Comma 4 4 3 2 11" xfId="60212"/>
    <cellStyle name="Comma 4 4 3 2 2" xfId="9598"/>
    <cellStyle name="Comma 4 4 3 2 2 2" xfId="9599"/>
    <cellStyle name="Comma 4 4 3 2 2 2 2" xfId="35813"/>
    <cellStyle name="Comma 4 4 3 2 2 3" xfId="9600"/>
    <cellStyle name="Comma 4 4 3 2 2 3 2" xfId="39719"/>
    <cellStyle name="Comma 4 4 3 2 2 4" xfId="9601"/>
    <cellStyle name="Comma 4 4 3 2 2 4 2" xfId="43765"/>
    <cellStyle name="Comma 4 4 3 2 2 5" xfId="47872"/>
    <cellStyle name="Comma 4 4 3 2 2 6" xfId="52004"/>
    <cellStyle name="Comma 4 4 3 2 2 7" xfId="56281"/>
    <cellStyle name="Comma 4 4 3 2 2 8" xfId="25383"/>
    <cellStyle name="Comma 4 4 3 2 2 9" xfId="60213"/>
    <cellStyle name="Comma 4 4 3 2 3" xfId="9602"/>
    <cellStyle name="Comma 4 4 3 2 3 2" xfId="31363"/>
    <cellStyle name="Comma 4 4 3 2 4" xfId="9603"/>
    <cellStyle name="Comma 4 4 3 2 4 2" xfId="33868"/>
    <cellStyle name="Comma 4 4 3 2 5" xfId="9604"/>
    <cellStyle name="Comma 4 4 3 2 5 2" xfId="37797"/>
    <cellStyle name="Comma 4 4 3 2 6" xfId="9605"/>
    <cellStyle name="Comma 4 4 3 2 6 2" xfId="41814"/>
    <cellStyle name="Comma 4 4 3 2 7" xfId="45950"/>
    <cellStyle name="Comma 4 4 3 2 8" xfId="50051"/>
    <cellStyle name="Comma 4 4 3 2 9" xfId="54359"/>
    <cellStyle name="Comma 4 4 3 3" xfId="9606"/>
    <cellStyle name="Comma 4 4 3 3 2" xfId="9607"/>
    <cellStyle name="Comma 4 4 3 3 2 2" xfId="35343"/>
    <cellStyle name="Comma 4 4 3 3 3" xfId="9608"/>
    <cellStyle name="Comma 4 4 3 3 3 2" xfId="39249"/>
    <cellStyle name="Comma 4 4 3 3 4" xfId="9609"/>
    <cellStyle name="Comma 4 4 3 3 4 2" xfId="43290"/>
    <cellStyle name="Comma 4 4 3 3 5" xfId="47402"/>
    <cellStyle name="Comma 4 4 3 3 6" xfId="51529"/>
    <cellStyle name="Comma 4 4 3 3 7" xfId="55811"/>
    <cellStyle name="Comma 4 4 3 3 8" xfId="25384"/>
    <cellStyle name="Comma 4 4 3 3 9" xfId="60214"/>
    <cellStyle name="Comma 4 4 3 4" xfId="9610"/>
    <cellStyle name="Comma 4 4 3 4 2" xfId="31362"/>
    <cellStyle name="Comma 4 4 3 5" xfId="9611"/>
    <cellStyle name="Comma 4 4 3 5 2" xfId="33356"/>
    <cellStyle name="Comma 4 4 3 6" xfId="9612"/>
    <cellStyle name="Comma 4 4 3 6 2" xfId="37331"/>
    <cellStyle name="Comma 4 4 3 7" xfId="9613"/>
    <cellStyle name="Comma 4 4 3 7 2" xfId="41345"/>
    <cellStyle name="Comma 4 4 3 8" xfId="45485"/>
    <cellStyle name="Comma 4 4 3 9" xfId="49575"/>
    <cellStyle name="Comma 4 4 30" xfId="58077"/>
    <cellStyle name="Comma 4 4 31" xfId="60181"/>
    <cellStyle name="Comma 4 4 4" xfId="9614"/>
    <cellStyle name="Comma 4 4 4 10" xfId="25385"/>
    <cellStyle name="Comma 4 4 4 11" xfId="60215"/>
    <cellStyle name="Comma 4 4 4 2" xfId="9615"/>
    <cellStyle name="Comma 4 4 4 2 2" xfId="9616"/>
    <cellStyle name="Comma 4 4 4 2 2 2" xfId="35814"/>
    <cellStyle name="Comma 4 4 4 2 3" xfId="9617"/>
    <cellStyle name="Comma 4 4 4 2 3 2" xfId="39720"/>
    <cellStyle name="Comma 4 4 4 2 4" xfId="9618"/>
    <cellStyle name="Comma 4 4 4 2 4 2" xfId="43766"/>
    <cellStyle name="Comma 4 4 4 2 5" xfId="47873"/>
    <cellStyle name="Comma 4 4 4 2 6" xfId="52005"/>
    <cellStyle name="Comma 4 4 4 2 7" xfId="56282"/>
    <cellStyle name="Comma 4 4 4 2 8" xfId="25386"/>
    <cellStyle name="Comma 4 4 4 2 9" xfId="60216"/>
    <cellStyle name="Comma 4 4 4 3" xfId="9619"/>
    <cellStyle name="Comma 4 4 4 3 2" xfId="31364"/>
    <cellStyle name="Comma 4 4 4 4" xfId="9620"/>
    <cellStyle name="Comma 4 4 4 4 2" xfId="33869"/>
    <cellStyle name="Comma 4 4 4 5" xfId="9621"/>
    <cellStyle name="Comma 4 4 4 5 2" xfId="37798"/>
    <cellStyle name="Comma 4 4 4 6" xfId="9622"/>
    <cellStyle name="Comma 4 4 4 6 2" xfId="41815"/>
    <cellStyle name="Comma 4 4 4 7" xfId="45951"/>
    <cellStyle name="Comma 4 4 4 8" xfId="50052"/>
    <cellStyle name="Comma 4 4 4 9" xfId="54360"/>
    <cellStyle name="Comma 4 4 5" xfId="9623"/>
    <cellStyle name="Comma 4 4 5 10" xfId="25387"/>
    <cellStyle name="Comma 4 4 5 11" xfId="60217"/>
    <cellStyle name="Comma 4 4 5 2" xfId="9624"/>
    <cellStyle name="Comma 4 4 5 2 2" xfId="9625"/>
    <cellStyle name="Comma 4 4 5 2 2 2" xfId="36223"/>
    <cellStyle name="Comma 4 4 5 2 3" xfId="9626"/>
    <cellStyle name="Comma 4 4 5 2 3 2" xfId="40129"/>
    <cellStyle name="Comma 4 4 5 2 4" xfId="9627"/>
    <cellStyle name="Comma 4 4 5 2 4 2" xfId="44190"/>
    <cellStyle name="Comma 4 4 5 2 5" xfId="48282"/>
    <cellStyle name="Comma 4 4 5 2 6" xfId="52429"/>
    <cellStyle name="Comma 4 4 5 2 7" xfId="56691"/>
    <cellStyle name="Comma 4 4 5 2 8" xfId="25388"/>
    <cellStyle name="Comma 4 4 5 2 9" xfId="60218"/>
    <cellStyle name="Comma 4 4 5 3" xfId="9628"/>
    <cellStyle name="Comma 4 4 5 3 2" xfId="31365"/>
    <cellStyle name="Comma 4 4 5 4" xfId="9629"/>
    <cellStyle name="Comma 4 4 5 4 2" xfId="34301"/>
    <cellStyle name="Comma 4 4 5 5" xfId="9630"/>
    <cellStyle name="Comma 4 4 5 5 2" xfId="38207"/>
    <cellStyle name="Comma 4 4 5 6" xfId="9631"/>
    <cellStyle name="Comma 4 4 5 6 2" xfId="42239"/>
    <cellStyle name="Comma 4 4 5 7" xfId="46360"/>
    <cellStyle name="Comma 4 4 5 8" xfId="50477"/>
    <cellStyle name="Comma 4 4 5 9" xfId="54769"/>
    <cellStyle name="Comma 4 4 6" xfId="9632"/>
    <cellStyle name="Comma 4 4 6 10" xfId="25389"/>
    <cellStyle name="Comma 4 4 6 11" xfId="60219"/>
    <cellStyle name="Comma 4 4 6 2" xfId="9633"/>
    <cellStyle name="Comma 4 4 6 2 2" xfId="9634"/>
    <cellStyle name="Comma 4 4 6 2 2 2" xfId="36277"/>
    <cellStyle name="Comma 4 4 6 2 3" xfId="9635"/>
    <cellStyle name="Comma 4 4 6 2 3 2" xfId="40183"/>
    <cellStyle name="Comma 4 4 6 2 4" xfId="9636"/>
    <cellStyle name="Comma 4 4 6 2 4 2" xfId="44244"/>
    <cellStyle name="Comma 4 4 6 2 5" xfId="48336"/>
    <cellStyle name="Comma 4 4 6 2 6" xfId="52483"/>
    <cellStyle name="Comma 4 4 6 2 7" xfId="56745"/>
    <cellStyle name="Comma 4 4 6 2 8" xfId="25390"/>
    <cellStyle name="Comma 4 4 6 2 9" xfId="60220"/>
    <cellStyle name="Comma 4 4 6 3" xfId="9637"/>
    <cellStyle name="Comma 4 4 6 3 2" xfId="31366"/>
    <cellStyle name="Comma 4 4 6 4" xfId="9638"/>
    <cellStyle name="Comma 4 4 6 4 2" xfId="34355"/>
    <cellStyle name="Comma 4 4 6 5" xfId="9639"/>
    <cellStyle name="Comma 4 4 6 5 2" xfId="38261"/>
    <cellStyle name="Comma 4 4 6 6" xfId="9640"/>
    <cellStyle name="Comma 4 4 6 6 2" xfId="42293"/>
    <cellStyle name="Comma 4 4 6 7" xfId="46414"/>
    <cellStyle name="Comma 4 4 6 8" xfId="50531"/>
    <cellStyle name="Comma 4 4 6 9" xfId="54823"/>
    <cellStyle name="Comma 4 4 7" xfId="9641"/>
    <cellStyle name="Comma 4 4 7 10" xfId="25391"/>
    <cellStyle name="Comma 4 4 7 11" xfId="60221"/>
    <cellStyle name="Comma 4 4 7 2" xfId="9642"/>
    <cellStyle name="Comma 4 4 7 2 2" xfId="9643"/>
    <cellStyle name="Comma 4 4 7 2 2 2" xfId="36331"/>
    <cellStyle name="Comma 4 4 7 2 3" xfId="9644"/>
    <cellStyle name="Comma 4 4 7 2 3 2" xfId="40237"/>
    <cellStyle name="Comma 4 4 7 2 4" xfId="9645"/>
    <cellStyle name="Comma 4 4 7 2 4 2" xfId="44298"/>
    <cellStyle name="Comma 4 4 7 2 5" xfId="48390"/>
    <cellStyle name="Comma 4 4 7 2 6" xfId="52537"/>
    <cellStyle name="Comma 4 4 7 2 7" xfId="56799"/>
    <cellStyle name="Comma 4 4 7 2 8" xfId="25392"/>
    <cellStyle name="Comma 4 4 7 2 9" xfId="60222"/>
    <cellStyle name="Comma 4 4 7 3" xfId="9646"/>
    <cellStyle name="Comma 4 4 7 3 2" xfId="31367"/>
    <cellStyle name="Comma 4 4 7 4" xfId="9647"/>
    <cellStyle name="Comma 4 4 7 4 2" xfId="34409"/>
    <cellStyle name="Comma 4 4 7 5" xfId="9648"/>
    <cellStyle name="Comma 4 4 7 5 2" xfId="38315"/>
    <cellStyle name="Comma 4 4 7 6" xfId="9649"/>
    <cellStyle name="Comma 4 4 7 6 2" xfId="42347"/>
    <cellStyle name="Comma 4 4 7 7" xfId="46468"/>
    <cellStyle name="Comma 4 4 7 8" xfId="50585"/>
    <cellStyle name="Comma 4 4 7 9" xfId="54877"/>
    <cellStyle name="Comma 4 4 8" xfId="9650"/>
    <cellStyle name="Comma 4 4 8 10" xfId="25393"/>
    <cellStyle name="Comma 4 4 8 11" xfId="60223"/>
    <cellStyle name="Comma 4 4 8 2" xfId="9651"/>
    <cellStyle name="Comma 4 4 8 2 2" xfId="9652"/>
    <cellStyle name="Comma 4 4 8 2 2 2" xfId="36383"/>
    <cellStyle name="Comma 4 4 8 2 3" xfId="9653"/>
    <cellStyle name="Comma 4 4 8 2 3 2" xfId="40289"/>
    <cellStyle name="Comma 4 4 8 2 4" xfId="9654"/>
    <cellStyle name="Comma 4 4 8 2 4 2" xfId="44350"/>
    <cellStyle name="Comma 4 4 8 2 5" xfId="48442"/>
    <cellStyle name="Comma 4 4 8 2 6" xfId="52589"/>
    <cellStyle name="Comma 4 4 8 2 7" xfId="56851"/>
    <cellStyle name="Comma 4 4 8 2 8" xfId="25394"/>
    <cellStyle name="Comma 4 4 8 2 9" xfId="60224"/>
    <cellStyle name="Comma 4 4 8 3" xfId="9655"/>
    <cellStyle name="Comma 4 4 8 3 2" xfId="31368"/>
    <cellStyle name="Comma 4 4 8 4" xfId="9656"/>
    <cellStyle name="Comma 4 4 8 4 2" xfId="34461"/>
    <cellStyle name="Comma 4 4 8 5" xfId="9657"/>
    <cellStyle name="Comma 4 4 8 5 2" xfId="38367"/>
    <cellStyle name="Comma 4 4 8 6" xfId="9658"/>
    <cellStyle name="Comma 4 4 8 6 2" xfId="42399"/>
    <cellStyle name="Comma 4 4 8 7" xfId="46520"/>
    <cellStyle name="Comma 4 4 8 8" xfId="50637"/>
    <cellStyle name="Comma 4 4 8 9" xfId="54929"/>
    <cellStyle name="Comma 4 4 9" xfId="9659"/>
    <cellStyle name="Comma 4 4 9 10" xfId="25395"/>
    <cellStyle name="Comma 4 4 9 11" xfId="60225"/>
    <cellStyle name="Comma 4 4 9 2" xfId="9660"/>
    <cellStyle name="Comma 4 4 9 2 2" xfId="9661"/>
    <cellStyle name="Comma 4 4 9 2 2 2" xfId="36436"/>
    <cellStyle name="Comma 4 4 9 2 3" xfId="9662"/>
    <cellStyle name="Comma 4 4 9 2 3 2" xfId="40342"/>
    <cellStyle name="Comma 4 4 9 2 4" xfId="9663"/>
    <cellStyle name="Comma 4 4 9 2 4 2" xfId="44403"/>
    <cellStyle name="Comma 4 4 9 2 5" xfId="48495"/>
    <cellStyle name="Comma 4 4 9 2 6" xfId="52642"/>
    <cellStyle name="Comma 4 4 9 2 7" xfId="56904"/>
    <cellStyle name="Comma 4 4 9 2 8" xfId="25396"/>
    <cellStyle name="Comma 4 4 9 2 9" xfId="60226"/>
    <cellStyle name="Comma 4 4 9 3" xfId="9664"/>
    <cellStyle name="Comma 4 4 9 3 2" xfId="31369"/>
    <cellStyle name="Comma 4 4 9 4" xfId="9665"/>
    <cellStyle name="Comma 4 4 9 4 2" xfId="34513"/>
    <cellStyle name="Comma 4 4 9 5" xfId="9666"/>
    <cellStyle name="Comma 4 4 9 5 2" xfId="38419"/>
    <cellStyle name="Comma 4 4 9 6" xfId="9667"/>
    <cellStyle name="Comma 4 4 9 6 2" xfId="42452"/>
    <cellStyle name="Comma 4 4 9 7" xfId="46572"/>
    <cellStyle name="Comma 4 4 9 8" xfId="50691"/>
    <cellStyle name="Comma 4 4 9 9" xfId="54981"/>
    <cellStyle name="Comma 4 40" xfId="9668"/>
    <cellStyle name="Comma 4 40 2" xfId="9669"/>
    <cellStyle name="Comma 4 40 2 2" xfId="35099"/>
    <cellStyle name="Comma 4 40 3" xfId="9670"/>
    <cellStyle name="Comma 4 40 3 2" xfId="39005"/>
    <cellStyle name="Comma 4 40 4" xfId="9671"/>
    <cellStyle name="Comma 4 40 4 2" xfId="43038"/>
    <cellStyle name="Comma 4 40 5" xfId="47158"/>
    <cellStyle name="Comma 4 40 6" xfId="51277"/>
    <cellStyle name="Comma 4 40 7" xfId="55567"/>
    <cellStyle name="Comma 4 40 8" xfId="25397"/>
    <cellStyle name="Comma 4 40 9" xfId="60227"/>
    <cellStyle name="Comma 4 41" xfId="9672"/>
    <cellStyle name="Comma 4 41 2" xfId="9673"/>
    <cellStyle name="Comma 4 41 2 2" xfId="36989"/>
    <cellStyle name="Comma 4 41 3" xfId="9674"/>
    <cellStyle name="Comma 4 41 3 2" xfId="40893"/>
    <cellStyle name="Comma 4 41 4" xfId="9675"/>
    <cellStyle name="Comma 4 41 4 2" xfId="44954"/>
    <cellStyle name="Comma 4 41 5" xfId="49046"/>
    <cellStyle name="Comma 4 41 6" xfId="53193"/>
    <cellStyle name="Comma 4 41 7" xfId="57455"/>
    <cellStyle name="Comma 4 41 8" xfId="25398"/>
    <cellStyle name="Comma 4 41 9" xfId="60228"/>
    <cellStyle name="Comma 4 42" xfId="9676"/>
    <cellStyle name="Comma 4 42 2" xfId="9677"/>
    <cellStyle name="Comma 4 42 2 2" xfId="37046"/>
    <cellStyle name="Comma 4 42 3" xfId="9678"/>
    <cellStyle name="Comma 4 42 3 2" xfId="40949"/>
    <cellStyle name="Comma 4 42 4" xfId="45010"/>
    <cellStyle name="Comma 4 42 5" xfId="49102"/>
    <cellStyle name="Comma 4 42 6" xfId="53249"/>
    <cellStyle name="Comma 4 42 7" xfId="57511"/>
    <cellStyle name="Comma 4 42 8" xfId="31184"/>
    <cellStyle name="Comma 4 42 9" xfId="60229"/>
    <cellStyle name="Comma 4 43" xfId="9679"/>
    <cellStyle name="Comma 4 43 2" xfId="9680"/>
    <cellStyle name="Comma 4 43 2 2" xfId="41007"/>
    <cellStyle name="Comma 4 43 3" xfId="45068"/>
    <cellStyle name="Comma 4 43 4" xfId="49160"/>
    <cellStyle name="Comma 4 43 5" xfId="53307"/>
    <cellStyle name="Comma 4 43 6" xfId="57569"/>
    <cellStyle name="Comma 4 43 7" xfId="33111"/>
    <cellStyle name="Comma 4 44" xfId="9681"/>
    <cellStyle name="Comma 4 44 2" xfId="45130"/>
    <cellStyle name="Comma 4 44 3" xfId="49222"/>
    <cellStyle name="Comma 4 44 4" xfId="53369"/>
    <cellStyle name="Comma 4 44 5" xfId="57631"/>
    <cellStyle name="Comma 4 44 6" xfId="37122"/>
    <cellStyle name="Comma 4 45" xfId="41132"/>
    <cellStyle name="Comma 4 45 2" xfId="49280"/>
    <cellStyle name="Comma 4 45 3" xfId="53427"/>
    <cellStyle name="Comma 4 45 4" xfId="57689"/>
    <cellStyle name="Comma 4 46" xfId="45269"/>
    <cellStyle name="Comma 4 46 2" xfId="53486"/>
    <cellStyle name="Comma 4 46 3" xfId="57748"/>
    <cellStyle name="Comma 4 47" xfId="49319"/>
    <cellStyle name="Comma 4 48" xfId="53607"/>
    <cellStyle name="Comma 4 49" xfId="25011"/>
    <cellStyle name="Comma 4 5" xfId="9682"/>
    <cellStyle name="Comma 4 5 10" xfId="9683"/>
    <cellStyle name="Comma 4 5 10 10" xfId="25400"/>
    <cellStyle name="Comma 4 5 10 11" xfId="60231"/>
    <cellStyle name="Comma 4 5 10 2" xfId="9684"/>
    <cellStyle name="Comma 4 5 10 2 2" xfId="9685"/>
    <cellStyle name="Comma 4 5 10 2 2 2" xfId="36490"/>
    <cellStyle name="Comma 4 5 10 2 3" xfId="9686"/>
    <cellStyle name="Comma 4 5 10 2 3 2" xfId="40396"/>
    <cellStyle name="Comma 4 5 10 2 4" xfId="9687"/>
    <cellStyle name="Comma 4 5 10 2 4 2" xfId="44457"/>
    <cellStyle name="Comma 4 5 10 2 5" xfId="48549"/>
    <cellStyle name="Comma 4 5 10 2 6" xfId="52696"/>
    <cellStyle name="Comma 4 5 10 2 7" xfId="56958"/>
    <cellStyle name="Comma 4 5 10 2 8" xfId="25401"/>
    <cellStyle name="Comma 4 5 10 2 9" xfId="60232"/>
    <cellStyle name="Comma 4 5 10 3" xfId="9688"/>
    <cellStyle name="Comma 4 5 10 3 2" xfId="31371"/>
    <cellStyle name="Comma 4 5 10 4" xfId="9689"/>
    <cellStyle name="Comma 4 5 10 4 2" xfId="34567"/>
    <cellStyle name="Comma 4 5 10 5" xfId="9690"/>
    <cellStyle name="Comma 4 5 10 5 2" xfId="38473"/>
    <cellStyle name="Comma 4 5 10 6" xfId="9691"/>
    <cellStyle name="Comma 4 5 10 6 2" xfId="42506"/>
    <cellStyle name="Comma 4 5 10 7" xfId="46626"/>
    <cellStyle name="Comma 4 5 10 8" xfId="50745"/>
    <cellStyle name="Comma 4 5 10 9" xfId="55035"/>
    <cellStyle name="Comma 4 5 11" xfId="9692"/>
    <cellStyle name="Comma 4 5 11 10" xfId="25402"/>
    <cellStyle name="Comma 4 5 11 11" xfId="60233"/>
    <cellStyle name="Comma 4 5 11 2" xfId="9693"/>
    <cellStyle name="Comma 4 5 11 2 2" xfId="9694"/>
    <cellStyle name="Comma 4 5 11 2 2 2" xfId="36550"/>
    <cellStyle name="Comma 4 5 11 2 3" xfId="9695"/>
    <cellStyle name="Comma 4 5 11 2 3 2" xfId="40456"/>
    <cellStyle name="Comma 4 5 11 2 4" xfId="9696"/>
    <cellStyle name="Comma 4 5 11 2 4 2" xfId="44517"/>
    <cellStyle name="Comma 4 5 11 2 5" xfId="48609"/>
    <cellStyle name="Comma 4 5 11 2 6" xfId="52756"/>
    <cellStyle name="Comma 4 5 11 2 7" xfId="57018"/>
    <cellStyle name="Comma 4 5 11 2 8" xfId="25403"/>
    <cellStyle name="Comma 4 5 11 2 9" xfId="60234"/>
    <cellStyle name="Comma 4 5 11 3" xfId="9697"/>
    <cellStyle name="Comma 4 5 11 3 2" xfId="31372"/>
    <cellStyle name="Comma 4 5 11 4" xfId="9698"/>
    <cellStyle name="Comma 4 5 11 4 2" xfId="34627"/>
    <cellStyle name="Comma 4 5 11 5" xfId="9699"/>
    <cellStyle name="Comma 4 5 11 5 2" xfId="38533"/>
    <cellStyle name="Comma 4 5 11 6" xfId="9700"/>
    <cellStyle name="Comma 4 5 11 6 2" xfId="42566"/>
    <cellStyle name="Comma 4 5 11 7" xfId="46686"/>
    <cellStyle name="Comma 4 5 11 8" xfId="50805"/>
    <cellStyle name="Comma 4 5 11 9" xfId="55095"/>
    <cellStyle name="Comma 4 5 12" xfId="9701"/>
    <cellStyle name="Comma 4 5 12 10" xfId="25404"/>
    <cellStyle name="Comma 4 5 12 11" xfId="60235"/>
    <cellStyle name="Comma 4 5 12 2" xfId="9702"/>
    <cellStyle name="Comma 4 5 12 2 2" xfId="9703"/>
    <cellStyle name="Comma 4 5 12 2 2 2" xfId="36608"/>
    <cellStyle name="Comma 4 5 12 2 3" xfId="9704"/>
    <cellStyle name="Comma 4 5 12 2 3 2" xfId="40514"/>
    <cellStyle name="Comma 4 5 12 2 4" xfId="9705"/>
    <cellStyle name="Comma 4 5 12 2 4 2" xfId="44575"/>
    <cellStyle name="Comma 4 5 12 2 5" xfId="48667"/>
    <cellStyle name="Comma 4 5 12 2 6" xfId="52814"/>
    <cellStyle name="Comma 4 5 12 2 7" xfId="57076"/>
    <cellStyle name="Comma 4 5 12 2 8" xfId="25405"/>
    <cellStyle name="Comma 4 5 12 2 9" xfId="60236"/>
    <cellStyle name="Comma 4 5 12 3" xfId="9706"/>
    <cellStyle name="Comma 4 5 12 3 2" xfId="31373"/>
    <cellStyle name="Comma 4 5 12 4" xfId="9707"/>
    <cellStyle name="Comma 4 5 12 4 2" xfId="34685"/>
    <cellStyle name="Comma 4 5 12 5" xfId="9708"/>
    <cellStyle name="Comma 4 5 12 5 2" xfId="38591"/>
    <cellStyle name="Comma 4 5 12 6" xfId="9709"/>
    <cellStyle name="Comma 4 5 12 6 2" xfId="42624"/>
    <cellStyle name="Comma 4 5 12 7" xfId="46744"/>
    <cellStyle name="Comma 4 5 12 8" xfId="50863"/>
    <cellStyle name="Comma 4 5 12 9" xfId="55153"/>
    <cellStyle name="Comma 4 5 13" xfId="9710"/>
    <cellStyle name="Comma 4 5 13 10" xfId="25406"/>
    <cellStyle name="Comma 4 5 13 11" xfId="60237"/>
    <cellStyle name="Comma 4 5 13 2" xfId="9711"/>
    <cellStyle name="Comma 4 5 13 2 2" xfId="9712"/>
    <cellStyle name="Comma 4 5 13 2 2 2" xfId="36666"/>
    <cellStyle name="Comma 4 5 13 2 3" xfId="9713"/>
    <cellStyle name="Comma 4 5 13 2 3 2" xfId="40571"/>
    <cellStyle name="Comma 4 5 13 2 4" xfId="9714"/>
    <cellStyle name="Comma 4 5 13 2 4 2" xfId="44632"/>
    <cellStyle name="Comma 4 5 13 2 5" xfId="48724"/>
    <cellStyle name="Comma 4 5 13 2 6" xfId="52871"/>
    <cellStyle name="Comma 4 5 13 2 7" xfId="57133"/>
    <cellStyle name="Comma 4 5 13 2 8" xfId="25407"/>
    <cellStyle name="Comma 4 5 13 2 9" xfId="60238"/>
    <cellStyle name="Comma 4 5 13 3" xfId="9715"/>
    <cellStyle name="Comma 4 5 13 3 2" xfId="31374"/>
    <cellStyle name="Comma 4 5 13 4" xfId="9716"/>
    <cellStyle name="Comma 4 5 13 4 2" xfId="34742"/>
    <cellStyle name="Comma 4 5 13 5" xfId="9717"/>
    <cellStyle name="Comma 4 5 13 5 2" xfId="38648"/>
    <cellStyle name="Comma 4 5 13 6" xfId="9718"/>
    <cellStyle name="Comma 4 5 13 6 2" xfId="42681"/>
    <cellStyle name="Comma 4 5 13 7" xfId="46801"/>
    <cellStyle name="Comma 4 5 13 8" xfId="50920"/>
    <cellStyle name="Comma 4 5 13 9" xfId="55210"/>
    <cellStyle name="Comma 4 5 14" xfId="9719"/>
    <cellStyle name="Comma 4 5 14 10" xfId="25408"/>
    <cellStyle name="Comma 4 5 14 11" xfId="60239"/>
    <cellStyle name="Comma 4 5 14 2" xfId="9720"/>
    <cellStyle name="Comma 4 5 14 2 2" xfId="9721"/>
    <cellStyle name="Comma 4 5 14 2 2 2" xfId="36719"/>
    <cellStyle name="Comma 4 5 14 2 3" xfId="9722"/>
    <cellStyle name="Comma 4 5 14 2 3 2" xfId="40624"/>
    <cellStyle name="Comma 4 5 14 2 4" xfId="9723"/>
    <cellStyle name="Comma 4 5 14 2 4 2" xfId="44685"/>
    <cellStyle name="Comma 4 5 14 2 5" xfId="48777"/>
    <cellStyle name="Comma 4 5 14 2 6" xfId="52924"/>
    <cellStyle name="Comma 4 5 14 2 7" xfId="57186"/>
    <cellStyle name="Comma 4 5 14 2 8" xfId="25409"/>
    <cellStyle name="Comma 4 5 14 2 9" xfId="60240"/>
    <cellStyle name="Comma 4 5 14 3" xfId="9724"/>
    <cellStyle name="Comma 4 5 14 3 2" xfId="31375"/>
    <cellStyle name="Comma 4 5 14 4" xfId="9725"/>
    <cellStyle name="Comma 4 5 14 4 2" xfId="34795"/>
    <cellStyle name="Comma 4 5 14 5" xfId="9726"/>
    <cellStyle name="Comma 4 5 14 5 2" xfId="38701"/>
    <cellStyle name="Comma 4 5 14 6" xfId="9727"/>
    <cellStyle name="Comma 4 5 14 6 2" xfId="42734"/>
    <cellStyle name="Comma 4 5 14 7" xfId="46854"/>
    <cellStyle name="Comma 4 5 14 8" xfId="50973"/>
    <cellStyle name="Comma 4 5 14 9" xfId="55263"/>
    <cellStyle name="Comma 4 5 15" xfId="9728"/>
    <cellStyle name="Comma 4 5 15 10" xfId="25410"/>
    <cellStyle name="Comma 4 5 15 11" xfId="60241"/>
    <cellStyle name="Comma 4 5 15 2" xfId="9729"/>
    <cellStyle name="Comma 4 5 15 2 2" xfId="9730"/>
    <cellStyle name="Comma 4 5 15 2 2 2" xfId="36782"/>
    <cellStyle name="Comma 4 5 15 2 3" xfId="9731"/>
    <cellStyle name="Comma 4 5 15 2 3 2" xfId="40686"/>
    <cellStyle name="Comma 4 5 15 2 4" xfId="9732"/>
    <cellStyle name="Comma 4 5 15 2 4 2" xfId="44747"/>
    <cellStyle name="Comma 4 5 15 2 5" xfId="48839"/>
    <cellStyle name="Comma 4 5 15 2 6" xfId="52986"/>
    <cellStyle name="Comma 4 5 15 2 7" xfId="57248"/>
    <cellStyle name="Comma 4 5 15 2 8" xfId="25411"/>
    <cellStyle name="Comma 4 5 15 2 9" xfId="60242"/>
    <cellStyle name="Comma 4 5 15 3" xfId="9733"/>
    <cellStyle name="Comma 4 5 15 3 2" xfId="31376"/>
    <cellStyle name="Comma 4 5 15 4" xfId="9734"/>
    <cellStyle name="Comma 4 5 15 4 2" xfId="34857"/>
    <cellStyle name="Comma 4 5 15 5" xfId="9735"/>
    <cellStyle name="Comma 4 5 15 5 2" xfId="38763"/>
    <cellStyle name="Comma 4 5 15 6" xfId="9736"/>
    <cellStyle name="Comma 4 5 15 6 2" xfId="42796"/>
    <cellStyle name="Comma 4 5 15 7" xfId="46916"/>
    <cellStyle name="Comma 4 5 15 8" xfId="51035"/>
    <cellStyle name="Comma 4 5 15 9" xfId="55325"/>
    <cellStyle name="Comma 4 5 16" xfId="9737"/>
    <cellStyle name="Comma 4 5 16 10" xfId="25412"/>
    <cellStyle name="Comma 4 5 16 11" xfId="60243"/>
    <cellStyle name="Comma 4 5 16 2" xfId="9738"/>
    <cellStyle name="Comma 4 5 16 2 2" xfId="9739"/>
    <cellStyle name="Comma 4 5 16 2 2 2" xfId="36839"/>
    <cellStyle name="Comma 4 5 16 2 3" xfId="9740"/>
    <cellStyle name="Comma 4 5 16 2 3 2" xfId="40743"/>
    <cellStyle name="Comma 4 5 16 2 4" xfId="9741"/>
    <cellStyle name="Comma 4 5 16 2 4 2" xfId="44804"/>
    <cellStyle name="Comma 4 5 16 2 5" xfId="48896"/>
    <cellStyle name="Comma 4 5 16 2 6" xfId="53043"/>
    <cellStyle name="Comma 4 5 16 2 7" xfId="57305"/>
    <cellStyle name="Comma 4 5 16 2 8" xfId="25413"/>
    <cellStyle name="Comma 4 5 16 2 9" xfId="60244"/>
    <cellStyle name="Comma 4 5 16 3" xfId="9742"/>
    <cellStyle name="Comma 4 5 16 3 2" xfId="31377"/>
    <cellStyle name="Comma 4 5 16 4" xfId="9743"/>
    <cellStyle name="Comma 4 5 16 4 2" xfId="34914"/>
    <cellStyle name="Comma 4 5 16 5" xfId="9744"/>
    <cellStyle name="Comma 4 5 16 5 2" xfId="38820"/>
    <cellStyle name="Comma 4 5 16 6" xfId="9745"/>
    <cellStyle name="Comma 4 5 16 6 2" xfId="42853"/>
    <cellStyle name="Comma 4 5 16 7" xfId="46973"/>
    <cellStyle name="Comma 4 5 16 8" xfId="51092"/>
    <cellStyle name="Comma 4 5 16 9" xfId="55382"/>
    <cellStyle name="Comma 4 5 17" xfId="9746"/>
    <cellStyle name="Comma 4 5 17 10" xfId="25414"/>
    <cellStyle name="Comma 4 5 17 11" xfId="60245"/>
    <cellStyle name="Comma 4 5 17 2" xfId="9747"/>
    <cellStyle name="Comma 4 5 17 2 2" xfId="9748"/>
    <cellStyle name="Comma 4 5 17 2 2 2" xfId="36891"/>
    <cellStyle name="Comma 4 5 17 2 3" xfId="9749"/>
    <cellStyle name="Comma 4 5 17 2 3 2" xfId="40795"/>
    <cellStyle name="Comma 4 5 17 2 4" xfId="9750"/>
    <cellStyle name="Comma 4 5 17 2 4 2" xfId="44856"/>
    <cellStyle name="Comma 4 5 17 2 5" xfId="48948"/>
    <cellStyle name="Comma 4 5 17 2 6" xfId="53095"/>
    <cellStyle name="Comma 4 5 17 2 7" xfId="57357"/>
    <cellStyle name="Comma 4 5 17 2 8" xfId="25415"/>
    <cellStyle name="Comma 4 5 17 2 9" xfId="60246"/>
    <cellStyle name="Comma 4 5 17 3" xfId="9751"/>
    <cellStyle name="Comma 4 5 17 3 2" xfId="31378"/>
    <cellStyle name="Comma 4 5 17 4" xfId="9752"/>
    <cellStyle name="Comma 4 5 17 4 2" xfId="34966"/>
    <cellStyle name="Comma 4 5 17 5" xfId="9753"/>
    <cellStyle name="Comma 4 5 17 5 2" xfId="38872"/>
    <cellStyle name="Comma 4 5 17 6" xfId="9754"/>
    <cellStyle name="Comma 4 5 17 6 2" xfId="42905"/>
    <cellStyle name="Comma 4 5 17 7" xfId="47025"/>
    <cellStyle name="Comma 4 5 17 8" xfId="51144"/>
    <cellStyle name="Comma 4 5 17 9" xfId="55434"/>
    <cellStyle name="Comma 4 5 18" xfId="9755"/>
    <cellStyle name="Comma 4 5 18 10" xfId="25416"/>
    <cellStyle name="Comma 4 5 18 11" xfId="60247"/>
    <cellStyle name="Comma 4 5 18 2" xfId="9756"/>
    <cellStyle name="Comma 4 5 18 2 2" xfId="9757"/>
    <cellStyle name="Comma 4 5 18 2 2 2" xfId="36943"/>
    <cellStyle name="Comma 4 5 18 2 3" xfId="9758"/>
    <cellStyle name="Comma 4 5 18 2 3 2" xfId="40847"/>
    <cellStyle name="Comma 4 5 18 2 4" xfId="9759"/>
    <cellStyle name="Comma 4 5 18 2 4 2" xfId="44908"/>
    <cellStyle name="Comma 4 5 18 2 5" xfId="49000"/>
    <cellStyle name="Comma 4 5 18 2 6" xfId="53147"/>
    <cellStyle name="Comma 4 5 18 2 7" xfId="57409"/>
    <cellStyle name="Comma 4 5 18 2 8" xfId="25417"/>
    <cellStyle name="Comma 4 5 18 2 9" xfId="60248"/>
    <cellStyle name="Comma 4 5 18 3" xfId="9760"/>
    <cellStyle name="Comma 4 5 18 3 2" xfId="31379"/>
    <cellStyle name="Comma 4 5 18 4" xfId="9761"/>
    <cellStyle name="Comma 4 5 18 4 2" xfId="35018"/>
    <cellStyle name="Comma 4 5 18 5" xfId="9762"/>
    <cellStyle name="Comma 4 5 18 5 2" xfId="38924"/>
    <cellStyle name="Comma 4 5 18 6" xfId="9763"/>
    <cellStyle name="Comma 4 5 18 6 2" xfId="42957"/>
    <cellStyle name="Comma 4 5 18 7" xfId="47077"/>
    <cellStyle name="Comma 4 5 18 8" xfId="51196"/>
    <cellStyle name="Comma 4 5 18 9" xfId="55486"/>
    <cellStyle name="Comma 4 5 19" xfId="9764"/>
    <cellStyle name="Comma 4 5 19 2" xfId="9765"/>
    <cellStyle name="Comma 4 5 19 2 2" xfId="35072"/>
    <cellStyle name="Comma 4 5 19 3" xfId="9766"/>
    <cellStyle name="Comma 4 5 19 3 2" xfId="38978"/>
    <cellStyle name="Comma 4 5 19 4" xfId="9767"/>
    <cellStyle name="Comma 4 5 19 4 2" xfId="43011"/>
    <cellStyle name="Comma 4 5 19 5" xfId="47131"/>
    <cellStyle name="Comma 4 5 19 6" xfId="51250"/>
    <cellStyle name="Comma 4 5 19 7" xfId="55540"/>
    <cellStyle name="Comma 4 5 19 8" xfId="25418"/>
    <cellStyle name="Comma 4 5 19 9" xfId="60249"/>
    <cellStyle name="Comma 4 5 2" xfId="9768"/>
    <cellStyle name="Comma 4 5 2 10" xfId="49472"/>
    <cellStyle name="Comma 4 5 2 11" xfId="53750"/>
    <cellStyle name="Comma 4 5 2 12" xfId="25419"/>
    <cellStyle name="Comma 4 5 2 13" xfId="60250"/>
    <cellStyle name="Comma 4 5 2 2" xfId="9769"/>
    <cellStyle name="Comma 4 5 2 2 10" xfId="54022"/>
    <cellStyle name="Comma 4 5 2 2 11" xfId="25420"/>
    <cellStyle name="Comma 4 5 2 2 12" xfId="60251"/>
    <cellStyle name="Comma 4 5 2 2 2" xfId="9770"/>
    <cellStyle name="Comma 4 5 2 2 2 10" xfId="25421"/>
    <cellStyle name="Comma 4 5 2 2 2 11" xfId="60252"/>
    <cellStyle name="Comma 4 5 2 2 2 2" xfId="9771"/>
    <cellStyle name="Comma 4 5 2 2 2 2 2" xfId="9772"/>
    <cellStyle name="Comma 4 5 2 2 2 2 2 2" xfId="35815"/>
    <cellStyle name="Comma 4 5 2 2 2 2 3" xfId="9773"/>
    <cellStyle name="Comma 4 5 2 2 2 2 3 2" xfId="39721"/>
    <cellStyle name="Comma 4 5 2 2 2 2 4" xfId="9774"/>
    <cellStyle name="Comma 4 5 2 2 2 2 4 2" xfId="43767"/>
    <cellStyle name="Comma 4 5 2 2 2 2 5" xfId="47874"/>
    <cellStyle name="Comma 4 5 2 2 2 2 6" xfId="52006"/>
    <cellStyle name="Comma 4 5 2 2 2 2 7" xfId="56283"/>
    <cellStyle name="Comma 4 5 2 2 2 2 8" xfId="25422"/>
    <cellStyle name="Comma 4 5 2 2 2 2 9" xfId="60253"/>
    <cellStyle name="Comma 4 5 2 2 2 3" xfId="9775"/>
    <cellStyle name="Comma 4 5 2 2 2 3 2" xfId="31382"/>
    <cellStyle name="Comma 4 5 2 2 2 4" xfId="9776"/>
    <cellStyle name="Comma 4 5 2 2 2 4 2" xfId="33870"/>
    <cellStyle name="Comma 4 5 2 2 2 5" xfId="9777"/>
    <cellStyle name="Comma 4 5 2 2 2 5 2" xfId="37799"/>
    <cellStyle name="Comma 4 5 2 2 2 6" xfId="9778"/>
    <cellStyle name="Comma 4 5 2 2 2 6 2" xfId="41816"/>
    <cellStyle name="Comma 4 5 2 2 2 7" xfId="45952"/>
    <cellStyle name="Comma 4 5 2 2 2 8" xfId="50053"/>
    <cellStyle name="Comma 4 5 2 2 2 9" xfId="54361"/>
    <cellStyle name="Comma 4 5 2 2 3" xfId="9779"/>
    <cellStyle name="Comma 4 5 2 2 3 2" xfId="9780"/>
    <cellStyle name="Comma 4 5 2 2 3 2 2" xfId="35461"/>
    <cellStyle name="Comma 4 5 2 2 3 3" xfId="9781"/>
    <cellStyle name="Comma 4 5 2 2 3 3 2" xfId="39367"/>
    <cellStyle name="Comma 4 5 2 2 3 4" xfId="9782"/>
    <cellStyle name="Comma 4 5 2 2 3 4 2" xfId="43409"/>
    <cellStyle name="Comma 4 5 2 2 3 5" xfId="47520"/>
    <cellStyle name="Comma 4 5 2 2 3 6" xfId="51648"/>
    <cellStyle name="Comma 4 5 2 2 3 7" xfId="55929"/>
    <cellStyle name="Comma 4 5 2 2 3 8" xfId="25423"/>
    <cellStyle name="Comma 4 5 2 2 3 9" xfId="60254"/>
    <cellStyle name="Comma 4 5 2 2 4" xfId="9783"/>
    <cellStyle name="Comma 4 5 2 2 4 2" xfId="31381"/>
    <cellStyle name="Comma 4 5 2 2 5" xfId="9784"/>
    <cellStyle name="Comma 4 5 2 2 5 2" xfId="33474"/>
    <cellStyle name="Comma 4 5 2 2 6" xfId="9785"/>
    <cellStyle name="Comma 4 5 2 2 6 2" xfId="37449"/>
    <cellStyle name="Comma 4 5 2 2 7" xfId="9786"/>
    <cellStyle name="Comma 4 5 2 2 7 2" xfId="41463"/>
    <cellStyle name="Comma 4 5 2 2 8" xfId="45603"/>
    <cellStyle name="Comma 4 5 2 2 9" xfId="49694"/>
    <cellStyle name="Comma 4 5 2 3" xfId="9787"/>
    <cellStyle name="Comma 4 5 2 3 10" xfId="25424"/>
    <cellStyle name="Comma 4 5 2 3 11" xfId="60255"/>
    <cellStyle name="Comma 4 5 2 3 2" xfId="9788"/>
    <cellStyle name="Comma 4 5 2 3 2 2" xfId="9789"/>
    <cellStyle name="Comma 4 5 2 3 2 2 2" xfId="35816"/>
    <cellStyle name="Comma 4 5 2 3 2 3" xfId="9790"/>
    <cellStyle name="Comma 4 5 2 3 2 3 2" xfId="39722"/>
    <cellStyle name="Comma 4 5 2 3 2 4" xfId="9791"/>
    <cellStyle name="Comma 4 5 2 3 2 4 2" xfId="43768"/>
    <cellStyle name="Comma 4 5 2 3 2 5" xfId="47875"/>
    <cellStyle name="Comma 4 5 2 3 2 6" xfId="52007"/>
    <cellStyle name="Comma 4 5 2 3 2 7" xfId="56284"/>
    <cellStyle name="Comma 4 5 2 3 2 8" xfId="25425"/>
    <cellStyle name="Comma 4 5 2 3 2 9" xfId="60256"/>
    <cellStyle name="Comma 4 5 2 3 3" xfId="9792"/>
    <cellStyle name="Comma 4 5 2 3 3 2" xfId="31383"/>
    <cellStyle name="Comma 4 5 2 3 4" xfId="9793"/>
    <cellStyle name="Comma 4 5 2 3 4 2" xfId="33871"/>
    <cellStyle name="Comma 4 5 2 3 5" xfId="9794"/>
    <cellStyle name="Comma 4 5 2 3 5 2" xfId="37800"/>
    <cellStyle name="Comma 4 5 2 3 6" xfId="9795"/>
    <cellStyle name="Comma 4 5 2 3 6 2" xfId="41817"/>
    <cellStyle name="Comma 4 5 2 3 7" xfId="45953"/>
    <cellStyle name="Comma 4 5 2 3 8" xfId="50054"/>
    <cellStyle name="Comma 4 5 2 3 9" xfId="54362"/>
    <cellStyle name="Comma 4 5 2 4" xfId="9796"/>
    <cellStyle name="Comma 4 5 2 4 2" xfId="9797"/>
    <cellStyle name="Comma 4 5 2 4 2 2" xfId="35243"/>
    <cellStyle name="Comma 4 5 2 4 3" xfId="9798"/>
    <cellStyle name="Comma 4 5 2 4 3 2" xfId="39149"/>
    <cellStyle name="Comma 4 5 2 4 4" xfId="9799"/>
    <cellStyle name="Comma 4 5 2 4 4 2" xfId="43187"/>
    <cellStyle name="Comma 4 5 2 4 5" xfId="47302"/>
    <cellStyle name="Comma 4 5 2 4 6" xfId="51426"/>
    <cellStyle name="Comma 4 5 2 4 7" xfId="55711"/>
    <cellStyle name="Comma 4 5 2 4 8" xfId="25426"/>
    <cellStyle name="Comma 4 5 2 4 9" xfId="60257"/>
    <cellStyle name="Comma 4 5 2 5" xfId="9800"/>
    <cellStyle name="Comma 4 5 2 5 2" xfId="57814"/>
    <cellStyle name="Comma 4 5 2 5 3" xfId="31380"/>
    <cellStyle name="Comma 4 5 2 6" xfId="9801"/>
    <cellStyle name="Comma 4 5 2 6 2" xfId="33258"/>
    <cellStyle name="Comma 4 5 2 7" xfId="9802"/>
    <cellStyle name="Comma 4 5 2 7 2" xfId="37233"/>
    <cellStyle name="Comma 4 5 2 8" xfId="9803"/>
    <cellStyle name="Comma 4 5 2 8 2" xfId="41247"/>
    <cellStyle name="Comma 4 5 2 9" xfId="45387"/>
    <cellStyle name="Comma 4 5 20" xfId="9804"/>
    <cellStyle name="Comma 4 5 20 2" xfId="9805"/>
    <cellStyle name="Comma 4 5 20 2 2" xfId="35133"/>
    <cellStyle name="Comma 4 5 20 3" xfId="9806"/>
    <cellStyle name="Comma 4 5 20 3 2" xfId="39039"/>
    <cellStyle name="Comma 4 5 20 4" xfId="9807"/>
    <cellStyle name="Comma 4 5 20 4 2" xfId="43072"/>
    <cellStyle name="Comma 4 5 20 5" xfId="47192"/>
    <cellStyle name="Comma 4 5 20 6" xfId="51311"/>
    <cellStyle name="Comma 4 5 20 7" xfId="55601"/>
    <cellStyle name="Comma 4 5 20 8" xfId="25427"/>
    <cellStyle name="Comma 4 5 20 9" xfId="60258"/>
    <cellStyle name="Comma 4 5 21" xfId="9808"/>
    <cellStyle name="Comma 4 5 21 2" xfId="9809"/>
    <cellStyle name="Comma 4 5 21 2 2" xfId="36997"/>
    <cellStyle name="Comma 4 5 21 3" xfId="9810"/>
    <cellStyle name="Comma 4 5 21 3 2" xfId="40901"/>
    <cellStyle name="Comma 4 5 21 4" xfId="9811"/>
    <cellStyle name="Comma 4 5 21 4 2" xfId="44962"/>
    <cellStyle name="Comma 4 5 21 5" xfId="49054"/>
    <cellStyle name="Comma 4 5 21 6" xfId="53201"/>
    <cellStyle name="Comma 4 5 21 7" xfId="57463"/>
    <cellStyle name="Comma 4 5 21 8" xfId="25428"/>
    <cellStyle name="Comma 4 5 21 9" xfId="60259"/>
    <cellStyle name="Comma 4 5 22" xfId="9812"/>
    <cellStyle name="Comma 4 5 22 2" xfId="9813"/>
    <cellStyle name="Comma 4 5 22 2 2" xfId="37054"/>
    <cellStyle name="Comma 4 5 22 3" xfId="9814"/>
    <cellStyle name="Comma 4 5 22 3 2" xfId="40957"/>
    <cellStyle name="Comma 4 5 22 4" xfId="45018"/>
    <cellStyle name="Comma 4 5 22 5" xfId="49110"/>
    <cellStyle name="Comma 4 5 22 6" xfId="53257"/>
    <cellStyle name="Comma 4 5 22 7" xfId="57519"/>
    <cellStyle name="Comma 4 5 22 8" xfId="31370"/>
    <cellStyle name="Comma 4 5 23" xfId="9815"/>
    <cellStyle name="Comma 4 5 23 2" xfId="9816"/>
    <cellStyle name="Comma 4 5 23 2 2" xfId="41015"/>
    <cellStyle name="Comma 4 5 23 3" xfId="45076"/>
    <cellStyle name="Comma 4 5 23 4" xfId="49168"/>
    <cellStyle name="Comma 4 5 23 5" xfId="53315"/>
    <cellStyle name="Comma 4 5 23 6" xfId="57577"/>
    <cellStyle name="Comma 4 5 23 7" xfId="33119"/>
    <cellStyle name="Comma 4 5 24" xfId="9817"/>
    <cellStyle name="Comma 4 5 24 2" xfId="45138"/>
    <cellStyle name="Comma 4 5 24 3" xfId="49230"/>
    <cellStyle name="Comma 4 5 24 4" xfId="53377"/>
    <cellStyle name="Comma 4 5 24 5" xfId="57639"/>
    <cellStyle name="Comma 4 5 24 6" xfId="37130"/>
    <cellStyle name="Comma 4 5 25" xfId="9818"/>
    <cellStyle name="Comma 4 5 25 2" xfId="49288"/>
    <cellStyle name="Comma 4 5 25 3" xfId="53435"/>
    <cellStyle name="Comma 4 5 25 4" xfId="57697"/>
    <cellStyle name="Comma 4 5 25 5" xfId="41140"/>
    <cellStyle name="Comma 4 5 26" xfId="45277"/>
    <cellStyle name="Comma 4 5 26 2" xfId="53494"/>
    <cellStyle name="Comma 4 5 26 3" xfId="57756"/>
    <cellStyle name="Comma 4 5 27" xfId="49355"/>
    <cellStyle name="Comma 4 5 28" xfId="53615"/>
    <cellStyle name="Comma 4 5 29" xfId="25399"/>
    <cellStyle name="Comma 4 5 3" xfId="9819"/>
    <cellStyle name="Comma 4 5 3 10" xfId="53668"/>
    <cellStyle name="Comma 4 5 3 11" xfId="25429"/>
    <cellStyle name="Comma 4 5 3 12" xfId="60260"/>
    <cellStyle name="Comma 4 5 3 2" xfId="9820"/>
    <cellStyle name="Comma 4 5 3 2 10" xfId="25430"/>
    <cellStyle name="Comma 4 5 3 2 11" xfId="60261"/>
    <cellStyle name="Comma 4 5 3 2 2" xfId="9821"/>
    <cellStyle name="Comma 4 5 3 2 2 2" xfId="9822"/>
    <cellStyle name="Comma 4 5 3 2 2 2 2" xfId="35817"/>
    <cellStyle name="Comma 4 5 3 2 2 3" xfId="9823"/>
    <cellStyle name="Comma 4 5 3 2 2 3 2" xfId="39723"/>
    <cellStyle name="Comma 4 5 3 2 2 4" xfId="9824"/>
    <cellStyle name="Comma 4 5 3 2 2 4 2" xfId="43769"/>
    <cellStyle name="Comma 4 5 3 2 2 5" xfId="47876"/>
    <cellStyle name="Comma 4 5 3 2 2 6" xfId="52008"/>
    <cellStyle name="Comma 4 5 3 2 2 7" xfId="56285"/>
    <cellStyle name="Comma 4 5 3 2 2 8" xfId="25431"/>
    <cellStyle name="Comma 4 5 3 2 2 9" xfId="60262"/>
    <cellStyle name="Comma 4 5 3 2 3" xfId="9825"/>
    <cellStyle name="Comma 4 5 3 2 3 2" xfId="31385"/>
    <cellStyle name="Comma 4 5 3 2 4" xfId="9826"/>
    <cellStyle name="Comma 4 5 3 2 4 2" xfId="33872"/>
    <cellStyle name="Comma 4 5 3 2 5" xfId="9827"/>
    <cellStyle name="Comma 4 5 3 2 5 2" xfId="37801"/>
    <cellStyle name="Comma 4 5 3 2 6" xfId="9828"/>
    <cellStyle name="Comma 4 5 3 2 6 2" xfId="41818"/>
    <cellStyle name="Comma 4 5 3 2 7" xfId="45954"/>
    <cellStyle name="Comma 4 5 3 2 8" xfId="50055"/>
    <cellStyle name="Comma 4 5 3 2 9" xfId="54363"/>
    <cellStyle name="Comma 4 5 3 3" xfId="9829"/>
    <cellStyle name="Comma 4 5 3 3 2" xfId="9830"/>
    <cellStyle name="Comma 4 5 3 3 2 2" xfId="35351"/>
    <cellStyle name="Comma 4 5 3 3 3" xfId="9831"/>
    <cellStyle name="Comma 4 5 3 3 3 2" xfId="39257"/>
    <cellStyle name="Comma 4 5 3 3 4" xfId="9832"/>
    <cellStyle name="Comma 4 5 3 3 4 2" xfId="43298"/>
    <cellStyle name="Comma 4 5 3 3 5" xfId="47410"/>
    <cellStyle name="Comma 4 5 3 3 6" xfId="51537"/>
    <cellStyle name="Comma 4 5 3 3 7" xfId="55819"/>
    <cellStyle name="Comma 4 5 3 3 8" xfId="25432"/>
    <cellStyle name="Comma 4 5 3 3 9" xfId="60263"/>
    <cellStyle name="Comma 4 5 3 4" xfId="9833"/>
    <cellStyle name="Comma 4 5 3 4 2" xfId="31384"/>
    <cellStyle name="Comma 4 5 3 5" xfId="9834"/>
    <cellStyle name="Comma 4 5 3 5 2" xfId="33364"/>
    <cellStyle name="Comma 4 5 3 6" xfId="9835"/>
    <cellStyle name="Comma 4 5 3 6 2" xfId="37339"/>
    <cellStyle name="Comma 4 5 3 7" xfId="9836"/>
    <cellStyle name="Comma 4 5 3 7 2" xfId="41353"/>
    <cellStyle name="Comma 4 5 3 8" xfId="45493"/>
    <cellStyle name="Comma 4 5 3 9" xfId="49583"/>
    <cellStyle name="Comma 4 5 30" xfId="58183"/>
    <cellStyle name="Comma 4 5 31" xfId="60230"/>
    <cellStyle name="Comma 4 5 4" xfId="9837"/>
    <cellStyle name="Comma 4 5 4 10" xfId="25433"/>
    <cellStyle name="Comma 4 5 4 11" xfId="60264"/>
    <cellStyle name="Comma 4 5 4 2" xfId="9838"/>
    <cellStyle name="Comma 4 5 4 2 2" xfId="9839"/>
    <cellStyle name="Comma 4 5 4 2 2 2" xfId="35818"/>
    <cellStyle name="Comma 4 5 4 2 3" xfId="9840"/>
    <cellStyle name="Comma 4 5 4 2 3 2" xfId="39724"/>
    <cellStyle name="Comma 4 5 4 2 4" xfId="9841"/>
    <cellStyle name="Comma 4 5 4 2 4 2" xfId="43770"/>
    <cellStyle name="Comma 4 5 4 2 5" xfId="47877"/>
    <cellStyle name="Comma 4 5 4 2 6" xfId="52009"/>
    <cellStyle name="Comma 4 5 4 2 7" xfId="56286"/>
    <cellStyle name="Comma 4 5 4 2 8" xfId="25434"/>
    <cellStyle name="Comma 4 5 4 2 9" xfId="60265"/>
    <cellStyle name="Comma 4 5 4 3" xfId="9842"/>
    <cellStyle name="Comma 4 5 4 3 2" xfId="31386"/>
    <cellStyle name="Comma 4 5 4 4" xfId="9843"/>
    <cellStyle name="Comma 4 5 4 4 2" xfId="33873"/>
    <cellStyle name="Comma 4 5 4 5" xfId="9844"/>
    <cellStyle name="Comma 4 5 4 5 2" xfId="37802"/>
    <cellStyle name="Comma 4 5 4 6" xfId="9845"/>
    <cellStyle name="Comma 4 5 4 6 2" xfId="41819"/>
    <cellStyle name="Comma 4 5 4 7" xfId="45955"/>
    <cellStyle name="Comma 4 5 4 8" xfId="50056"/>
    <cellStyle name="Comma 4 5 4 9" xfId="54364"/>
    <cellStyle name="Comma 4 5 5" xfId="9846"/>
    <cellStyle name="Comma 4 5 5 10" xfId="25435"/>
    <cellStyle name="Comma 4 5 5 11" xfId="60266"/>
    <cellStyle name="Comma 4 5 5 2" xfId="9847"/>
    <cellStyle name="Comma 4 5 5 2 2" xfId="9848"/>
    <cellStyle name="Comma 4 5 5 2 2 2" xfId="36224"/>
    <cellStyle name="Comma 4 5 5 2 3" xfId="9849"/>
    <cellStyle name="Comma 4 5 5 2 3 2" xfId="40130"/>
    <cellStyle name="Comma 4 5 5 2 4" xfId="9850"/>
    <cellStyle name="Comma 4 5 5 2 4 2" xfId="44191"/>
    <cellStyle name="Comma 4 5 5 2 5" xfId="48283"/>
    <cellStyle name="Comma 4 5 5 2 6" xfId="52430"/>
    <cellStyle name="Comma 4 5 5 2 7" xfId="56692"/>
    <cellStyle name="Comma 4 5 5 2 8" xfId="25436"/>
    <cellStyle name="Comma 4 5 5 2 9" xfId="60267"/>
    <cellStyle name="Comma 4 5 5 3" xfId="9851"/>
    <cellStyle name="Comma 4 5 5 3 2" xfId="31387"/>
    <cellStyle name="Comma 4 5 5 4" xfId="9852"/>
    <cellStyle name="Comma 4 5 5 4 2" xfId="34302"/>
    <cellStyle name="Comma 4 5 5 5" xfId="9853"/>
    <cellStyle name="Comma 4 5 5 5 2" xfId="38208"/>
    <cellStyle name="Comma 4 5 5 6" xfId="9854"/>
    <cellStyle name="Comma 4 5 5 6 2" xfId="42240"/>
    <cellStyle name="Comma 4 5 5 7" xfId="46361"/>
    <cellStyle name="Comma 4 5 5 8" xfId="50478"/>
    <cellStyle name="Comma 4 5 5 9" xfId="54770"/>
    <cellStyle name="Comma 4 5 6" xfId="9855"/>
    <cellStyle name="Comma 4 5 6 10" xfId="25437"/>
    <cellStyle name="Comma 4 5 6 11" xfId="60268"/>
    <cellStyle name="Comma 4 5 6 2" xfId="9856"/>
    <cellStyle name="Comma 4 5 6 2 2" xfId="9857"/>
    <cellStyle name="Comma 4 5 6 2 2 2" xfId="36278"/>
    <cellStyle name="Comma 4 5 6 2 3" xfId="9858"/>
    <cellStyle name="Comma 4 5 6 2 3 2" xfId="40184"/>
    <cellStyle name="Comma 4 5 6 2 4" xfId="9859"/>
    <cellStyle name="Comma 4 5 6 2 4 2" xfId="44245"/>
    <cellStyle name="Comma 4 5 6 2 5" xfId="48337"/>
    <cellStyle name="Comma 4 5 6 2 6" xfId="52484"/>
    <cellStyle name="Comma 4 5 6 2 7" xfId="56746"/>
    <cellStyle name="Comma 4 5 6 2 8" xfId="25438"/>
    <cellStyle name="Comma 4 5 6 2 9" xfId="60269"/>
    <cellStyle name="Comma 4 5 6 3" xfId="9860"/>
    <cellStyle name="Comma 4 5 6 3 2" xfId="31388"/>
    <cellStyle name="Comma 4 5 6 4" xfId="9861"/>
    <cellStyle name="Comma 4 5 6 4 2" xfId="34356"/>
    <cellStyle name="Comma 4 5 6 5" xfId="9862"/>
    <cellStyle name="Comma 4 5 6 5 2" xfId="38262"/>
    <cellStyle name="Comma 4 5 6 6" xfId="9863"/>
    <cellStyle name="Comma 4 5 6 6 2" xfId="42294"/>
    <cellStyle name="Comma 4 5 6 7" xfId="46415"/>
    <cellStyle name="Comma 4 5 6 8" xfId="50532"/>
    <cellStyle name="Comma 4 5 6 9" xfId="54824"/>
    <cellStyle name="Comma 4 5 7" xfId="9864"/>
    <cellStyle name="Comma 4 5 7 10" xfId="25439"/>
    <cellStyle name="Comma 4 5 7 11" xfId="60270"/>
    <cellStyle name="Comma 4 5 7 2" xfId="9865"/>
    <cellStyle name="Comma 4 5 7 2 2" xfId="9866"/>
    <cellStyle name="Comma 4 5 7 2 2 2" xfId="36332"/>
    <cellStyle name="Comma 4 5 7 2 3" xfId="9867"/>
    <cellStyle name="Comma 4 5 7 2 3 2" xfId="40238"/>
    <cellStyle name="Comma 4 5 7 2 4" xfId="9868"/>
    <cellStyle name="Comma 4 5 7 2 4 2" xfId="44299"/>
    <cellStyle name="Comma 4 5 7 2 5" xfId="48391"/>
    <cellStyle name="Comma 4 5 7 2 6" xfId="52538"/>
    <cellStyle name="Comma 4 5 7 2 7" xfId="56800"/>
    <cellStyle name="Comma 4 5 7 2 8" xfId="25440"/>
    <cellStyle name="Comma 4 5 7 2 9" xfId="60271"/>
    <cellStyle name="Comma 4 5 7 3" xfId="9869"/>
    <cellStyle name="Comma 4 5 7 3 2" xfId="31389"/>
    <cellStyle name="Comma 4 5 7 4" xfId="9870"/>
    <cellStyle name="Comma 4 5 7 4 2" xfId="34410"/>
    <cellStyle name="Comma 4 5 7 5" xfId="9871"/>
    <cellStyle name="Comma 4 5 7 5 2" xfId="38316"/>
    <cellStyle name="Comma 4 5 7 6" xfId="9872"/>
    <cellStyle name="Comma 4 5 7 6 2" xfId="42348"/>
    <cellStyle name="Comma 4 5 7 7" xfId="46469"/>
    <cellStyle name="Comma 4 5 7 8" xfId="50586"/>
    <cellStyle name="Comma 4 5 7 9" xfId="54878"/>
    <cellStyle name="Comma 4 5 8" xfId="9873"/>
    <cellStyle name="Comma 4 5 8 10" xfId="25441"/>
    <cellStyle name="Comma 4 5 8 11" xfId="60272"/>
    <cellStyle name="Comma 4 5 8 2" xfId="9874"/>
    <cellStyle name="Comma 4 5 8 2 2" xfId="9875"/>
    <cellStyle name="Comma 4 5 8 2 2 2" xfId="36384"/>
    <cellStyle name="Comma 4 5 8 2 3" xfId="9876"/>
    <cellStyle name="Comma 4 5 8 2 3 2" xfId="40290"/>
    <cellStyle name="Comma 4 5 8 2 4" xfId="9877"/>
    <cellStyle name="Comma 4 5 8 2 4 2" xfId="44351"/>
    <cellStyle name="Comma 4 5 8 2 5" xfId="48443"/>
    <cellStyle name="Comma 4 5 8 2 6" xfId="52590"/>
    <cellStyle name="Comma 4 5 8 2 7" xfId="56852"/>
    <cellStyle name="Comma 4 5 8 2 8" xfId="25442"/>
    <cellStyle name="Comma 4 5 8 2 9" xfId="60273"/>
    <cellStyle name="Comma 4 5 8 3" xfId="9878"/>
    <cellStyle name="Comma 4 5 8 3 2" xfId="31390"/>
    <cellStyle name="Comma 4 5 8 4" xfId="9879"/>
    <cellStyle name="Comma 4 5 8 4 2" xfId="34462"/>
    <cellStyle name="Comma 4 5 8 5" xfId="9880"/>
    <cellStyle name="Comma 4 5 8 5 2" xfId="38368"/>
    <cellStyle name="Comma 4 5 8 6" xfId="9881"/>
    <cellStyle name="Comma 4 5 8 6 2" xfId="42400"/>
    <cellStyle name="Comma 4 5 8 7" xfId="46521"/>
    <cellStyle name="Comma 4 5 8 8" xfId="50638"/>
    <cellStyle name="Comma 4 5 8 9" xfId="54930"/>
    <cellStyle name="Comma 4 5 9" xfId="9882"/>
    <cellStyle name="Comma 4 5 9 10" xfId="25443"/>
    <cellStyle name="Comma 4 5 9 11" xfId="60274"/>
    <cellStyle name="Comma 4 5 9 2" xfId="9883"/>
    <cellStyle name="Comma 4 5 9 2 2" xfId="9884"/>
    <cellStyle name="Comma 4 5 9 2 2 2" xfId="36437"/>
    <cellStyle name="Comma 4 5 9 2 3" xfId="9885"/>
    <cellStyle name="Comma 4 5 9 2 3 2" xfId="40343"/>
    <cellStyle name="Comma 4 5 9 2 4" xfId="9886"/>
    <cellStyle name="Comma 4 5 9 2 4 2" xfId="44404"/>
    <cellStyle name="Comma 4 5 9 2 5" xfId="48496"/>
    <cellStyle name="Comma 4 5 9 2 6" xfId="52643"/>
    <cellStyle name="Comma 4 5 9 2 7" xfId="56905"/>
    <cellStyle name="Comma 4 5 9 2 8" xfId="25444"/>
    <cellStyle name="Comma 4 5 9 2 9" xfId="60275"/>
    <cellStyle name="Comma 4 5 9 3" xfId="9887"/>
    <cellStyle name="Comma 4 5 9 3 2" xfId="31391"/>
    <cellStyle name="Comma 4 5 9 4" xfId="9888"/>
    <cellStyle name="Comma 4 5 9 4 2" xfId="34514"/>
    <cellStyle name="Comma 4 5 9 5" xfId="9889"/>
    <cellStyle name="Comma 4 5 9 5 2" xfId="38420"/>
    <cellStyle name="Comma 4 5 9 6" xfId="9890"/>
    <cellStyle name="Comma 4 5 9 6 2" xfId="42453"/>
    <cellStyle name="Comma 4 5 9 7" xfId="46573"/>
    <cellStyle name="Comma 4 5 9 8" xfId="50692"/>
    <cellStyle name="Comma 4 5 9 9" xfId="54982"/>
    <cellStyle name="Comma 4 50" xfId="57912"/>
    <cellStyle name="Comma 4 51" xfId="59835"/>
    <cellStyle name="Comma 4 6" xfId="9891"/>
    <cellStyle name="Comma 4 6 10" xfId="9892"/>
    <cellStyle name="Comma 4 6 10 10" xfId="25446"/>
    <cellStyle name="Comma 4 6 10 11" xfId="60277"/>
    <cellStyle name="Comma 4 6 10 2" xfId="9893"/>
    <cellStyle name="Comma 4 6 10 2 2" xfId="9894"/>
    <cellStyle name="Comma 4 6 10 2 2 2" xfId="36491"/>
    <cellStyle name="Comma 4 6 10 2 3" xfId="9895"/>
    <cellStyle name="Comma 4 6 10 2 3 2" xfId="40397"/>
    <cellStyle name="Comma 4 6 10 2 4" xfId="9896"/>
    <cellStyle name="Comma 4 6 10 2 4 2" xfId="44458"/>
    <cellStyle name="Comma 4 6 10 2 5" xfId="48550"/>
    <cellStyle name="Comma 4 6 10 2 6" xfId="52697"/>
    <cellStyle name="Comma 4 6 10 2 7" xfId="56959"/>
    <cellStyle name="Comma 4 6 10 2 8" xfId="25447"/>
    <cellStyle name="Comma 4 6 10 2 9" xfId="60278"/>
    <cellStyle name="Comma 4 6 10 3" xfId="9897"/>
    <cellStyle name="Comma 4 6 10 3 2" xfId="31393"/>
    <cellStyle name="Comma 4 6 10 4" xfId="9898"/>
    <cellStyle name="Comma 4 6 10 4 2" xfId="34568"/>
    <cellStyle name="Comma 4 6 10 5" xfId="9899"/>
    <cellStyle name="Comma 4 6 10 5 2" xfId="38474"/>
    <cellStyle name="Comma 4 6 10 6" xfId="9900"/>
    <cellStyle name="Comma 4 6 10 6 2" xfId="42507"/>
    <cellStyle name="Comma 4 6 10 7" xfId="46627"/>
    <cellStyle name="Comma 4 6 10 8" xfId="50746"/>
    <cellStyle name="Comma 4 6 10 9" xfId="55036"/>
    <cellStyle name="Comma 4 6 11" xfId="9901"/>
    <cellStyle name="Comma 4 6 11 10" xfId="25448"/>
    <cellStyle name="Comma 4 6 11 11" xfId="60279"/>
    <cellStyle name="Comma 4 6 11 2" xfId="9902"/>
    <cellStyle name="Comma 4 6 11 2 2" xfId="9903"/>
    <cellStyle name="Comma 4 6 11 2 2 2" xfId="36551"/>
    <cellStyle name="Comma 4 6 11 2 3" xfId="9904"/>
    <cellStyle name="Comma 4 6 11 2 3 2" xfId="40457"/>
    <cellStyle name="Comma 4 6 11 2 4" xfId="9905"/>
    <cellStyle name="Comma 4 6 11 2 4 2" xfId="44518"/>
    <cellStyle name="Comma 4 6 11 2 5" xfId="48610"/>
    <cellStyle name="Comma 4 6 11 2 6" xfId="52757"/>
    <cellStyle name="Comma 4 6 11 2 7" xfId="57019"/>
    <cellStyle name="Comma 4 6 11 2 8" xfId="25449"/>
    <cellStyle name="Comma 4 6 11 2 9" xfId="60280"/>
    <cellStyle name="Comma 4 6 11 3" xfId="9906"/>
    <cellStyle name="Comma 4 6 11 3 2" xfId="31394"/>
    <cellStyle name="Comma 4 6 11 4" xfId="9907"/>
    <cellStyle name="Comma 4 6 11 4 2" xfId="34628"/>
    <cellStyle name="Comma 4 6 11 5" xfId="9908"/>
    <cellStyle name="Comma 4 6 11 5 2" xfId="38534"/>
    <cellStyle name="Comma 4 6 11 6" xfId="9909"/>
    <cellStyle name="Comma 4 6 11 6 2" xfId="42567"/>
    <cellStyle name="Comma 4 6 11 7" xfId="46687"/>
    <cellStyle name="Comma 4 6 11 8" xfId="50806"/>
    <cellStyle name="Comma 4 6 11 9" xfId="55096"/>
    <cellStyle name="Comma 4 6 12" xfId="9910"/>
    <cellStyle name="Comma 4 6 12 10" xfId="25450"/>
    <cellStyle name="Comma 4 6 12 11" xfId="60281"/>
    <cellStyle name="Comma 4 6 12 2" xfId="9911"/>
    <cellStyle name="Comma 4 6 12 2 2" xfId="9912"/>
    <cellStyle name="Comma 4 6 12 2 2 2" xfId="36609"/>
    <cellStyle name="Comma 4 6 12 2 3" xfId="9913"/>
    <cellStyle name="Comma 4 6 12 2 3 2" xfId="40515"/>
    <cellStyle name="Comma 4 6 12 2 4" xfId="9914"/>
    <cellStyle name="Comma 4 6 12 2 4 2" xfId="44576"/>
    <cellStyle name="Comma 4 6 12 2 5" xfId="48668"/>
    <cellStyle name="Comma 4 6 12 2 6" xfId="52815"/>
    <cellStyle name="Comma 4 6 12 2 7" xfId="57077"/>
    <cellStyle name="Comma 4 6 12 2 8" xfId="25451"/>
    <cellStyle name="Comma 4 6 12 2 9" xfId="60282"/>
    <cellStyle name="Comma 4 6 12 3" xfId="9915"/>
    <cellStyle name="Comma 4 6 12 3 2" xfId="31395"/>
    <cellStyle name="Comma 4 6 12 4" xfId="9916"/>
    <cellStyle name="Comma 4 6 12 4 2" xfId="34686"/>
    <cellStyle name="Comma 4 6 12 5" xfId="9917"/>
    <cellStyle name="Comma 4 6 12 5 2" xfId="38592"/>
    <cellStyle name="Comma 4 6 12 6" xfId="9918"/>
    <cellStyle name="Comma 4 6 12 6 2" xfId="42625"/>
    <cellStyle name="Comma 4 6 12 7" xfId="46745"/>
    <cellStyle name="Comma 4 6 12 8" xfId="50864"/>
    <cellStyle name="Comma 4 6 12 9" xfId="55154"/>
    <cellStyle name="Comma 4 6 13" xfId="9919"/>
    <cellStyle name="Comma 4 6 13 10" xfId="25452"/>
    <cellStyle name="Comma 4 6 13 11" xfId="60283"/>
    <cellStyle name="Comma 4 6 13 2" xfId="9920"/>
    <cellStyle name="Comma 4 6 13 2 2" xfId="9921"/>
    <cellStyle name="Comma 4 6 13 2 2 2" xfId="36667"/>
    <cellStyle name="Comma 4 6 13 2 3" xfId="9922"/>
    <cellStyle name="Comma 4 6 13 2 3 2" xfId="40572"/>
    <cellStyle name="Comma 4 6 13 2 4" xfId="9923"/>
    <cellStyle name="Comma 4 6 13 2 4 2" xfId="44633"/>
    <cellStyle name="Comma 4 6 13 2 5" xfId="48725"/>
    <cellStyle name="Comma 4 6 13 2 6" xfId="52872"/>
    <cellStyle name="Comma 4 6 13 2 7" xfId="57134"/>
    <cellStyle name="Comma 4 6 13 2 8" xfId="25453"/>
    <cellStyle name="Comma 4 6 13 2 9" xfId="60284"/>
    <cellStyle name="Comma 4 6 13 3" xfId="9924"/>
    <cellStyle name="Comma 4 6 13 3 2" xfId="31396"/>
    <cellStyle name="Comma 4 6 13 4" xfId="9925"/>
    <cellStyle name="Comma 4 6 13 4 2" xfId="34743"/>
    <cellStyle name="Comma 4 6 13 5" xfId="9926"/>
    <cellStyle name="Comma 4 6 13 5 2" xfId="38649"/>
    <cellStyle name="Comma 4 6 13 6" xfId="9927"/>
    <cellStyle name="Comma 4 6 13 6 2" xfId="42682"/>
    <cellStyle name="Comma 4 6 13 7" xfId="46802"/>
    <cellStyle name="Comma 4 6 13 8" xfId="50921"/>
    <cellStyle name="Comma 4 6 13 9" xfId="55211"/>
    <cellStyle name="Comma 4 6 14" xfId="9928"/>
    <cellStyle name="Comma 4 6 14 10" xfId="25454"/>
    <cellStyle name="Comma 4 6 14 11" xfId="60285"/>
    <cellStyle name="Comma 4 6 14 2" xfId="9929"/>
    <cellStyle name="Comma 4 6 14 2 2" xfId="9930"/>
    <cellStyle name="Comma 4 6 14 2 2 2" xfId="36720"/>
    <cellStyle name="Comma 4 6 14 2 3" xfId="9931"/>
    <cellStyle name="Comma 4 6 14 2 3 2" xfId="40625"/>
    <cellStyle name="Comma 4 6 14 2 4" xfId="9932"/>
    <cellStyle name="Comma 4 6 14 2 4 2" xfId="44686"/>
    <cellStyle name="Comma 4 6 14 2 5" xfId="48778"/>
    <cellStyle name="Comma 4 6 14 2 6" xfId="52925"/>
    <cellStyle name="Comma 4 6 14 2 7" xfId="57187"/>
    <cellStyle name="Comma 4 6 14 2 8" xfId="25455"/>
    <cellStyle name="Comma 4 6 14 2 9" xfId="60286"/>
    <cellStyle name="Comma 4 6 14 3" xfId="9933"/>
    <cellStyle name="Comma 4 6 14 3 2" xfId="31397"/>
    <cellStyle name="Comma 4 6 14 4" xfId="9934"/>
    <cellStyle name="Comma 4 6 14 4 2" xfId="34796"/>
    <cellStyle name="Comma 4 6 14 5" xfId="9935"/>
    <cellStyle name="Comma 4 6 14 5 2" xfId="38702"/>
    <cellStyle name="Comma 4 6 14 6" xfId="9936"/>
    <cellStyle name="Comma 4 6 14 6 2" xfId="42735"/>
    <cellStyle name="Comma 4 6 14 7" xfId="46855"/>
    <cellStyle name="Comma 4 6 14 8" xfId="50974"/>
    <cellStyle name="Comma 4 6 14 9" xfId="55264"/>
    <cellStyle name="Comma 4 6 15" xfId="9937"/>
    <cellStyle name="Comma 4 6 15 10" xfId="25456"/>
    <cellStyle name="Comma 4 6 15 11" xfId="60287"/>
    <cellStyle name="Comma 4 6 15 2" xfId="9938"/>
    <cellStyle name="Comma 4 6 15 2 2" xfId="9939"/>
    <cellStyle name="Comma 4 6 15 2 2 2" xfId="36783"/>
    <cellStyle name="Comma 4 6 15 2 3" xfId="9940"/>
    <cellStyle name="Comma 4 6 15 2 3 2" xfId="40687"/>
    <cellStyle name="Comma 4 6 15 2 4" xfId="9941"/>
    <cellStyle name="Comma 4 6 15 2 4 2" xfId="44748"/>
    <cellStyle name="Comma 4 6 15 2 5" xfId="48840"/>
    <cellStyle name="Comma 4 6 15 2 6" xfId="52987"/>
    <cellStyle name="Comma 4 6 15 2 7" xfId="57249"/>
    <cellStyle name="Comma 4 6 15 2 8" xfId="25457"/>
    <cellStyle name="Comma 4 6 15 2 9" xfId="60288"/>
    <cellStyle name="Comma 4 6 15 3" xfId="9942"/>
    <cellStyle name="Comma 4 6 15 3 2" xfId="31398"/>
    <cellStyle name="Comma 4 6 15 4" xfId="9943"/>
    <cellStyle name="Comma 4 6 15 4 2" xfId="34858"/>
    <cellStyle name="Comma 4 6 15 5" xfId="9944"/>
    <cellStyle name="Comma 4 6 15 5 2" xfId="38764"/>
    <cellStyle name="Comma 4 6 15 6" xfId="9945"/>
    <cellStyle name="Comma 4 6 15 6 2" xfId="42797"/>
    <cellStyle name="Comma 4 6 15 7" xfId="46917"/>
    <cellStyle name="Comma 4 6 15 8" xfId="51036"/>
    <cellStyle name="Comma 4 6 15 9" xfId="55326"/>
    <cellStyle name="Comma 4 6 16" xfId="9946"/>
    <cellStyle name="Comma 4 6 16 10" xfId="25458"/>
    <cellStyle name="Comma 4 6 16 11" xfId="60289"/>
    <cellStyle name="Comma 4 6 16 2" xfId="9947"/>
    <cellStyle name="Comma 4 6 16 2 2" xfId="9948"/>
    <cellStyle name="Comma 4 6 16 2 2 2" xfId="36840"/>
    <cellStyle name="Comma 4 6 16 2 3" xfId="9949"/>
    <cellStyle name="Comma 4 6 16 2 3 2" xfId="40744"/>
    <cellStyle name="Comma 4 6 16 2 4" xfId="9950"/>
    <cellStyle name="Comma 4 6 16 2 4 2" xfId="44805"/>
    <cellStyle name="Comma 4 6 16 2 5" xfId="48897"/>
    <cellStyle name="Comma 4 6 16 2 6" xfId="53044"/>
    <cellStyle name="Comma 4 6 16 2 7" xfId="57306"/>
    <cellStyle name="Comma 4 6 16 2 8" xfId="25459"/>
    <cellStyle name="Comma 4 6 16 2 9" xfId="60290"/>
    <cellStyle name="Comma 4 6 16 3" xfId="9951"/>
    <cellStyle name="Comma 4 6 16 3 2" xfId="31399"/>
    <cellStyle name="Comma 4 6 16 4" xfId="9952"/>
    <cellStyle name="Comma 4 6 16 4 2" xfId="34915"/>
    <cellStyle name="Comma 4 6 16 5" xfId="9953"/>
    <cellStyle name="Comma 4 6 16 5 2" xfId="38821"/>
    <cellStyle name="Comma 4 6 16 6" xfId="9954"/>
    <cellStyle name="Comma 4 6 16 6 2" xfId="42854"/>
    <cellStyle name="Comma 4 6 16 7" xfId="46974"/>
    <cellStyle name="Comma 4 6 16 8" xfId="51093"/>
    <cellStyle name="Comma 4 6 16 9" xfId="55383"/>
    <cellStyle name="Comma 4 6 17" xfId="9955"/>
    <cellStyle name="Comma 4 6 17 10" xfId="25460"/>
    <cellStyle name="Comma 4 6 17 11" xfId="60291"/>
    <cellStyle name="Comma 4 6 17 2" xfId="9956"/>
    <cellStyle name="Comma 4 6 17 2 2" xfId="9957"/>
    <cellStyle name="Comma 4 6 17 2 2 2" xfId="36892"/>
    <cellStyle name="Comma 4 6 17 2 3" xfId="9958"/>
    <cellStyle name="Comma 4 6 17 2 3 2" xfId="40796"/>
    <cellStyle name="Comma 4 6 17 2 4" xfId="9959"/>
    <cellStyle name="Comma 4 6 17 2 4 2" xfId="44857"/>
    <cellStyle name="Comma 4 6 17 2 5" xfId="48949"/>
    <cellStyle name="Comma 4 6 17 2 6" xfId="53096"/>
    <cellStyle name="Comma 4 6 17 2 7" xfId="57358"/>
    <cellStyle name="Comma 4 6 17 2 8" xfId="25461"/>
    <cellStyle name="Comma 4 6 17 2 9" xfId="60292"/>
    <cellStyle name="Comma 4 6 17 3" xfId="9960"/>
    <cellStyle name="Comma 4 6 17 3 2" xfId="31400"/>
    <cellStyle name="Comma 4 6 17 4" xfId="9961"/>
    <cellStyle name="Comma 4 6 17 4 2" xfId="34967"/>
    <cellStyle name="Comma 4 6 17 5" xfId="9962"/>
    <cellStyle name="Comma 4 6 17 5 2" xfId="38873"/>
    <cellStyle name="Comma 4 6 17 6" xfId="9963"/>
    <cellStyle name="Comma 4 6 17 6 2" xfId="42906"/>
    <cellStyle name="Comma 4 6 17 7" xfId="47026"/>
    <cellStyle name="Comma 4 6 17 8" xfId="51145"/>
    <cellStyle name="Comma 4 6 17 9" xfId="55435"/>
    <cellStyle name="Comma 4 6 18" xfId="9964"/>
    <cellStyle name="Comma 4 6 18 10" xfId="25462"/>
    <cellStyle name="Comma 4 6 18 11" xfId="60293"/>
    <cellStyle name="Comma 4 6 18 2" xfId="9965"/>
    <cellStyle name="Comma 4 6 18 2 2" xfId="9966"/>
    <cellStyle name="Comma 4 6 18 2 2 2" xfId="36944"/>
    <cellStyle name="Comma 4 6 18 2 3" xfId="9967"/>
    <cellStyle name="Comma 4 6 18 2 3 2" xfId="40848"/>
    <cellStyle name="Comma 4 6 18 2 4" xfId="9968"/>
    <cellStyle name="Comma 4 6 18 2 4 2" xfId="44909"/>
    <cellStyle name="Comma 4 6 18 2 5" xfId="49001"/>
    <cellStyle name="Comma 4 6 18 2 6" xfId="53148"/>
    <cellStyle name="Comma 4 6 18 2 7" xfId="57410"/>
    <cellStyle name="Comma 4 6 18 2 8" xfId="25463"/>
    <cellStyle name="Comma 4 6 18 2 9" xfId="60294"/>
    <cellStyle name="Comma 4 6 18 3" xfId="9969"/>
    <cellStyle name="Comma 4 6 18 3 2" xfId="31401"/>
    <cellStyle name="Comma 4 6 18 4" xfId="9970"/>
    <cellStyle name="Comma 4 6 18 4 2" xfId="35019"/>
    <cellStyle name="Comma 4 6 18 5" xfId="9971"/>
    <cellStyle name="Comma 4 6 18 5 2" xfId="38925"/>
    <cellStyle name="Comma 4 6 18 6" xfId="9972"/>
    <cellStyle name="Comma 4 6 18 6 2" xfId="42958"/>
    <cellStyle name="Comma 4 6 18 7" xfId="47078"/>
    <cellStyle name="Comma 4 6 18 8" xfId="51197"/>
    <cellStyle name="Comma 4 6 18 9" xfId="55487"/>
    <cellStyle name="Comma 4 6 19" xfId="9973"/>
    <cellStyle name="Comma 4 6 19 2" xfId="9974"/>
    <cellStyle name="Comma 4 6 19 2 2" xfId="35073"/>
    <cellStyle name="Comma 4 6 19 3" xfId="9975"/>
    <cellStyle name="Comma 4 6 19 3 2" xfId="38979"/>
    <cellStyle name="Comma 4 6 19 4" xfId="9976"/>
    <cellStyle name="Comma 4 6 19 4 2" xfId="43012"/>
    <cellStyle name="Comma 4 6 19 5" xfId="47132"/>
    <cellStyle name="Comma 4 6 19 6" xfId="51251"/>
    <cellStyle name="Comma 4 6 19 7" xfId="55541"/>
    <cellStyle name="Comma 4 6 19 8" xfId="25464"/>
    <cellStyle name="Comma 4 6 19 9" xfId="60295"/>
    <cellStyle name="Comma 4 6 2" xfId="9977"/>
    <cellStyle name="Comma 4 6 2 10" xfId="49482"/>
    <cellStyle name="Comma 4 6 2 11" xfId="53751"/>
    <cellStyle name="Comma 4 6 2 12" xfId="25465"/>
    <cellStyle name="Comma 4 6 2 13" xfId="60296"/>
    <cellStyle name="Comma 4 6 2 2" xfId="9978"/>
    <cellStyle name="Comma 4 6 2 2 10" xfId="54032"/>
    <cellStyle name="Comma 4 6 2 2 11" xfId="25466"/>
    <cellStyle name="Comma 4 6 2 2 12" xfId="60297"/>
    <cellStyle name="Comma 4 6 2 2 2" xfId="9979"/>
    <cellStyle name="Comma 4 6 2 2 2 10" xfId="25467"/>
    <cellStyle name="Comma 4 6 2 2 2 11" xfId="60298"/>
    <cellStyle name="Comma 4 6 2 2 2 2" xfId="9980"/>
    <cellStyle name="Comma 4 6 2 2 2 2 2" xfId="9981"/>
    <cellStyle name="Comma 4 6 2 2 2 2 2 2" xfId="35819"/>
    <cellStyle name="Comma 4 6 2 2 2 2 3" xfId="9982"/>
    <cellStyle name="Comma 4 6 2 2 2 2 3 2" xfId="39725"/>
    <cellStyle name="Comma 4 6 2 2 2 2 4" xfId="9983"/>
    <cellStyle name="Comma 4 6 2 2 2 2 4 2" xfId="43771"/>
    <cellStyle name="Comma 4 6 2 2 2 2 5" xfId="47878"/>
    <cellStyle name="Comma 4 6 2 2 2 2 6" xfId="52010"/>
    <cellStyle name="Comma 4 6 2 2 2 2 7" xfId="56287"/>
    <cellStyle name="Comma 4 6 2 2 2 2 8" xfId="25468"/>
    <cellStyle name="Comma 4 6 2 2 2 2 9" xfId="60299"/>
    <cellStyle name="Comma 4 6 2 2 2 3" xfId="9984"/>
    <cellStyle name="Comma 4 6 2 2 2 3 2" xfId="31404"/>
    <cellStyle name="Comma 4 6 2 2 2 4" xfId="9985"/>
    <cellStyle name="Comma 4 6 2 2 2 4 2" xfId="33874"/>
    <cellStyle name="Comma 4 6 2 2 2 5" xfId="9986"/>
    <cellStyle name="Comma 4 6 2 2 2 5 2" xfId="37803"/>
    <cellStyle name="Comma 4 6 2 2 2 6" xfId="9987"/>
    <cellStyle name="Comma 4 6 2 2 2 6 2" xfId="41820"/>
    <cellStyle name="Comma 4 6 2 2 2 7" xfId="45956"/>
    <cellStyle name="Comma 4 6 2 2 2 8" xfId="50057"/>
    <cellStyle name="Comma 4 6 2 2 2 9" xfId="54365"/>
    <cellStyle name="Comma 4 6 2 2 3" xfId="9988"/>
    <cellStyle name="Comma 4 6 2 2 3 2" xfId="9989"/>
    <cellStyle name="Comma 4 6 2 2 3 2 2" xfId="35471"/>
    <cellStyle name="Comma 4 6 2 2 3 3" xfId="9990"/>
    <cellStyle name="Comma 4 6 2 2 3 3 2" xfId="39377"/>
    <cellStyle name="Comma 4 6 2 2 3 4" xfId="9991"/>
    <cellStyle name="Comma 4 6 2 2 3 4 2" xfId="43419"/>
    <cellStyle name="Comma 4 6 2 2 3 5" xfId="47530"/>
    <cellStyle name="Comma 4 6 2 2 3 6" xfId="51658"/>
    <cellStyle name="Comma 4 6 2 2 3 7" xfId="55939"/>
    <cellStyle name="Comma 4 6 2 2 3 8" xfId="25469"/>
    <cellStyle name="Comma 4 6 2 2 3 9" xfId="60300"/>
    <cellStyle name="Comma 4 6 2 2 4" xfId="9992"/>
    <cellStyle name="Comma 4 6 2 2 4 2" xfId="31403"/>
    <cellStyle name="Comma 4 6 2 2 5" xfId="9993"/>
    <cellStyle name="Comma 4 6 2 2 5 2" xfId="33484"/>
    <cellStyle name="Comma 4 6 2 2 6" xfId="9994"/>
    <cellStyle name="Comma 4 6 2 2 6 2" xfId="37459"/>
    <cellStyle name="Comma 4 6 2 2 7" xfId="9995"/>
    <cellStyle name="Comma 4 6 2 2 7 2" xfId="41473"/>
    <cellStyle name="Comma 4 6 2 2 8" xfId="45613"/>
    <cellStyle name="Comma 4 6 2 2 9" xfId="49704"/>
    <cellStyle name="Comma 4 6 2 3" xfId="9996"/>
    <cellStyle name="Comma 4 6 2 3 10" xfId="25470"/>
    <cellStyle name="Comma 4 6 2 3 11" xfId="60301"/>
    <cellStyle name="Comma 4 6 2 3 2" xfId="9997"/>
    <cellStyle name="Comma 4 6 2 3 2 2" xfId="9998"/>
    <cellStyle name="Comma 4 6 2 3 2 2 2" xfId="35820"/>
    <cellStyle name="Comma 4 6 2 3 2 3" xfId="9999"/>
    <cellStyle name="Comma 4 6 2 3 2 3 2" xfId="39726"/>
    <cellStyle name="Comma 4 6 2 3 2 4" xfId="10000"/>
    <cellStyle name="Comma 4 6 2 3 2 4 2" xfId="43772"/>
    <cellStyle name="Comma 4 6 2 3 2 5" xfId="47879"/>
    <cellStyle name="Comma 4 6 2 3 2 6" xfId="52011"/>
    <cellStyle name="Comma 4 6 2 3 2 7" xfId="56288"/>
    <cellStyle name="Comma 4 6 2 3 2 8" xfId="25471"/>
    <cellStyle name="Comma 4 6 2 3 2 9" xfId="60302"/>
    <cellStyle name="Comma 4 6 2 3 3" xfId="10001"/>
    <cellStyle name="Comma 4 6 2 3 3 2" xfId="31405"/>
    <cellStyle name="Comma 4 6 2 3 4" xfId="10002"/>
    <cellStyle name="Comma 4 6 2 3 4 2" xfId="33875"/>
    <cellStyle name="Comma 4 6 2 3 5" xfId="10003"/>
    <cellStyle name="Comma 4 6 2 3 5 2" xfId="37804"/>
    <cellStyle name="Comma 4 6 2 3 6" xfId="10004"/>
    <cellStyle name="Comma 4 6 2 3 6 2" xfId="41821"/>
    <cellStyle name="Comma 4 6 2 3 7" xfId="45957"/>
    <cellStyle name="Comma 4 6 2 3 8" xfId="50058"/>
    <cellStyle name="Comma 4 6 2 3 9" xfId="54366"/>
    <cellStyle name="Comma 4 6 2 4" xfId="10005"/>
    <cellStyle name="Comma 4 6 2 4 2" xfId="10006"/>
    <cellStyle name="Comma 4 6 2 4 2 2" xfId="35253"/>
    <cellStyle name="Comma 4 6 2 4 3" xfId="10007"/>
    <cellStyle name="Comma 4 6 2 4 3 2" xfId="39159"/>
    <cellStyle name="Comma 4 6 2 4 4" xfId="10008"/>
    <cellStyle name="Comma 4 6 2 4 4 2" xfId="43197"/>
    <cellStyle name="Comma 4 6 2 4 5" xfId="47312"/>
    <cellStyle name="Comma 4 6 2 4 6" xfId="51436"/>
    <cellStyle name="Comma 4 6 2 4 7" xfId="55721"/>
    <cellStyle name="Comma 4 6 2 4 8" xfId="25472"/>
    <cellStyle name="Comma 4 6 2 4 9" xfId="60303"/>
    <cellStyle name="Comma 4 6 2 5" xfId="10009"/>
    <cellStyle name="Comma 4 6 2 5 2" xfId="57815"/>
    <cellStyle name="Comma 4 6 2 5 3" xfId="31402"/>
    <cellStyle name="Comma 4 6 2 6" xfId="10010"/>
    <cellStyle name="Comma 4 6 2 6 2" xfId="33268"/>
    <cellStyle name="Comma 4 6 2 7" xfId="10011"/>
    <cellStyle name="Comma 4 6 2 7 2" xfId="37243"/>
    <cellStyle name="Comma 4 6 2 8" xfId="10012"/>
    <cellStyle name="Comma 4 6 2 8 2" xfId="41257"/>
    <cellStyle name="Comma 4 6 2 9" xfId="45397"/>
    <cellStyle name="Comma 4 6 20" xfId="10013"/>
    <cellStyle name="Comma 4 6 20 2" xfId="10014"/>
    <cellStyle name="Comma 4 6 20 2 2" xfId="35143"/>
    <cellStyle name="Comma 4 6 20 3" xfId="10015"/>
    <cellStyle name="Comma 4 6 20 3 2" xfId="39049"/>
    <cellStyle name="Comma 4 6 20 4" xfId="10016"/>
    <cellStyle name="Comma 4 6 20 4 2" xfId="43082"/>
    <cellStyle name="Comma 4 6 20 5" xfId="47202"/>
    <cellStyle name="Comma 4 6 20 6" xfId="51321"/>
    <cellStyle name="Comma 4 6 20 7" xfId="55611"/>
    <cellStyle name="Comma 4 6 20 8" xfId="25473"/>
    <cellStyle name="Comma 4 6 20 9" xfId="60304"/>
    <cellStyle name="Comma 4 6 21" xfId="10017"/>
    <cellStyle name="Comma 4 6 21 2" xfId="10018"/>
    <cellStyle name="Comma 4 6 21 2 2" xfId="36998"/>
    <cellStyle name="Comma 4 6 21 3" xfId="10019"/>
    <cellStyle name="Comma 4 6 21 3 2" xfId="40902"/>
    <cellStyle name="Comma 4 6 21 4" xfId="10020"/>
    <cellStyle name="Comma 4 6 21 4 2" xfId="44963"/>
    <cellStyle name="Comma 4 6 21 5" xfId="49055"/>
    <cellStyle name="Comma 4 6 21 6" xfId="53202"/>
    <cellStyle name="Comma 4 6 21 7" xfId="57464"/>
    <cellStyle name="Comma 4 6 21 8" xfId="25474"/>
    <cellStyle name="Comma 4 6 21 9" xfId="60305"/>
    <cellStyle name="Comma 4 6 22" xfId="10021"/>
    <cellStyle name="Comma 4 6 22 2" xfId="10022"/>
    <cellStyle name="Comma 4 6 22 2 2" xfId="37055"/>
    <cellStyle name="Comma 4 6 22 3" xfId="10023"/>
    <cellStyle name="Comma 4 6 22 3 2" xfId="40958"/>
    <cellStyle name="Comma 4 6 22 4" xfId="45019"/>
    <cellStyle name="Comma 4 6 22 5" xfId="49111"/>
    <cellStyle name="Comma 4 6 22 6" xfId="53258"/>
    <cellStyle name="Comma 4 6 22 7" xfId="57520"/>
    <cellStyle name="Comma 4 6 22 8" xfId="31392"/>
    <cellStyle name="Comma 4 6 23" xfId="10024"/>
    <cellStyle name="Comma 4 6 23 2" xfId="10025"/>
    <cellStyle name="Comma 4 6 23 2 2" xfId="41016"/>
    <cellStyle name="Comma 4 6 23 3" xfId="45077"/>
    <cellStyle name="Comma 4 6 23 4" xfId="49169"/>
    <cellStyle name="Comma 4 6 23 5" xfId="53316"/>
    <cellStyle name="Comma 4 6 23 6" xfId="57578"/>
    <cellStyle name="Comma 4 6 23 7" xfId="33120"/>
    <cellStyle name="Comma 4 6 24" xfId="10026"/>
    <cellStyle name="Comma 4 6 24 2" xfId="45139"/>
    <cellStyle name="Comma 4 6 24 3" xfId="49231"/>
    <cellStyle name="Comma 4 6 24 4" xfId="53378"/>
    <cellStyle name="Comma 4 6 24 5" xfId="57640"/>
    <cellStyle name="Comma 4 6 24 6" xfId="37131"/>
    <cellStyle name="Comma 4 6 25" xfId="10027"/>
    <cellStyle name="Comma 4 6 25 2" xfId="49289"/>
    <cellStyle name="Comma 4 6 25 3" xfId="53436"/>
    <cellStyle name="Comma 4 6 25 4" xfId="57698"/>
    <cellStyle name="Comma 4 6 25 5" xfId="41141"/>
    <cellStyle name="Comma 4 6 26" xfId="45278"/>
    <cellStyle name="Comma 4 6 26 2" xfId="53495"/>
    <cellStyle name="Comma 4 6 26 3" xfId="57757"/>
    <cellStyle name="Comma 4 6 27" xfId="49365"/>
    <cellStyle name="Comma 4 6 28" xfId="53616"/>
    <cellStyle name="Comma 4 6 29" xfId="25445"/>
    <cellStyle name="Comma 4 6 3" xfId="10028"/>
    <cellStyle name="Comma 4 6 3 10" xfId="53925"/>
    <cellStyle name="Comma 4 6 3 11" xfId="25475"/>
    <cellStyle name="Comma 4 6 3 12" xfId="60306"/>
    <cellStyle name="Comma 4 6 3 2" xfId="10029"/>
    <cellStyle name="Comma 4 6 3 2 10" xfId="25476"/>
    <cellStyle name="Comma 4 6 3 2 11" xfId="60307"/>
    <cellStyle name="Comma 4 6 3 2 2" xfId="10030"/>
    <cellStyle name="Comma 4 6 3 2 2 2" xfId="10031"/>
    <cellStyle name="Comma 4 6 3 2 2 2 2" xfId="35821"/>
    <cellStyle name="Comma 4 6 3 2 2 3" xfId="10032"/>
    <cellStyle name="Comma 4 6 3 2 2 3 2" xfId="39727"/>
    <cellStyle name="Comma 4 6 3 2 2 4" xfId="10033"/>
    <cellStyle name="Comma 4 6 3 2 2 4 2" xfId="43773"/>
    <cellStyle name="Comma 4 6 3 2 2 5" xfId="47880"/>
    <cellStyle name="Comma 4 6 3 2 2 6" xfId="52012"/>
    <cellStyle name="Comma 4 6 3 2 2 7" xfId="56289"/>
    <cellStyle name="Comma 4 6 3 2 2 8" xfId="25477"/>
    <cellStyle name="Comma 4 6 3 2 2 9" xfId="60308"/>
    <cellStyle name="Comma 4 6 3 2 3" xfId="10034"/>
    <cellStyle name="Comma 4 6 3 2 3 2" xfId="31407"/>
    <cellStyle name="Comma 4 6 3 2 4" xfId="10035"/>
    <cellStyle name="Comma 4 6 3 2 4 2" xfId="33876"/>
    <cellStyle name="Comma 4 6 3 2 5" xfId="10036"/>
    <cellStyle name="Comma 4 6 3 2 5 2" xfId="37805"/>
    <cellStyle name="Comma 4 6 3 2 6" xfId="10037"/>
    <cellStyle name="Comma 4 6 3 2 6 2" xfId="41822"/>
    <cellStyle name="Comma 4 6 3 2 7" xfId="45958"/>
    <cellStyle name="Comma 4 6 3 2 8" xfId="50059"/>
    <cellStyle name="Comma 4 6 3 2 9" xfId="54367"/>
    <cellStyle name="Comma 4 6 3 3" xfId="10038"/>
    <cellStyle name="Comma 4 6 3 3 2" xfId="10039"/>
    <cellStyle name="Comma 4 6 3 3 2 2" xfId="35361"/>
    <cellStyle name="Comma 4 6 3 3 3" xfId="10040"/>
    <cellStyle name="Comma 4 6 3 3 3 2" xfId="39267"/>
    <cellStyle name="Comma 4 6 3 3 4" xfId="10041"/>
    <cellStyle name="Comma 4 6 3 3 4 2" xfId="43308"/>
    <cellStyle name="Comma 4 6 3 3 5" xfId="47420"/>
    <cellStyle name="Comma 4 6 3 3 6" xfId="51547"/>
    <cellStyle name="Comma 4 6 3 3 7" xfId="55829"/>
    <cellStyle name="Comma 4 6 3 3 8" xfId="25478"/>
    <cellStyle name="Comma 4 6 3 3 9" xfId="60309"/>
    <cellStyle name="Comma 4 6 3 4" xfId="10042"/>
    <cellStyle name="Comma 4 6 3 4 2" xfId="31406"/>
    <cellStyle name="Comma 4 6 3 5" xfId="10043"/>
    <cellStyle name="Comma 4 6 3 5 2" xfId="33374"/>
    <cellStyle name="Comma 4 6 3 6" xfId="10044"/>
    <cellStyle name="Comma 4 6 3 6 2" xfId="37349"/>
    <cellStyle name="Comma 4 6 3 7" xfId="10045"/>
    <cellStyle name="Comma 4 6 3 7 2" xfId="41363"/>
    <cellStyle name="Comma 4 6 3 8" xfId="45503"/>
    <cellStyle name="Comma 4 6 3 9" xfId="49593"/>
    <cellStyle name="Comma 4 6 30" xfId="60276"/>
    <cellStyle name="Comma 4 6 4" xfId="10046"/>
    <cellStyle name="Comma 4 6 4 10" xfId="25479"/>
    <cellStyle name="Comma 4 6 4 11" xfId="60310"/>
    <cellStyle name="Comma 4 6 4 2" xfId="10047"/>
    <cellStyle name="Comma 4 6 4 2 2" xfId="10048"/>
    <cellStyle name="Comma 4 6 4 2 2 2" xfId="35822"/>
    <cellStyle name="Comma 4 6 4 2 3" xfId="10049"/>
    <cellStyle name="Comma 4 6 4 2 3 2" xfId="39728"/>
    <cellStyle name="Comma 4 6 4 2 4" xfId="10050"/>
    <cellStyle name="Comma 4 6 4 2 4 2" xfId="43774"/>
    <cellStyle name="Comma 4 6 4 2 5" xfId="47881"/>
    <cellStyle name="Comma 4 6 4 2 6" xfId="52013"/>
    <cellStyle name="Comma 4 6 4 2 7" xfId="56290"/>
    <cellStyle name="Comma 4 6 4 2 8" xfId="25480"/>
    <cellStyle name="Comma 4 6 4 2 9" xfId="60311"/>
    <cellStyle name="Comma 4 6 4 3" xfId="10051"/>
    <cellStyle name="Comma 4 6 4 3 2" xfId="31408"/>
    <cellStyle name="Comma 4 6 4 4" xfId="10052"/>
    <cellStyle name="Comma 4 6 4 4 2" xfId="33877"/>
    <cellStyle name="Comma 4 6 4 5" xfId="10053"/>
    <cellStyle name="Comma 4 6 4 5 2" xfId="37806"/>
    <cellStyle name="Comma 4 6 4 6" xfId="10054"/>
    <cellStyle name="Comma 4 6 4 6 2" xfId="41823"/>
    <cellStyle name="Comma 4 6 4 7" xfId="45959"/>
    <cellStyle name="Comma 4 6 4 8" xfId="50060"/>
    <cellStyle name="Comma 4 6 4 9" xfId="54368"/>
    <cellStyle name="Comma 4 6 5" xfId="10055"/>
    <cellStyle name="Comma 4 6 5 10" xfId="25481"/>
    <cellStyle name="Comma 4 6 5 11" xfId="60312"/>
    <cellStyle name="Comma 4 6 5 2" xfId="10056"/>
    <cellStyle name="Comma 4 6 5 2 2" xfId="10057"/>
    <cellStyle name="Comma 4 6 5 2 2 2" xfId="36225"/>
    <cellStyle name="Comma 4 6 5 2 3" xfId="10058"/>
    <cellStyle name="Comma 4 6 5 2 3 2" xfId="40131"/>
    <cellStyle name="Comma 4 6 5 2 4" xfId="10059"/>
    <cellStyle name="Comma 4 6 5 2 4 2" xfId="44192"/>
    <cellStyle name="Comma 4 6 5 2 5" xfId="48284"/>
    <cellStyle name="Comma 4 6 5 2 6" xfId="52431"/>
    <cellStyle name="Comma 4 6 5 2 7" xfId="56693"/>
    <cellStyle name="Comma 4 6 5 2 8" xfId="25482"/>
    <cellStyle name="Comma 4 6 5 2 9" xfId="60313"/>
    <cellStyle name="Comma 4 6 5 3" xfId="10060"/>
    <cellStyle name="Comma 4 6 5 3 2" xfId="31409"/>
    <cellStyle name="Comma 4 6 5 4" xfId="10061"/>
    <cellStyle name="Comma 4 6 5 4 2" xfId="34303"/>
    <cellStyle name="Comma 4 6 5 5" xfId="10062"/>
    <cellStyle name="Comma 4 6 5 5 2" xfId="38209"/>
    <cellStyle name="Comma 4 6 5 6" xfId="10063"/>
    <cellStyle name="Comma 4 6 5 6 2" xfId="42241"/>
    <cellStyle name="Comma 4 6 5 7" xfId="46362"/>
    <cellStyle name="Comma 4 6 5 8" xfId="50479"/>
    <cellStyle name="Comma 4 6 5 9" xfId="54771"/>
    <cellStyle name="Comma 4 6 6" xfId="10064"/>
    <cellStyle name="Comma 4 6 6 10" xfId="25483"/>
    <cellStyle name="Comma 4 6 6 11" xfId="60314"/>
    <cellStyle name="Comma 4 6 6 2" xfId="10065"/>
    <cellStyle name="Comma 4 6 6 2 2" xfId="10066"/>
    <cellStyle name="Comma 4 6 6 2 2 2" xfId="36279"/>
    <cellStyle name="Comma 4 6 6 2 3" xfId="10067"/>
    <cellStyle name="Comma 4 6 6 2 3 2" xfId="40185"/>
    <cellStyle name="Comma 4 6 6 2 4" xfId="10068"/>
    <cellStyle name="Comma 4 6 6 2 4 2" xfId="44246"/>
    <cellStyle name="Comma 4 6 6 2 5" xfId="48338"/>
    <cellStyle name="Comma 4 6 6 2 6" xfId="52485"/>
    <cellStyle name="Comma 4 6 6 2 7" xfId="56747"/>
    <cellStyle name="Comma 4 6 6 2 8" xfId="25484"/>
    <cellStyle name="Comma 4 6 6 2 9" xfId="60315"/>
    <cellStyle name="Comma 4 6 6 3" xfId="10069"/>
    <cellStyle name="Comma 4 6 6 3 2" xfId="31410"/>
    <cellStyle name="Comma 4 6 6 4" xfId="10070"/>
    <cellStyle name="Comma 4 6 6 4 2" xfId="34357"/>
    <cellStyle name="Comma 4 6 6 5" xfId="10071"/>
    <cellStyle name="Comma 4 6 6 5 2" xfId="38263"/>
    <cellStyle name="Comma 4 6 6 6" xfId="10072"/>
    <cellStyle name="Comma 4 6 6 6 2" xfId="42295"/>
    <cellStyle name="Comma 4 6 6 7" xfId="46416"/>
    <cellStyle name="Comma 4 6 6 8" xfId="50533"/>
    <cellStyle name="Comma 4 6 6 9" xfId="54825"/>
    <cellStyle name="Comma 4 6 7" xfId="10073"/>
    <cellStyle name="Comma 4 6 7 10" xfId="25485"/>
    <cellStyle name="Comma 4 6 7 11" xfId="60316"/>
    <cellStyle name="Comma 4 6 7 2" xfId="10074"/>
    <cellStyle name="Comma 4 6 7 2 2" xfId="10075"/>
    <cellStyle name="Comma 4 6 7 2 2 2" xfId="36333"/>
    <cellStyle name="Comma 4 6 7 2 3" xfId="10076"/>
    <cellStyle name="Comma 4 6 7 2 3 2" xfId="40239"/>
    <cellStyle name="Comma 4 6 7 2 4" xfId="10077"/>
    <cellStyle name="Comma 4 6 7 2 4 2" xfId="44300"/>
    <cellStyle name="Comma 4 6 7 2 5" xfId="48392"/>
    <cellStyle name="Comma 4 6 7 2 6" xfId="52539"/>
    <cellStyle name="Comma 4 6 7 2 7" xfId="56801"/>
    <cellStyle name="Comma 4 6 7 2 8" xfId="25486"/>
    <cellStyle name="Comma 4 6 7 2 9" xfId="60317"/>
    <cellStyle name="Comma 4 6 7 3" xfId="10078"/>
    <cellStyle name="Comma 4 6 7 3 2" xfId="31411"/>
    <cellStyle name="Comma 4 6 7 4" xfId="10079"/>
    <cellStyle name="Comma 4 6 7 4 2" xfId="34411"/>
    <cellStyle name="Comma 4 6 7 5" xfId="10080"/>
    <cellStyle name="Comma 4 6 7 5 2" xfId="38317"/>
    <cellStyle name="Comma 4 6 7 6" xfId="10081"/>
    <cellStyle name="Comma 4 6 7 6 2" xfId="42349"/>
    <cellStyle name="Comma 4 6 7 7" xfId="46470"/>
    <cellStyle name="Comma 4 6 7 8" xfId="50587"/>
    <cellStyle name="Comma 4 6 7 9" xfId="54879"/>
    <cellStyle name="Comma 4 6 8" xfId="10082"/>
    <cellStyle name="Comma 4 6 8 10" xfId="25487"/>
    <cellStyle name="Comma 4 6 8 11" xfId="60318"/>
    <cellStyle name="Comma 4 6 8 2" xfId="10083"/>
    <cellStyle name="Comma 4 6 8 2 2" xfId="10084"/>
    <cellStyle name="Comma 4 6 8 2 2 2" xfId="36385"/>
    <cellStyle name="Comma 4 6 8 2 3" xfId="10085"/>
    <cellStyle name="Comma 4 6 8 2 3 2" xfId="40291"/>
    <cellStyle name="Comma 4 6 8 2 4" xfId="10086"/>
    <cellStyle name="Comma 4 6 8 2 4 2" xfId="44352"/>
    <cellStyle name="Comma 4 6 8 2 5" xfId="48444"/>
    <cellStyle name="Comma 4 6 8 2 6" xfId="52591"/>
    <cellStyle name="Comma 4 6 8 2 7" xfId="56853"/>
    <cellStyle name="Comma 4 6 8 2 8" xfId="25488"/>
    <cellStyle name="Comma 4 6 8 2 9" xfId="60319"/>
    <cellStyle name="Comma 4 6 8 3" xfId="10087"/>
    <cellStyle name="Comma 4 6 8 3 2" xfId="31412"/>
    <cellStyle name="Comma 4 6 8 4" xfId="10088"/>
    <cellStyle name="Comma 4 6 8 4 2" xfId="34463"/>
    <cellStyle name="Comma 4 6 8 5" xfId="10089"/>
    <cellStyle name="Comma 4 6 8 5 2" xfId="38369"/>
    <cellStyle name="Comma 4 6 8 6" xfId="10090"/>
    <cellStyle name="Comma 4 6 8 6 2" xfId="42401"/>
    <cellStyle name="Comma 4 6 8 7" xfId="46522"/>
    <cellStyle name="Comma 4 6 8 8" xfId="50639"/>
    <cellStyle name="Comma 4 6 8 9" xfId="54931"/>
    <cellStyle name="Comma 4 6 9" xfId="10091"/>
    <cellStyle name="Comma 4 6 9 10" xfId="25489"/>
    <cellStyle name="Comma 4 6 9 11" xfId="60320"/>
    <cellStyle name="Comma 4 6 9 2" xfId="10092"/>
    <cellStyle name="Comma 4 6 9 2 2" xfId="10093"/>
    <cellStyle name="Comma 4 6 9 2 2 2" xfId="36438"/>
    <cellStyle name="Comma 4 6 9 2 3" xfId="10094"/>
    <cellStyle name="Comma 4 6 9 2 3 2" xfId="40344"/>
    <cellStyle name="Comma 4 6 9 2 4" xfId="10095"/>
    <cellStyle name="Comma 4 6 9 2 4 2" xfId="44405"/>
    <cellStyle name="Comma 4 6 9 2 5" xfId="48497"/>
    <cellStyle name="Comma 4 6 9 2 6" xfId="52644"/>
    <cellStyle name="Comma 4 6 9 2 7" xfId="56906"/>
    <cellStyle name="Comma 4 6 9 2 8" xfId="25490"/>
    <cellStyle name="Comma 4 6 9 2 9" xfId="60321"/>
    <cellStyle name="Comma 4 6 9 3" xfId="10096"/>
    <cellStyle name="Comma 4 6 9 3 2" xfId="31413"/>
    <cellStyle name="Comma 4 6 9 4" xfId="10097"/>
    <cellStyle name="Comma 4 6 9 4 2" xfId="34515"/>
    <cellStyle name="Comma 4 6 9 5" xfId="10098"/>
    <cellStyle name="Comma 4 6 9 5 2" xfId="38421"/>
    <cellStyle name="Comma 4 6 9 6" xfId="10099"/>
    <cellStyle name="Comma 4 6 9 6 2" xfId="42454"/>
    <cellStyle name="Comma 4 6 9 7" xfId="46574"/>
    <cellStyle name="Comma 4 6 9 8" xfId="50693"/>
    <cellStyle name="Comma 4 6 9 9" xfId="54983"/>
    <cellStyle name="Comma 4 7" xfId="10100"/>
    <cellStyle name="Comma 4 7 10" xfId="10101"/>
    <cellStyle name="Comma 4 7 10 10" xfId="25492"/>
    <cellStyle name="Comma 4 7 10 11" xfId="60323"/>
    <cellStyle name="Comma 4 7 10 2" xfId="10102"/>
    <cellStyle name="Comma 4 7 10 2 2" xfId="10103"/>
    <cellStyle name="Comma 4 7 10 2 2 2" xfId="36492"/>
    <cellStyle name="Comma 4 7 10 2 3" xfId="10104"/>
    <cellStyle name="Comma 4 7 10 2 3 2" xfId="40398"/>
    <cellStyle name="Comma 4 7 10 2 4" xfId="10105"/>
    <cellStyle name="Comma 4 7 10 2 4 2" xfId="44459"/>
    <cellStyle name="Comma 4 7 10 2 5" xfId="48551"/>
    <cellStyle name="Comma 4 7 10 2 6" xfId="52698"/>
    <cellStyle name="Comma 4 7 10 2 7" xfId="56960"/>
    <cellStyle name="Comma 4 7 10 2 8" xfId="25493"/>
    <cellStyle name="Comma 4 7 10 2 9" xfId="60324"/>
    <cellStyle name="Comma 4 7 10 3" xfId="10106"/>
    <cellStyle name="Comma 4 7 10 3 2" xfId="31415"/>
    <cellStyle name="Comma 4 7 10 4" xfId="10107"/>
    <cellStyle name="Comma 4 7 10 4 2" xfId="34569"/>
    <cellStyle name="Comma 4 7 10 5" xfId="10108"/>
    <cellStyle name="Comma 4 7 10 5 2" xfId="38475"/>
    <cellStyle name="Comma 4 7 10 6" xfId="10109"/>
    <cellStyle name="Comma 4 7 10 6 2" xfId="42508"/>
    <cellStyle name="Comma 4 7 10 7" xfId="46628"/>
    <cellStyle name="Comma 4 7 10 8" xfId="50747"/>
    <cellStyle name="Comma 4 7 10 9" xfId="55037"/>
    <cellStyle name="Comma 4 7 11" xfId="10110"/>
    <cellStyle name="Comma 4 7 11 10" xfId="25494"/>
    <cellStyle name="Comma 4 7 11 11" xfId="60325"/>
    <cellStyle name="Comma 4 7 11 2" xfId="10111"/>
    <cellStyle name="Comma 4 7 11 2 2" xfId="10112"/>
    <cellStyle name="Comma 4 7 11 2 2 2" xfId="36552"/>
    <cellStyle name="Comma 4 7 11 2 3" xfId="10113"/>
    <cellStyle name="Comma 4 7 11 2 3 2" xfId="40458"/>
    <cellStyle name="Comma 4 7 11 2 4" xfId="10114"/>
    <cellStyle name="Comma 4 7 11 2 4 2" xfId="44519"/>
    <cellStyle name="Comma 4 7 11 2 5" xfId="48611"/>
    <cellStyle name="Comma 4 7 11 2 6" xfId="52758"/>
    <cellStyle name="Comma 4 7 11 2 7" xfId="57020"/>
    <cellStyle name="Comma 4 7 11 2 8" xfId="25495"/>
    <cellStyle name="Comma 4 7 11 2 9" xfId="60326"/>
    <cellStyle name="Comma 4 7 11 3" xfId="10115"/>
    <cellStyle name="Comma 4 7 11 3 2" xfId="31416"/>
    <cellStyle name="Comma 4 7 11 4" xfId="10116"/>
    <cellStyle name="Comma 4 7 11 4 2" xfId="34629"/>
    <cellStyle name="Comma 4 7 11 5" xfId="10117"/>
    <cellStyle name="Comma 4 7 11 5 2" xfId="38535"/>
    <cellStyle name="Comma 4 7 11 6" xfId="10118"/>
    <cellStyle name="Comma 4 7 11 6 2" xfId="42568"/>
    <cellStyle name="Comma 4 7 11 7" xfId="46688"/>
    <cellStyle name="Comma 4 7 11 8" xfId="50807"/>
    <cellStyle name="Comma 4 7 11 9" xfId="55097"/>
    <cellStyle name="Comma 4 7 12" xfId="10119"/>
    <cellStyle name="Comma 4 7 12 10" xfId="25496"/>
    <cellStyle name="Comma 4 7 12 11" xfId="60327"/>
    <cellStyle name="Comma 4 7 12 2" xfId="10120"/>
    <cellStyle name="Comma 4 7 12 2 2" xfId="10121"/>
    <cellStyle name="Comma 4 7 12 2 2 2" xfId="36610"/>
    <cellStyle name="Comma 4 7 12 2 3" xfId="10122"/>
    <cellStyle name="Comma 4 7 12 2 3 2" xfId="40516"/>
    <cellStyle name="Comma 4 7 12 2 4" xfId="10123"/>
    <cellStyle name="Comma 4 7 12 2 4 2" xfId="44577"/>
    <cellStyle name="Comma 4 7 12 2 5" xfId="48669"/>
    <cellStyle name="Comma 4 7 12 2 6" xfId="52816"/>
    <cellStyle name="Comma 4 7 12 2 7" xfId="57078"/>
    <cellStyle name="Comma 4 7 12 2 8" xfId="25497"/>
    <cellStyle name="Comma 4 7 12 2 9" xfId="60328"/>
    <cellStyle name="Comma 4 7 12 3" xfId="10124"/>
    <cellStyle name="Comma 4 7 12 3 2" xfId="31417"/>
    <cellStyle name="Comma 4 7 12 4" xfId="10125"/>
    <cellStyle name="Comma 4 7 12 4 2" xfId="34687"/>
    <cellStyle name="Comma 4 7 12 5" xfId="10126"/>
    <cellStyle name="Comma 4 7 12 5 2" xfId="38593"/>
    <cellStyle name="Comma 4 7 12 6" xfId="10127"/>
    <cellStyle name="Comma 4 7 12 6 2" xfId="42626"/>
    <cellStyle name="Comma 4 7 12 7" xfId="46746"/>
    <cellStyle name="Comma 4 7 12 8" xfId="50865"/>
    <cellStyle name="Comma 4 7 12 9" xfId="55155"/>
    <cellStyle name="Comma 4 7 13" xfId="10128"/>
    <cellStyle name="Comma 4 7 13 10" xfId="25498"/>
    <cellStyle name="Comma 4 7 13 11" xfId="60329"/>
    <cellStyle name="Comma 4 7 13 2" xfId="10129"/>
    <cellStyle name="Comma 4 7 13 2 2" xfId="10130"/>
    <cellStyle name="Comma 4 7 13 2 2 2" xfId="36668"/>
    <cellStyle name="Comma 4 7 13 2 3" xfId="10131"/>
    <cellStyle name="Comma 4 7 13 2 3 2" xfId="40573"/>
    <cellStyle name="Comma 4 7 13 2 4" xfId="10132"/>
    <cellStyle name="Comma 4 7 13 2 4 2" xfId="44634"/>
    <cellStyle name="Comma 4 7 13 2 5" xfId="48726"/>
    <cellStyle name="Comma 4 7 13 2 6" xfId="52873"/>
    <cellStyle name="Comma 4 7 13 2 7" xfId="57135"/>
    <cellStyle name="Comma 4 7 13 2 8" xfId="25499"/>
    <cellStyle name="Comma 4 7 13 2 9" xfId="60330"/>
    <cellStyle name="Comma 4 7 13 3" xfId="10133"/>
    <cellStyle name="Comma 4 7 13 3 2" xfId="31418"/>
    <cellStyle name="Comma 4 7 13 4" xfId="10134"/>
    <cellStyle name="Comma 4 7 13 4 2" xfId="34744"/>
    <cellStyle name="Comma 4 7 13 5" xfId="10135"/>
    <cellStyle name="Comma 4 7 13 5 2" xfId="38650"/>
    <cellStyle name="Comma 4 7 13 6" xfId="10136"/>
    <cellStyle name="Comma 4 7 13 6 2" xfId="42683"/>
    <cellStyle name="Comma 4 7 13 7" xfId="46803"/>
    <cellStyle name="Comma 4 7 13 8" xfId="50922"/>
    <cellStyle name="Comma 4 7 13 9" xfId="55212"/>
    <cellStyle name="Comma 4 7 14" xfId="10137"/>
    <cellStyle name="Comma 4 7 14 10" xfId="25500"/>
    <cellStyle name="Comma 4 7 14 11" xfId="60331"/>
    <cellStyle name="Comma 4 7 14 2" xfId="10138"/>
    <cellStyle name="Comma 4 7 14 2 2" xfId="10139"/>
    <cellStyle name="Comma 4 7 14 2 2 2" xfId="36721"/>
    <cellStyle name="Comma 4 7 14 2 3" xfId="10140"/>
    <cellStyle name="Comma 4 7 14 2 3 2" xfId="40626"/>
    <cellStyle name="Comma 4 7 14 2 4" xfId="10141"/>
    <cellStyle name="Comma 4 7 14 2 4 2" xfId="44687"/>
    <cellStyle name="Comma 4 7 14 2 5" xfId="48779"/>
    <cellStyle name="Comma 4 7 14 2 6" xfId="52926"/>
    <cellStyle name="Comma 4 7 14 2 7" xfId="57188"/>
    <cellStyle name="Comma 4 7 14 2 8" xfId="25501"/>
    <cellStyle name="Comma 4 7 14 2 9" xfId="60332"/>
    <cellStyle name="Comma 4 7 14 3" xfId="10142"/>
    <cellStyle name="Comma 4 7 14 3 2" xfId="31419"/>
    <cellStyle name="Comma 4 7 14 4" xfId="10143"/>
    <cellStyle name="Comma 4 7 14 4 2" xfId="34797"/>
    <cellStyle name="Comma 4 7 14 5" xfId="10144"/>
    <cellStyle name="Comma 4 7 14 5 2" xfId="38703"/>
    <cellStyle name="Comma 4 7 14 6" xfId="10145"/>
    <cellStyle name="Comma 4 7 14 6 2" xfId="42736"/>
    <cellStyle name="Comma 4 7 14 7" xfId="46856"/>
    <cellStyle name="Comma 4 7 14 8" xfId="50975"/>
    <cellStyle name="Comma 4 7 14 9" xfId="55265"/>
    <cellStyle name="Comma 4 7 15" xfId="10146"/>
    <cellStyle name="Comma 4 7 15 10" xfId="25502"/>
    <cellStyle name="Comma 4 7 15 11" xfId="60333"/>
    <cellStyle name="Comma 4 7 15 2" xfId="10147"/>
    <cellStyle name="Comma 4 7 15 2 2" xfId="10148"/>
    <cellStyle name="Comma 4 7 15 2 2 2" xfId="36784"/>
    <cellStyle name="Comma 4 7 15 2 3" xfId="10149"/>
    <cellStyle name="Comma 4 7 15 2 3 2" xfId="40688"/>
    <cellStyle name="Comma 4 7 15 2 4" xfId="10150"/>
    <cellStyle name="Comma 4 7 15 2 4 2" xfId="44749"/>
    <cellStyle name="Comma 4 7 15 2 5" xfId="48841"/>
    <cellStyle name="Comma 4 7 15 2 6" xfId="52988"/>
    <cellStyle name="Comma 4 7 15 2 7" xfId="57250"/>
    <cellStyle name="Comma 4 7 15 2 8" xfId="25503"/>
    <cellStyle name="Comma 4 7 15 2 9" xfId="60334"/>
    <cellStyle name="Comma 4 7 15 3" xfId="10151"/>
    <cellStyle name="Comma 4 7 15 3 2" xfId="31420"/>
    <cellStyle name="Comma 4 7 15 4" xfId="10152"/>
    <cellStyle name="Comma 4 7 15 4 2" xfId="34859"/>
    <cellStyle name="Comma 4 7 15 5" xfId="10153"/>
    <cellStyle name="Comma 4 7 15 5 2" xfId="38765"/>
    <cellStyle name="Comma 4 7 15 6" xfId="10154"/>
    <cellStyle name="Comma 4 7 15 6 2" xfId="42798"/>
    <cellStyle name="Comma 4 7 15 7" xfId="46918"/>
    <cellStyle name="Comma 4 7 15 8" xfId="51037"/>
    <cellStyle name="Comma 4 7 15 9" xfId="55327"/>
    <cellStyle name="Comma 4 7 16" xfId="10155"/>
    <cellStyle name="Comma 4 7 16 10" xfId="25504"/>
    <cellStyle name="Comma 4 7 16 11" xfId="60335"/>
    <cellStyle name="Comma 4 7 16 2" xfId="10156"/>
    <cellStyle name="Comma 4 7 16 2 2" xfId="10157"/>
    <cellStyle name="Comma 4 7 16 2 2 2" xfId="36841"/>
    <cellStyle name="Comma 4 7 16 2 3" xfId="10158"/>
    <cellStyle name="Comma 4 7 16 2 3 2" xfId="40745"/>
    <cellStyle name="Comma 4 7 16 2 4" xfId="10159"/>
    <cellStyle name="Comma 4 7 16 2 4 2" xfId="44806"/>
    <cellStyle name="Comma 4 7 16 2 5" xfId="48898"/>
    <cellStyle name="Comma 4 7 16 2 6" xfId="53045"/>
    <cellStyle name="Comma 4 7 16 2 7" xfId="57307"/>
    <cellStyle name="Comma 4 7 16 2 8" xfId="25505"/>
    <cellStyle name="Comma 4 7 16 2 9" xfId="60336"/>
    <cellStyle name="Comma 4 7 16 3" xfId="10160"/>
    <cellStyle name="Comma 4 7 16 3 2" xfId="31421"/>
    <cellStyle name="Comma 4 7 16 4" xfId="10161"/>
    <cellStyle name="Comma 4 7 16 4 2" xfId="34916"/>
    <cellStyle name="Comma 4 7 16 5" xfId="10162"/>
    <cellStyle name="Comma 4 7 16 5 2" xfId="38822"/>
    <cellStyle name="Comma 4 7 16 6" xfId="10163"/>
    <cellStyle name="Comma 4 7 16 6 2" xfId="42855"/>
    <cellStyle name="Comma 4 7 16 7" xfId="46975"/>
    <cellStyle name="Comma 4 7 16 8" xfId="51094"/>
    <cellStyle name="Comma 4 7 16 9" xfId="55384"/>
    <cellStyle name="Comma 4 7 17" xfId="10164"/>
    <cellStyle name="Comma 4 7 17 10" xfId="25506"/>
    <cellStyle name="Comma 4 7 17 11" xfId="60337"/>
    <cellStyle name="Comma 4 7 17 2" xfId="10165"/>
    <cellStyle name="Comma 4 7 17 2 2" xfId="10166"/>
    <cellStyle name="Comma 4 7 17 2 2 2" xfId="36893"/>
    <cellStyle name="Comma 4 7 17 2 3" xfId="10167"/>
    <cellStyle name="Comma 4 7 17 2 3 2" xfId="40797"/>
    <cellStyle name="Comma 4 7 17 2 4" xfId="10168"/>
    <cellStyle name="Comma 4 7 17 2 4 2" xfId="44858"/>
    <cellStyle name="Comma 4 7 17 2 5" xfId="48950"/>
    <cellStyle name="Comma 4 7 17 2 6" xfId="53097"/>
    <cellStyle name="Comma 4 7 17 2 7" xfId="57359"/>
    <cellStyle name="Comma 4 7 17 2 8" xfId="25507"/>
    <cellStyle name="Comma 4 7 17 2 9" xfId="60338"/>
    <cellStyle name="Comma 4 7 17 3" xfId="10169"/>
    <cellStyle name="Comma 4 7 17 3 2" xfId="31422"/>
    <cellStyle name="Comma 4 7 17 4" xfId="10170"/>
    <cellStyle name="Comma 4 7 17 4 2" xfId="34968"/>
    <cellStyle name="Comma 4 7 17 5" xfId="10171"/>
    <cellStyle name="Comma 4 7 17 5 2" xfId="38874"/>
    <cellStyle name="Comma 4 7 17 6" xfId="10172"/>
    <cellStyle name="Comma 4 7 17 6 2" xfId="42907"/>
    <cellStyle name="Comma 4 7 17 7" xfId="47027"/>
    <cellStyle name="Comma 4 7 17 8" xfId="51146"/>
    <cellStyle name="Comma 4 7 17 9" xfId="55436"/>
    <cellStyle name="Comma 4 7 18" xfId="10173"/>
    <cellStyle name="Comma 4 7 18 10" xfId="25508"/>
    <cellStyle name="Comma 4 7 18 11" xfId="60339"/>
    <cellStyle name="Comma 4 7 18 2" xfId="10174"/>
    <cellStyle name="Comma 4 7 18 2 2" xfId="10175"/>
    <cellStyle name="Comma 4 7 18 2 2 2" xfId="36945"/>
    <cellStyle name="Comma 4 7 18 2 3" xfId="10176"/>
    <cellStyle name="Comma 4 7 18 2 3 2" xfId="40849"/>
    <cellStyle name="Comma 4 7 18 2 4" xfId="10177"/>
    <cellStyle name="Comma 4 7 18 2 4 2" xfId="44910"/>
    <cellStyle name="Comma 4 7 18 2 5" xfId="49002"/>
    <cellStyle name="Comma 4 7 18 2 6" xfId="53149"/>
    <cellStyle name="Comma 4 7 18 2 7" xfId="57411"/>
    <cellStyle name="Comma 4 7 18 2 8" xfId="25509"/>
    <cellStyle name="Comma 4 7 18 2 9" xfId="60340"/>
    <cellStyle name="Comma 4 7 18 3" xfId="10178"/>
    <cellStyle name="Comma 4 7 18 3 2" xfId="31423"/>
    <cellStyle name="Comma 4 7 18 4" xfId="10179"/>
    <cellStyle name="Comma 4 7 18 4 2" xfId="35020"/>
    <cellStyle name="Comma 4 7 18 5" xfId="10180"/>
    <cellStyle name="Comma 4 7 18 5 2" xfId="38926"/>
    <cellStyle name="Comma 4 7 18 6" xfId="10181"/>
    <cellStyle name="Comma 4 7 18 6 2" xfId="42959"/>
    <cellStyle name="Comma 4 7 18 7" xfId="47079"/>
    <cellStyle name="Comma 4 7 18 8" xfId="51198"/>
    <cellStyle name="Comma 4 7 18 9" xfId="55488"/>
    <cellStyle name="Comma 4 7 19" xfId="10182"/>
    <cellStyle name="Comma 4 7 19 2" xfId="10183"/>
    <cellStyle name="Comma 4 7 19 2 2" xfId="35074"/>
    <cellStyle name="Comma 4 7 19 3" xfId="10184"/>
    <cellStyle name="Comma 4 7 19 3 2" xfId="38980"/>
    <cellStyle name="Comma 4 7 19 4" xfId="10185"/>
    <cellStyle name="Comma 4 7 19 4 2" xfId="43013"/>
    <cellStyle name="Comma 4 7 19 5" xfId="47133"/>
    <cellStyle name="Comma 4 7 19 6" xfId="51252"/>
    <cellStyle name="Comma 4 7 19 7" xfId="55542"/>
    <cellStyle name="Comma 4 7 19 8" xfId="25510"/>
    <cellStyle name="Comma 4 7 19 9" xfId="60341"/>
    <cellStyle name="Comma 4 7 2" xfId="10186"/>
    <cellStyle name="Comma 4 7 2 10" xfId="49494"/>
    <cellStyle name="Comma 4 7 2 11" xfId="53752"/>
    <cellStyle name="Comma 4 7 2 12" xfId="25511"/>
    <cellStyle name="Comma 4 7 2 13" xfId="60342"/>
    <cellStyle name="Comma 4 7 2 2" xfId="10187"/>
    <cellStyle name="Comma 4 7 2 2 10" xfId="54044"/>
    <cellStyle name="Comma 4 7 2 2 11" xfId="25512"/>
    <cellStyle name="Comma 4 7 2 2 12" xfId="60343"/>
    <cellStyle name="Comma 4 7 2 2 2" xfId="10188"/>
    <cellStyle name="Comma 4 7 2 2 2 10" xfId="25513"/>
    <cellStyle name="Comma 4 7 2 2 2 11" xfId="60344"/>
    <cellStyle name="Comma 4 7 2 2 2 2" xfId="10189"/>
    <cellStyle name="Comma 4 7 2 2 2 2 2" xfId="10190"/>
    <cellStyle name="Comma 4 7 2 2 2 2 2 2" xfId="35823"/>
    <cellStyle name="Comma 4 7 2 2 2 2 3" xfId="10191"/>
    <cellStyle name="Comma 4 7 2 2 2 2 3 2" xfId="39729"/>
    <cellStyle name="Comma 4 7 2 2 2 2 4" xfId="10192"/>
    <cellStyle name="Comma 4 7 2 2 2 2 4 2" xfId="43775"/>
    <cellStyle name="Comma 4 7 2 2 2 2 5" xfId="47882"/>
    <cellStyle name="Comma 4 7 2 2 2 2 6" xfId="52014"/>
    <cellStyle name="Comma 4 7 2 2 2 2 7" xfId="56291"/>
    <cellStyle name="Comma 4 7 2 2 2 2 8" xfId="25514"/>
    <cellStyle name="Comma 4 7 2 2 2 2 9" xfId="60345"/>
    <cellStyle name="Comma 4 7 2 2 2 3" xfId="10193"/>
    <cellStyle name="Comma 4 7 2 2 2 3 2" xfId="31426"/>
    <cellStyle name="Comma 4 7 2 2 2 4" xfId="10194"/>
    <cellStyle name="Comma 4 7 2 2 2 4 2" xfId="33878"/>
    <cellStyle name="Comma 4 7 2 2 2 5" xfId="10195"/>
    <cellStyle name="Comma 4 7 2 2 2 5 2" xfId="37807"/>
    <cellStyle name="Comma 4 7 2 2 2 6" xfId="10196"/>
    <cellStyle name="Comma 4 7 2 2 2 6 2" xfId="41824"/>
    <cellStyle name="Comma 4 7 2 2 2 7" xfId="45960"/>
    <cellStyle name="Comma 4 7 2 2 2 8" xfId="50061"/>
    <cellStyle name="Comma 4 7 2 2 2 9" xfId="54369"/>
    <cellStyle name="Comma 4 7 2 2 3" xfId="10197"/>
    <cellStyle name="Comma 4 7 2 2 3 2" xfId="10198"/>
    <cellStyle name="Comma 4 7 2 2 3 2 2" xfId="35483"/>
    <cellStyle name="Comma 4 7 2 2 3 3" xfId="10199"/>
    <cellStyle name="Comma 4 7 2 2 3 3 2" xfId="39389"/>
    <cellStyle name="Comma 4 7 2 2 3 4" xfId="10200"/>
    <cellStyle name="Comma 4 7 2 2 3 4 2" xfId="43431"/>
    <cellStyle name="Comma 4 7 2 2 3 5" xfId="47542"/>
    <cellStyle name="Comma 4 7 2 2 3 6" xfId="51670"/>
    <cellStyle name="Comma 4 7 2 2 3 7" xfId="55951"/>
    <cellStyle name="Comma 4 7 2 2 3 8" xfId="25515"/>
    <cellStyle name="Comma 4 7 2 2 3 9" xfId="60346"/>
    <cellStyle name="Comma 4 7 2 2 4" xfId="10201"/>
    <cellStyle name="Comma 4 7 2 2 4 2" xfId="31425"/>
    <cellStyle name="Comma 4 7 2 2 5" xfId="10202"/>
    <cellStyle name="Comma 4 7 2 2 5 2" xfId="33496"/>
    <cellStyle name="Comma 4 7 2 2 6" xfId="10203"/>
    <cellStyle name="Comma 4 7 2 2 6 2" xfId="37471"/>
    <cellStyle name="Comma 4 7 2 2 7" xfId="10204"/>
    <cellStyle name="Comma 4 7 2 2 7 2" xfId="41485"/>
    <cellStyle name="Comma 4 7 2 2 8" xfId="45625"/>
    <cellStyle name="Comma 4 7 2 2 9" xfId="49716"/>
    <cellStyle name="Comma 4 7 2 3" xfId="10205"/>
    <cellStyle name="Comma 4 7 2 3 10" xfId="25516"/>
    <cellStyle name="Comma 4 7 2 3 11" xfId="60347"/>
    <cellStyle name="Comma 4 7 2 3 2" xfId="10206"/>
    <cellStyle name="Comma 4 7 2 3 2 2" xfId="10207"/>
    <cellStyle name="Comma 4 7 2 3 2 2 2" xfId="35824"/>
    <cellStyle name="Comma 4 7 2 3 2 3" xfId="10208"/>
    <cellStyle name="Comma 4 7 2 3 2 3 2" xfId="39730"/>
    <cellStyle name="Comma 4 7 2 3 2 4" xfId="10209"/>
    <cellStyle name="Comma 4 7 2 3 2 4 2" xfId="43776"/>
    <cellStyle name="Comma 4 7 2 3 2 5" xfId="47883"/>
    <cellStyle name="Comma 4 7 2 3 2 6" xfId="52015"/>
    <cellStyle name="Comma 4 7 2 3 2 7" xfId="56292"/>
    <cellStyle name="Comma 4 7 2 3 2 8" xfId="25517"/>
    <cellStyle name="Comma 4 7 2 3 2 9" xfId="60348"/>
    <cellStyle name="Comma 4 7 2 3 3" xfId="10210"/>
    <cellStyle name="Comma 4 7 2 3 3 2" xfId="31427"/>
    <cellStyle name="Comma 4 7 2 3 4" xfId="10211"/>
    <cellStyle name="Comma 4 7 2 3 4 2" xfId="33879"/>
    <cellStyle name="Comma 4 7 2 3 5" xfId="10212"/>
    <cellStyle name="Comma 4 7 2 3 5 2" xfId="37808"/>
    <cellStyle name="Comma 4 7 2 3 6" xfId="10213"/>
    <cellStyle name="Comma 4 7 2 3 6 2" xfId="41825"/>
    <cellStyle name="Comma 4 7 2 3 7" xfId="45961"/>
    <cellStyle name="Comma 4 7 2 3 8" xfId="50062"/>
    <cellStyle name="Comma 4 7 2 3 9" xfId="54370"/>
    <cellStyle name="Comma 4 7 2 4" xfId="10214"/>
    <cellStyle name="Comma 4 7 2 4 2" xfId="10215"/>
    <cellStyle name="Comma 4 7 2 4 2 2" xfId="35265"/>
    <cellStyle name="Comma 4 7 2 4 3" xfId="10216"/>
    <cellStyle name="Comma 4 7 2 4 3 2" xfId="39171"/>
    <cellStyle name="Comma 4 7 2 4 4" xfId="10217"/>
    <cellStyle name="Comma 4 7 2 4 4 2" xfId="43209"/>
    <cellStyle name="Comma 4 7 2 4 5" xfId="47324"/>
    <cellStyle name="Comma 4 7 2 4 6" xfId="51448"/>
    <cellStyle name="Comma 4 7 2 4 7" xfId="55733"/>
    <cellStyle name="Comma 4 7 2 4 8" xfId="25518"/>
    <cellStyle name="Comma 4 7 2 4 9" xfId="60349"/>
    <cellStyle name="Comma 4 7 2 5" xfId="10218"/>
    <cellStyle name="Comma 4 7 2 5 2" xfId="57816"/>
    <cellStyle name="Comma 4 7 2 5 3" xfId="31424"/>
    <cellStyle name="Comma 4 7 2 6" xfId="10219"/>
    <cellStyle name="Comma 4 7 2 6 2" xfId="33280"/>
    <cellStyle name="Comma 4 7 2 7" xfId="10220"/>
    <cellStyle name="Comma 4 7 2 7 2" xfId="37255"/>
    <cellStyle name="Comma 4 7 2 8" xfId="10221"/>
    <cellStyle name="Comma 4 7 2 8 2" xfId="41269"/>
    <cellStyle name="Comma 4 7 2 9" xfId="45409"/>
    <cellStyle name="Comma 4 7 20" xfId="10222"/>
    <cellStyle name="Comma 4 7 20 2" xfId="10223"/>
    <cellStyle name="Comma 4 7 20 2 2" xfId="35155"/>
    <cellStyle name="Comma 4 7 20 3" xfId="10224"/>
    <cellStyle name="Comma 4 7 20 3 2" xfId="39061"/>
    <cellStyle name="Comma 4 7 20 4" xfId="10225"/>
    <cellStyle name="Comma 4 7 20 4 2" xfId="43094"/>
    <cellStyle name="Comma 4 7 20 5" xfId="47214"/>
    <cellStyle name="Comma 4 7 20 6" xfId="51333"/>
    <cellStyle name="Comma 4 7 20 7" xfId="55623"/>
    <cellStyle name="Comma 4 7 20 8" xfId="25519"/>
    <cellStyle name="Comma 4 7 20 9" xfId="60350"/>
    <cellStyle name="Comma 4 7 21" xfId="10226"/>
    <cellStyle name="Comma 4 7 21 2" xfId="10227"/>
    <cellStyle name="Comma 4 7 21 2 2" xfId="36999"/>
    <cellStyle name="Comma 4 7 21 3" xfId="10228"/>
    <cellStyle name="Comma 4 7 21 3 2" xfId="40903"/>
    <cellStyle name="Comma 4 7 21 4" xfId="10229"/>
    <cellStyle name="Comma 4 7 21 4 2" xfId="44964"/>
    <cellStyle name="Comma 4 7 21 5" xfId="49056"/>
    <cellStyle name="Comma 4 7 21 6" xfId="53203"/>
    <cellStyle name="Comma 4 7 21 7" xfId="57465"/>
    <cellStyle name="Comma 4 7 21 8" xfId="25520"/>
    <cellStyle name="Comma 4 7 21 9" xfId="60351"/>
    <cellStyle name="Comma 4 7 22" xfId="10230"/>
    <cellStyle name="Comma 4 7 22 2" xfId="10231"/>
    <cellStyle name="Comma 4 7 22 2 2" xfId="37056"/>
    <cellStyle name="Comma 4 7 22 3" xfId="10232"/>
    <cellStyle name="Comma 4 7 22 3 2" xfId="40959"/>
    <cellStyle name="Comma 4 7 22 4" xfId="45020"/>
    <cellStyle name="Comma 4 7 22 5" xfId="49112"/>
    <cellStyle name="Comma 4 7 22 6" xfId="53259"/>
    <cellStyle name="Comma 4 7 22 7" xfId="57521"/>
    <cellStyle name="Comma 4 7 22 8" xfId="31414"/>
    <cellStyle name="Comma 4 7 23" xfId="10233"/>
    <cellStyle name="Comma 4 7 23 2" xfId="10234"/>
    <cellStyle name="Comma 4 7 23 2 2" xfId="41017"/>
    <cellStyle name="Comma 4 7 23 3" xfId="45078"/>
    <cellStyle name="Comma 4 7 23 4" xfId="49170"/>
    <cellStyle name="Comma 4 7 23 5" xfId="53317"/>
    <cellStyle name="Comma 4 7 23 6" xfId="57579"/>
    <cellStyle name="Comma 4 7 23 7" xfId="33121"/>
    <cellStyle name="Comma 4 7 24" xfId="10235"/>
    <cellStyle name="Comma 4 7 24 2" xfId="45140"/>
    <cellStyle name="Comma 4 7 24 3" xfId="49232"/>
    <cellStyle name="Comma 4 7 24 4" xfId="53379"/>
    <cellStyle name="Comma 4 7 24 5" xfId="57641"/>
    <cellStyle name="Comma 4 7 24 6" xfId="37132"/>
    <cellStyle name="Comma 4 7 25" xfId="10236"/>
    <cellStyle name="Comma 4 7 25 2" xfId="49290"/>
    <cellStyle name="Comma 4 7 25 3" xfId="53437"/>
    <cellStyle name="Comma 4 7 25 4" xfId="57699"/>
    <cellStyle name="Comma 4 7 25 5" xfId="41142"/>
    <cellStyle name="Comma 4 7 26" xfId="45279"/>
    <cellStyle name="Comma 4 7 26 2" xfId="53496"/>
    <cellStyle name="Comma 4 7 26 3" xfId="57758"/>
    <cellStyle name="Comma 4 7 27" xfId="49377"/>
    <cellStyle name="Comma 4 7 28" xfId="53617"/>
    <cellStyle name="Comma 4 7 29" xfId="25491"/>
    <cellStyle name="Comma 4 7 3" xfId="10237"/>
    <cellStyle name="Comma 4 7 3 10" xfId="53937"/>
    <cellStyle name="Comma 4 7 3 11" xfId="25521"/>
    <cellStyle name="Comma 4 7 3 12" xfId="60352"/>
    <cellStyle name="Comma 4 7 3 2" xfId="10238"/>
    <cellStyle name="Comma 4 7 3 2 10" xfId="25522"/>
    <cellStyle name="Comma 4 7 3 2 11" xfId="60353"/>
    <cellStyle name="Comma 4 7 3 2 2" xfId="10239"/>
    <cellStyle name="Comma 4 7 3 2 2 2" xfId="10240"/>
    <cellStyle name="Comma 4 7 3 2 2 2 2" xfId="35825"/>
    <cellStyle name="Comma 4 7 3 2 2 3" xfId="10241"/>
    <cellStyle name="Comma 4 7 3 2 2 3 2" xfId="39731"/>
    <cellStyle name="Comma 4 7 3 2 2 4" xfId="10242"/>
    <cellStyle name="Comma 4 7 3 2 2 4 2" xfId="43777"/>
    <cellStyle name="Comma 4 7 3 2 2 5" xfId="47884"/>
    <cellStyle name="Comma 4 7 3 2 2 6" xfId="52016"/>
    <cellStyle name="Comma 4 7 3 2 2 7" xfId="56293"/>
    <cellStyle name="Comma 4 7 3 2 2 8" xfId="25523"/>
    <cellStyle name="Comma 4 7 3 2 2 9" xfId="60354"/>
    <cellStyle name="Comma 4 7 3 2 3" xfId="10243"/>
    <cellStyle name="Comma 4 7 3 2 3 2" xfId="31429"/>
    <cellStyle name="Comma 4 7 3 2 4" xfId="10244"/>
    <cellStyle name="Comma 4 7 3 2 4 2" xfId="33880"/>
    <cellStyle name="Comma 4 7 3 2 5" xfId="10245"/>
    <cellStyle name="Comma 4 7 3 2 5 2" xfId="37809"/>
    <cellStyle name="Comma 4 7 3 2 6" xfId="10246"/>
    <cellStyle name="Comma 4 7 3 2 6 2" xfId="41826"/>
    <cellStyle name="Comma 4 7 3 2 7" xfId="45962"/>
    <cellStyle name="Comma 4 7 3 2 8" xfId="50063"/>
    <cellStyle name="Comma 4 7 3 2 9" xfId="54371"/>
    <cellStyle name="Comma 4 7 3 3" xfId="10247"/>
    <cellStyle name="Comma 4 7 3 3 2" xfId="10248"/>
    <cellStyle name="Comma 4 7 3 3 2 2" xfId="35373"/>
    <cellStyle name="Comma 4 7 3 3 3" xfId="10249"/>
    <cellStyle name="Comma 4 7 3 3 3 2" xfId="39279"/>
    <cellStyle name="Comma 4 7 3 3 4" xfId="10250"/>
    <cellStyle name="Comma 4 7 3 3 4 2" xfId="43320"/>
    <cellStyle name="Comma 4 7 3 3 5" xfId="47432"/>
    <cellStyle name="Comma 4 7 3 3 6" xfId="51559"/>
    <cellStyle name="Comma 4 7 3 3 7" xfId="55841"/>
    <cellStyle name="Comma 4 7 3 3 8" xfId="25524"/>
    <cellStyle name="Comma 4 7 3 3 9" xfId="60355"/>
    <cellStyle name="Comma 4 7 3 4" xfId="10251"/>
    <cellStyle name="Comma 4 7 3 4 2" xfId="31428"/>
    <cellStyle name="Comma 4 7 3 5" xfId="10252"/>
    <cellStyle name="Comma 4 7 3 5 2" xfId="33386"/>
    <cellStyle name="Comma 4 7 3 6" xfId="10253"/>
    <cellStyle name="Comma 4 7 3 6 2" xfId="37361"/>
    <cellStyle name="Comma 4 7 3 7" xfId="10254"/>
    <cellStyle name="Comma 4 7 3 7 2" xfId="41375"/>
    <cellStyle name="Comma 4 7 3 8" xfId="45515"/>
    <cellStyle name="Comma 4 7 3 9" xfId="49605"/>
    <cellStyle name="Comma 4 7 30" xfId="60322"/>
    <cellStyle name="Comma 4 7 4" xfId="10255"/>
    <cellStyle name="Comma 4 7 4 10" xfId="25525"/>
    <cellStyle name="Comma 4 7 4 11" xfId="60356"/>
    <cellStyle name="Comma 4 7 4 2" xfId="10256"/>
    <cellStyle name="Comma 4 7 4 2 2" xfId="10257"/>
    <cellStyle name="Comma 4 7 4 2 2 2" xfId="35826"/>
    <cellStyle name="Comma 4 7 4 2 3" xfId="10258"/>
    <cellStyle name="Comma 4 7 4 2 3 2" xfId="39732"/>
    <cellStyle name="Comma 4 7 4 2 4" xfId="10259"/>
    <cellStyle name="Comma 4 7 4 2 4 2" xfId="43778"/>
    <cellStyle name="Comma 4 7 4 2 5" xfId="47885"/>
    <cellStyle name="Comma 4 7 4 2 6" xfId="52017"/>
    <cellStyle name="Comma 4 7 4 2 7" xfId="56294"/>
    <cellStyle name="Comma 4 7 4 2 8" xfId="25526"/>
    <cellStyle name="Comma 4 7 4 2 9" xfId="60357"/>
    <cellStyle name="Comma 4 7 4 3" xfId="10260"/>
    <cellStyle name="Comma 4 7 4 3 2" xfId="31430"/>
    <cellStyle name="Comma 4 7 4 4" xfId="10261"/>
    <cellStyle name="Comma 4 7 4 4 2" xfId="33881"/>
    <cellStyle name="Comma 4 7 4 5" xfId="10262"/>
    <cellStyle name="Comma 4 7 4 5 2" xfId="37810"/>
    <cellStyle name="Comma 4 7 4 6" xfId="10263"/>
    <cellStyle name="Comma 4 7 4 6 2" xfId="41827"/>
    <cellStyle name="Comma 4 7 4 7" xfId="45963"/>
    <cellStyle name="Comma 4 7 4 8" xfId="50064"/>
    <cellStyle name="Comma 4 7 4 9" xfId="54372"/>
    <cellStyle name="Comma 4 7 5" xfId="10264"/>
    <cellStyle name="Comma 4 7 5 10" xfId="25527"/>
    <cellStyle name="Comma 4 7 5 11" xfId="60358"/>
    <cellStyle name="Comma 4 7 5 2" xfId="10265"/>
    <cellStyle name="Comma 4 7 5 2 2" xfId="10266"/>
    <cellStyle name="Comma 4 7 5 2 2 2" xfId="36226"/>
    <cellStyle name="Comma 4 7 5 2 3" xfId="10267"/>
    <cellStyle name="Comma 4 7 5 2 3 2" xfId="40132"/>
    <cellStyle name="Comma 4 7 5 2 4" xfId="10268"/>
    <cellStyle name="Comma 4 7 5 2 4 2" xfId="44193"/>
    <cellStyle name="Comma 4 7 5 2 5" xfId="48285"/>
    <cellStyle name="Comma 4 7 5 2 6" xfId="52432"/>
    <cellStyle name="Comma 4 7 5 2 7" xfId="56694"/>
    <cellStyle name="Comma 4 7 5 2 8" xfId="25528"/>
    <cellStyle name="Comma 4 7 5 2 9" xfId="60359"/>
    <cellStyle name="Comma 4 7 5 3" xfId="10269"/>
    <cellStyle name="Comma 4 7 5 3 2" xfId="31431"/>
    <cellStyle name="Comma 4 7 5 4" xfId="10270"/>
    <cellStyle name="Comma 4 7 5 4 2" xfId="34304"/>
    <cellStyle name="Comma 4 7 5 5" xfId="10271"/>
    <cellStyle name="Comma 4 7 5 5 2" xfId="38210"/>
    <cellStyle name="Comma 4 7 5 6" xfId="10272"/>
    <cellStyle name="Comma 4 7 5 6 2" xfId="42242"/>
    <cellStyle name="Comma 4 7 5 7" xfId="46363"/>
    <cellStyle name="Comma 4 7 5 8" xfId="50480"/>
    <cellStyle name="Comma 4 7 5 9" xfId="54772"/>
    <cellStyle name="Comma 4 7 6" xfId="10273"/>
    <cellStyle name="Comma 4 7 6 10" xfId="25529"/>
    <cellStyle name="Comma 4 7 6 11" xfId="60360"/>
    <cellStyle name="Comma 4 7 6 2" xfId="10274"/>
    <cellStyle name="Comma 4 7 6 2 2" xfId="10275"/>
    <cellStyle name="Comma 4 7 6 2 2 2" xfId="36280"/>
    <cellStyle name="Comma 4 7 6 2 3" xfId="10276"/>
    <cellStyle name="Comma 4 7 6 2 3 2" xfId="40186"/>
    <cellStyle name="Comma 4 7 6 2 4" xfId="10277"/>
    <cellStyle name="Comma 4 7 6 2 4 2" xfId="44247"/>
    <cellStyle name="Comma 4 7 6 2 5" xfId="48339"/>
    <cellStyle name="Comma 4 7 6 2 6" xfId="52486"/>
    <cellStyle name="Comma 4 7 6 2 7" xfId="56748"/>
    <cellStyle name="Comma 4 7 6 2 8" xfId="25530"/>
    <cellStyle name="Comma 4 7 6 2 9" xfId="60361"/>
    <cellStyle name="Comma 4 7 6 3" xfId="10278"/>
    <cellStyle name="Comma 4 7 6 3 2" xfId="31432"/>
    <cellStyle name="Comma 4 7 6 4" xfId="10279"/>
    <cellStyle name="Comma 4 7 6 4 2" xfId="34358"/>
    <cellStyle name="Comma 4 7 6 5" xfId="10280"/>
    <cellStyle name="Comma 4 7 6 5 2" xfId="38264"/>
    <cellStyle name="Comma 4 7 6 6" xfId="10281"/>
    <cellStyle name="Comma 4 7 6 6 2" xfId="42296"/>
    <cellStyle name="Comma 4 7 6 7" xfId="46417"/>
    <cellStyle name="Comma 4 7 6 8" xfId="50534"/>
    <cellStyle name="Comma 4 7 6 9" xfId="54826"/>
    <cellStyle name="Comma 4 7 7" xfId="10282"/>
    <cellStyle name="Comma 4 7 7 10" xfId="25531"/>
    <cellStyle name="Comma 4 7 7 11" xfId="60362"/>
    <cellStyle name="Comma 4 7 7 2" xfId="10283"/>
    <cellStyle name="Comma 4 7 7 2 2" xfId="10284"/>
    <cellStyle name="Comma 4 7 7 2 2 2" xfId="36334"/>
    <cellStyle name="Comma 4 7 7 2 3" xfId="10285"/>
    <cellStyle name="Comma 4 7 7 2 3 2" xfId="40240"/>
    <cellStyle name="Comma 4 7 7 2 4" xfId="10286"/>
    <cellStyle name="Comma 4 7 7 2 4 2" xfId="44301"/>
    <cellStyle name="Comma 4 7 7 2 5" xfId="48393"/>
    <cellStyle name="Comma 4 7 7 2 6" xfId="52540"/>
    <cellStyle name="Comma 4 7 7 2 7" xfId="56802"/>
    <cellStyle name="Comma 4 7 7 2 8" xfId="25532"/>
    <cellStyle name="Comma 4 7 7 2 9" xfId="60363"/>
    <cellStyle name="Comma 4 7 7 3" xfId="10287"/>
    <cellStyle name="Comma 4 7 7 3 2" xfId="31433"/>
    <cellStyle name="Comma 4 7 7 4" xfId="10288"/>
    <cellStyle name="Comma 4 7 7 4 2" xfId="34412"/>
    <cellStyle name="Comma 4 7 7 5" xfId="10289"/>
    <cellStyle name="Comma 4 7 7 5 2" xfId="38318"/>
    <cellStyle name="Comma 4 7 7 6" xfId="10290"/>
    <cellStyle name="Comma 4 7 7 6 2" xfId="42350"/>
    <cellStyle name="Comma 4 7 7 7" xfId="46471"/>
    <cellStyle name="Comma 4 7 7 8" xfId="50588"/>
    <cellStyle name="Comma 4 7 7 9" xfId="54880"/>
    <cellStyle name="Comma 4 7 8" xfId="10291"/>
    <cellStyle name="Comma 4 7 8 10" xfId="25533"/>
    <cellStyle name="Comma 4 7 8 11" xfId="60364"/>
    <cellStyle name="Comma 4 7 8 2" xfId="10292"/>
    <cellStyle name="Comma 4 7 8 2 2" xfId="10293"/>
    <cellStyle name="Comma 4 7 8 2 2 2" xfId="36386"/>
    <cellStyle name="Comma 4 7 8 2 3" xfId="10294"/>
    <cellStyle name="Comma 4 7 8 2 3 2" xfId="40292"/>
    <cellStyle name="Comma 4 7 8 2 4" xfId="10295"/>
    <cellStyle name="Comma 4 7 8 2 4 2" xfId="44353"/>
    <cellStyle name="Comma 4 7 8 2 5" xfId="48445"/>
    <cellStyle name="Comma 4 7 8 2 6" xfId="52592"/>
    <cellStyle name="Comma 4 7 8 2 7" xfId="56854"/>
    <cellStyle name="Comma 4 7 8 2 8" xfId="25534"/>
    <cellStyle name="Comma 4 7 8 2 9" xfId="60365"/>
    <cellStyle name="Comma 4 7 8 3" xfId="10296"/>
    <cellStyle name="Comma 4 7 8 3 2" xfId="31434"/>
    <cellStyle name="Comma 4 7 8 4" xfId="10297"/>
    <cellStyle name="Comma 4 7 8 4 2" xfId="34464"/>
    <cellStyle name="Comma 4 7 8 5" xfId="10298"/>
    <cellStyle name="Comma 4 7 8 5 2" xfId="38370"/>
    <cellStyle name="Comma 4 7 8 6" xfId="10299"/>
    <cellStyle name="Comma 4 7 8 6 2" xfId="42402"/>
    <cellStyle name="Comma 4 7 8 7" xfId="46523"/>
    <cellStyle name="Comma 4 7 8 8" xfId="50640"/>
    <cellStyle name="Comma 4 7 8 9" xfId="54932"/>
    <cellStyle name="Comma 4 7 9" xfId="10300"/>
    <cellStyle name="Comma 4 7 9 10" xfId="25535"/>
    <cellStyle name="Comma 4 7 9 11" xfId="60366"/>
    <cellStyle name="Comma 4 7 9 2" xfId="10301"/>
    <cellStyle name="Comma 4 7 9 2 2" xfId="10302"/>
    <cellStyle name="Comma 4 7 9 2 2 2" xfId="36439"/>
    <cellStyle name="Comma 4 7 9 2 3" xfId="10303"/>
    <cellStyle name="Comma 4 7 9 2 3 2" xfId="40345"/>
    <cellStyle name="Comma 4 7 9 2 4" xfId="10304"/>
    <cellStyle name="Comma 4 7 9 2 4 2" xfId="44406"/>
    <cellStyle name="Comma 4 7 9 2 5" xfId="48498"/>
    <cellStyle name="Comma 4 7 9 2 6" xfId="52645"/>
    <cellStyle name="Comma 4 7 9 2 7" xfId="56907"/>
    <cellStyle name="Comma 4 7 9 2 8" xfId="25536"/>
    <cellStyle name="Comma 4 7 9 2 9" xfId="60367"/>
    <cellStyle name="Comma 4 7 9 3" xfId="10305"/>
    <cellStyle name="Comma 4 7 9 3 2" xfId="31435"/>
    <cellStyle name="Comma 4 7 9 4" xfId="10306"/>
    <cellStyle name="Comma 4 7 9 4 2" xfId="34516"/>
    <cellStyle name="Comma 4 7 9 5" xfId="10307"/>
    <cellStyle name="Comma 4 7 9 5 2" xfId="38422"/>
    <cellStyle name="Comma 4 7 9 6" xfId="10308"/>
    <cellStyle name="Comma 4 7 9 6 2" xfId="42455"/>
    <cellStyle name="Comma 4 7 9 7" xfId="46575"/>
    <cellStyle name="Comma 4 7 9 8" xfId="50694"/>
    <cellStyle name="Comma 4 7 9 9" xfId="54984"/>
    <cellStyle name="Comma 4 8" xfId="10309"/>
    <cellStyle name="Comma 4 8 10" xfId="10310"/>
    <cellStyle name="Comma 4 8 10 10" xfId="25538"/>
    <cellStyle name="Comma 4 8 10 11" xfId="60369"/>
    <cellStyle name="Comma 4 8 10 2" xfId="10311"/>
    <cellStyle name="Comma 4 8 10 2 2" xfId="10312"/>
    <cellStyle name="Comma 4 8 10 2 2 2" xfId="36493"/>
    <cellStyle name="Comma 4 8 10 2 3" xfId="10313"/>
    <cellStyle name="Comma 4 8 10 2 3 2" xfId="40399"/>
    <cellStyle name="Comma 4 8 10 2 4" xfId="10314"/>
    <cellStyle name="Comma 4 8 10 2 4 2" xfId="44460"/>
    <cellStyle name="Comma 4 8 10 2 5" xfId="48552"/>
    <cellStyle name="Comma 4 8 10 2 6" xfId="52699"/>
    <cellStyle name="Comma 4 8 10 2 7" xfId="56961"/>
    <cellStyle name="Comma 4 8 10 2 8" xfId="25539"/>
    <cellStyle name="Comma 4 8 10 2 9" xfId="60370"/>
    <cellStyle name="Comma 4 8 10 3" xfId="10315"/>
    <cellStyle name="Comma 4 8 10 3 2" xfId="31437"/>
    <cellStyle name="Comma 4 8 10 4" xfId="10316"/>
    <cellStyle name="Comma 4 8 10 4 2" xfId="34570"/>
    <cellStyle name="Comma 4 8 10 5" xfId="10317"/>
    <cellStyle name="Comma 4 8 10 5 2" xfId="38476"/>
    <cellStyle name="Comma 4 8 10 6" xfId="10318"/>
    <cellStyle name="Comma 4 8 10 6 2" xfId="42509"/>
    <cellStyle name="Comma 4 8 10 7" xfId="46629"/>
    <cellStyle name="Comma 4 8 10 8" xfId="50748"/>
    <cellStyle name="Comma 4 8 10 9" xfId="55038"/>
    <cellStyle name="Comma 4 8 11" xfId="10319"/>
    <cellStyle name="Comma 4 8 11 10" xfId="25540"/>
    <cellStyle name="Comma 4 8 11 11" xfId="60371"/>
    <cellStyle name="Comma 4 8 11 2" xfId="10320"/>
    <cellStyle name="Comma 4 8 11 2 2" xfId="10321"/>
    <cellStyle name="Comma 4 8 11 2 2 2" xfId="36553"/>
    <cellStyle name="Comma 4 8 11 2 3" xfId="10322"/>
    <cellStyle name="Comma 4 8 11 2 3 2" xfId="40459"/>
    <cellStyle name="Comma 4 8 11 2 4" xfId="10323"/>
    <cellStyle name="Comma 4 8 11 2 4 2" xfId="44520"/>
    <cellStyle name="Comma 4 8 11 2 5" xfId="48612"/>
    <cellStyle name="Comma 4 8 11 2 6" xfId="52759"/>
    <cellStyle name="Comma 4 8 11 2 7" xfId="57021"/>
    <cellStyle name="Comma 4 8 11 2 8" xfId="25541"/>
    <cellStyle name="Comma 4 8 11 2 9" xfId="60372"/>
    <cellStyle name="Comma 4 8 11 3" xfId="10324"/>
    <cellStyle name="Comma 4 8 11 3 2" xfId="31438"/>
    <cellStyle name="Comma 4 8 11 4" xfId="10325"/>
    <cellStyle name="Comma 4 8 11 4 2" xfId="34630"/>
    <cellStyle name="Comma 4 8 11 5" xfId="10326"/>
    <cellStyle name="Comma 4 8 11 5 2" xfId="38536"/>
    <cellStyle name="Comma 4 8 11 6" xfId="10327"/>
    <cellStyle name="Comma 4 8 11 6 2" xfId="42569"/>
    <cellStyle name="Comma 4 8 11 7" xfId="46689"/>
    <cellStyle name="Comma 4 8 11 8" xfId="50808"/>
    <cellStyle name="Comma 4 8 11 9" xfId="55098"/>
    <cellStyle name="Comma 4 8 12" xfId="10328"/>
    <cellStyle name="Comma 4 8 12 10" xfId="25542"/>
    <cellStyle name="Comma 4 8 12 11" xfId="60373"/>
    <cellStyle name="Comma 4 8 12 2" xfId="10329"/>
    <cellStyle name="Comma 4 8 12 2 2" xfId="10330"/>
    <cellStyle name="Comma 4 8 12 2 2 2" xfId="36611"/>
    <cellStyle name="Comma 4 8 12 2 3" xfId="10331"/>
    <cellStyle name="Comma 4 8 12 2 3 2" xfId="40517"/>
    <cellStyle name="Comma 4 8 12 2 4" xfId="10332"/>
    <cellStyle name="Comma 4 8 12 2 4 2" xfId="44578"/>
    <cellStyle name="Comma 4 8 12 2 5" xfId="48670"/>
    <cellStyle name="Comma 4 8 12 2 6" xfId="52817"/>
    <cellStyle name="Comma 4 8 12 2 7" xfId="57079"/>
    <cellStyle name="Comma 4 8 12 2 8" xfId="25543"/>
    <cellStyle name="Comma 4 8 12 2 9" xfId="60374"/>
    <cellStyle name="Comma 4 8 12 3" xfId="10333"/>
    <cellStyle name="Comma 4 8 12 3 2" xfId="31439"/>
    <cellStyle name="Comma 4 8 12 4" xfId="10334"/>
    <cellStyle name="Comma 4 8 12 4 2" xfId="34688"/>
    <cellStyle name="Comma 4 8 12 5" xfId="10335"/>
    <cellStyle name="Comma 4 8 12 5 2" xfId="38594"/>
    <cellStyle name="Comma 4 8 12 6" xfId="10336"/>
    <cellStyle name="Comma 4 8 12 6 2" xfId="42627"/>
    <cellStyle name="Comma 4 8 12 7" xfId="46747"/>
    <cellStyle name="Comma 4 8 12 8" xfId="50866"/>
    <cellStyle name="Comma 4 8 12 9" xfId="55156"/>
    <cellStyle name="Comma 4 8 13" xfId="10337"/>
    <cellStyle name="Comma 4 8 13 10" xfId="25544"/>
    <cellStyle name="Comma 4 8 13 11" xfId="60375"/>
    <cellStyle name="Comma 4 8 13 2" xfId="10338"/>
    <cellStyle name="Comma 4 8 13 2 2" xfId="10339"/>
    <cellStyle name="Comma 4 8 13 2 2 2" xfId="36669"/>
    <cellStyle name="Comma 4 8 13 2 3" xfId="10340"/>
    <cellStyle name="Comma 4 8 13 2 3 2" xfId="40574"/>
    <cellStyle name="Comma 4 8 13 2 4" xfId="10341"/>
    <cellStyle name="Comma 4 8 13 2 4 2" xfId="44635"/>
    <cellStyle name="Comma 4 8 13 2 5" xfId="48727"/>
    <cellStyle name="Comma 4 8 13 2 6" xfId="52874"/>
    <cellStyle name="Comma 4 8 13 2 7" xfId="57136"/>
    <cellStyle name="Comma 4 8 13 2 8" xfId="25545"/>
    <cellStyle name="Comma 4 8 13 2 9" xfId="60376"/>
    <cellStyle name="Comma 4 8 13 3" xfId="10342"/>
    <cellStyle name="Comma 4 8 13 3 2" xfId="31440"/>
    <cellStyle name="Comma 4 8 13 4" xfId="10343"/>
    <cellStyle name="Comma 4 8 13 4 2" xfId="34745"/>
    <cellStyle name="Comma 4 8 13 5" xfId="10344"/>
    <cellStyle name="Comma 4 8 13 5 2" xfId="38651"/>
    <cellStyle name="Comma 4 8 13 6" xfId="10345"/>
    <cellStyle name="Comma 4 8 13 6 2" xfId="42684"/>
    <cellStyle name="Comma 4 8 13 7" xfId="46804"/>
    <cellStyle name="Comma 4 8 13 8" xfId="50923"/>
    <cellStyle name="Comma 4 8 13 9" xfId="55213"/>
    <cellStyle name="Comma 4 8 14" xfId="10346"/>
    <cellStyle name="Comma 4 8 14 10" xfId="25546"/>
    <cellStyle name="Comma 4 8 14 11" xfId="60377"/>
    <cellStyle name="Comma 4 8 14 2" xfId="10347"/>
    <cellStyle name="Comma 4 8 14 2 2" xfId="10348"/>
    <cellStyle name="Comma 4 8 14 2 2 2" xfId="36722"/>
    <cellStyle name="Comma 4 8 14 2 3" xfId="10349"/>
    <cellStyle name="Comma 4 8 14 2 3 2" xfId="40627"/>
    <cellStyle name="Comma 4 8 14 2 4" xfId="10350"/>
    <cellStyle name="Comma 4 8 14 2 4 2" xfId="44688"/>
    <cellStyle name="Comma 4 8 14 2 5" xfId="48780"/>
    <cellStyle name="Comma 4 8 14 2 6" xfId="52927"/>
    <cellStyle name="Comma 4 8 14 2 7" xfId="57189"/>
    <cellStyle name="Comma 4 8 14 2 8" xfId="25547"/>
    <cellStyle name="Comma 4 8 14 2 9" xfId="60378"/>
    <cellStyle name="Comma 4 8 14 3" xfId="10351"/>
    <cellStyle name="Comma 4 8 14 3 2" xfId="31441"/>
    <cellStyle name="Comma 4 8 14 4" xfId="10352"/>
    <cellStyle name="Comma 4 8 14 4 2" xfId="34798"/>
    <cellStyle name="Comma 4 8 14 5" xfId="10353"/>
    <cellStyle name="Comma 4 8 14 5 2" xfId="38704"/>
    <cellStyle name="Comma 4 8 14 6" xfId="10354"/>
    <cellStyle name="Comma 4 8 14 6 2" xfId="42737"/>
    <cellStyle name="Comma 4 8 14 7" xfId="46857"/>
    <cellStyle name="Comma 4 8 14 8" xfId="50976"/>
    <cellStyle name="Comma 4 8 14 9" xfId="55266"/>
    <cellStyle name="Comma 4 8 15" xfId="10355"/>
    <cellStyle name="Comma 4 8 15 10" xfId="25548"/>
    <cellStyle name="Comma 4 8 15 11" xfId="60379"/>
    <cellStyle name="Comma 4 8 15 2" xfId="10356"/>
    <cellStyle name="Comma 4 8 15 2 2" xfId="10357"/>
    <cellStyle name="Comma 4 8 15 2 2 2" xfId="36785"/>
    <cellStyle name="Comma 4 8 15 2 3" xfId="10358"/>
    <cellStyle name="Comma 4 8 15 2 3 2" xfId="40689"/>
    <cellStyle name="Comma 4 8 15 2 4" xfId="10359"/>
    <cellStyle name="Comma 4 8 15 2 4 2" xfId="44750"/>
    <cellStyle name="Comma 4 8 15 2 5" xfId="48842"/>
    <cellStyle name="Comma 4 8 15 2 6" xfId="52989"/>
    <cellStyle name="Comma 4 8 15 2 7" xfId="57251"/>
    <cellStyle name="Comma 4 8 15 2 8" xfId="25549"/>
    <cellStyle name="Comma 4 8 15 2 9" xfId="60380"/>
    <cellStyle name="Comma 4 8 15 3" xfId="10360"/>
    <cellStyle name="Comma 4 8 15 3 2" xfId="31442"/>
    <cellStyle name="Comma 4 8 15 4" xfId="10361"/>
    <cellStyle name="Comma 4 8 15 4 2" xfId="34860"/>
    <cellStyle name="Comma 4 8 15 5" xfId="10362"/>
    <cellStyle name="Comma 4 8 15 5 2" xfId="38766"/>
    <cellStyle name="Comma 4 8 15 6" xfId="10363"/>
    <cellStyle name="Comma 4 8 15 6 2" xfId="42799"/>
    <cellStyle name="Comma 4 8 15 7" xfId="46919"/>
    <cellStyle name="Comma 4 8 15 8" xfId="51038"/>
    <cellStyle name="Comma 4 8 15 9" xfId="55328"/>
    <cellStyle name="Comma 4 8 16" xfId="10364"/>
    <cellStyle name="Comma 4 8 16 10" xfId="25550"/>
    <cellStyle name="Comma 4 8 16 11" xfId="60381"/>
    <cellStyle name="Comma 4 8 16 2" xfId="10365"/>
    <cellStyle name="Comma 4 8 16 2 2" xfId="10366"/>
    <cellStyle name="Comma 4 8 16 2 2 2" xfId="36842"/>
    <cellStyle name="Comma 4 8 16 2 3" xfId="10367"/>
    <cellStyle name="Comma 4 8 16 2 3 2" xfId="40746"/>
    <cellStyle name="Comma 4 8 16 2 4" xfId="10368"/>
    <cellStyle name="Comma 4 8 16 2 4 2" xfId="44807"/>
    <cellStyle name="Comma 4 8 16 2 5" xfId="48899"/>
    <cellStyle name="Comma 4 8 16 2 6" xfId="53046"/>
    <cellStyle name="Comma 4 8 16 2 7" xfId="57308"/>
    <cellStyle name="Comma 4 8 16 2 8" xfId="25551"/>
    <cellStyle name="Comma 4 8 16 2 9" xfId="60382"/>
    <cellStyle name="Comma 4 8 16 3" xfId="10369"/>
    <cellStyle name="Comma 4 8 16 3 2" xfId="31443"/>
    <cellStyle name="Comma 4 8 16 4" xfId="10370"/>
    <cellStyle name="Comma 4 8 16 4 2" xfId="34917"/>
    <cellStyle name="Comma 4 8 16 5" xfId="10371"/>
    <cellStyle name="Comma 4 8 16 5 2" xfId="38823"/>
    <cellStyle name="Comma 4 8 16 6" xfId="10372"/>
    <cellStyle name="Comma 4 8 16 6 2" xfId="42856"/>
    <cellStyle name="Comma 4 8 16 7" xfId="46976"/>
    <cellStyle name="Comma 4 8 16 8" xfId="51095"/>
    <cellStyle name="Comma 4 8 16 9" xfId="55385"/>
    <cellStyle name="Comma 4 8 17" xfId="10373"/>
    <cellStyle name="Comma 4 8 17 10" xfId="25552"/>
    <cellStyle name="Comma 4 8 17 11" xfId="60383"/>
    <cellStyle name="Comma 4 8 17 2" xfId="10374"/>
    <cellStyle name="Comma 4 8 17 2 2" xfId="10375"/>
    <cellStyle name="Comma 4 8 17 2 2 2" xfId="36894"/>
    <cellStyle name="Comma 4 8 17 2 3" xfId="10376"/>
    <cellStyle name="Comma 4 8 17 2 3 2" xfId="40798"/>
    <cellStyle name="Comma 4 8 17 2 4" xfId="10377"/>
    <cellStyle name="Comma 4 8 17 2 4 2" xfId="44859"/>
    <cellStyle name="Comma 4 8 17 2 5" xfId="48951"/>
    <cellStyle name="Comma 4 8 17 2 6" xfId="53098"/>
    <cellStyle name="Comma 4 8 17 2 7" xfId="57360"/>
    <cellStyle name="Comma 4 8 17 2 8" xfId="25553"/>
    <cellStyle name="Comma 4 8 17 2 9" xfId="60384"/>
    <cellStyle name="Comma 4 8 17 3" xfId="10378"/>
    <cellStyle name="Comma 4 8 17 3 2" xfId="31444"/>
    <cellStyle name="Comma 4 8 17 4" xfId="10379"/>
    <cellStyle name="Comma 4 8 17 4 2" xfId="34969"/>
    <cellStyle name="Comma 4 8 17 5" xfId="10380"/>
    <cellStyle name="Comma 4 8 17 5 2" xfId="38875"/>
    <cellStyle name="Comma 4 8 17 6" xfId="10381"/>
    <cellStyle name="Comma 4 8 17 6 2" xfId="42908"/>
    <cellStyle name="Comma 4 8 17 7" xfId="47028"/>
    <cellStyle name="Comma 4 8 17 8" xfId="51147"/>
    <cellStyle name="Comma 4 8 17 9" xfId="55437"/>
    <cellStyle name="Comma 4 8 18" xfId="10382"/>
    <cellStyle name="Comma 4 8 18 10" xfId="25554"/>
    <cellStyle name="Comma 4 8 18 11" xfId="60385"/>
    <cellStyle name="Comma 4 8 18 2" xfId="10383"/>
    <cellStyle name="Comma 4 8 18 2 2" xfId="10384"/>
    <cellStyle name="Comma 4 8 18 2 2 2" xfId="36946"/>
    <cellStyle name="Comma 4 8 18 2 3" xfId="10385"/>
    <cellStyle name="Comma 4 8 18 2 3 2" xfId="40850"/>
    <cellStyle name="Comma 4 8 18 2 4" xfId="10386"/>
    <cellStyle name="Comma 4 8 18 2 4 2" xfId="44911"/>
    <cellStyle name="Comma 4 8 18 2 5" xfId="49003"/>
    <cellStyle name="Comma 4 8 18 2 6" xfId="53150"/>
    <cellStyle name="Comma 4 8 18 2 7" xfId="57412"/>
    <cellStyle name="Comma 4 8 18 2 8" xfId="25555"/>
    <cellStyle name="Comma 4 8 18 2 9" xfId="60386"/>
    <cellStyle name="Comma 4 8 18 3" xfId="10387"/>
    <cellStyle name="Comma 4 8 18 3 2" xfId="31445"/>
    <cellStyle name="Comma 4 8 18 4" xfId="10388"/>
    <cellStyle name="Comma 4 8 18 4 2" xfId="35021"/>
    <cellStyle name="Comma 4 8 18 5" xfId="10389"/>
    <cellStyle name="Comma 4 8 18 5 2" xfId="38927"/>
    <cellStyle name="Comma 4 8 18 6" xfId="10390"/>
    <cellStyle name="Comma 4 8 18 6 2" xfId="42960"/>
    <cellStyle name="Comma 4 8 18 7" xfId="47080"/>
    <cellStyle name="Comma 4 8 18 8" xfId="51199"/>
    <cellStyle name="Comma 4 8 18 9" xfId="55489"/>
    <cellStyle name="Comma 4 8 19" xfId="10391"/>
    <cellStyle name="Comma 4 8 19 2" xfId="10392"/>
    <cellStyle name="Comma 4 8 19 2 2" xfId="35075"/>
    <cellStyle name="Comma 4 8 19 3" xfId="10393"/>
    <cellStyle name="Comma 4 8 19 3 2" xfId="38981"/>
    <cellStyle name="Comma 4 8 19 4" xfId="10394"/>
    <cellStyle name="Comma 4 8 19 4 2" xfId="43014"/>
    <cellStyle name="Comma 4 8 19 5" xfId="47134"/>
    <cellStyle name="Comma 4 8 19 6" xfId="51253"/>
    <cellStyle name="Comma 4 8 19 7" xfId="55543"/>
    <cellStyle name="Comma 4 8 19 8" xfId="25556"/>
    <cellStyle name="Comma 4 8 19 9" xfId="60387"/>
    <cellStyle name="Comma 4 8 2" xfId="10395"/>
    <cellStyle name="Comma 4 8 2 10" xfId="49504"/>
    <cellStyle name="Comma 4 8 2 11" xfId="53753"/>
    <cellStyle name="Comma 4 8 2 12" xfId="25557"/>
    <cellStyle name="Comma 4 8 2 13" xfId="60388"/>
    <cellStyle name="Comma 4 8 2 2" xfId="10396"/>
    <cellStyle name="Comma 4 8 2 2 10" xfId="54054"/>
    <cellStyle name="Comma 4 8 2 2 11" xfId="25558"/>
    <cellStyle name="Comma 4 8 2 2 12" xfId="60389"/>
    <cellStyle name="Comma 4 8 2 2 2" xfId="10397"/>
    <cellStyle name="Comma 4 8 2 2 2 10" xfId="25559"/>
    <cellStyle name="Comma 4 8 2 2 2 11" xfId="60390"/>
    <cellStyle name="Comma 4 8 2 2 2 2" xfId="10398"/>
    <cellStyle name="Comma 4 8 2 2 2 2 2" xfId="10399"/>
    <cellStyle name="Comma 4 8 2 2 2 2 2 2" xfId="35827"/>
    <cellStyle name="Comma 4 8 2 2 2 2 3" xfId="10400"/>
    <cellStyle name="Comma 4 8 2 2 2 2 3 2" xfId="39733"/>
    <cellStyle name="Comma 4 8 2 2 2 2 4" xfId="10401"/>
    <cellStyle name="Comma 4 8 2 2 2 2 4 2" xfId="43779"/>
    <cellStyle name="Comma 4 8 2 2 2 2 5" xfId="47886"/>
    <cellStyle name="Comma 4 8 2 2 2 2 6" xfId="52018"/>
    <cellStyle name="Comma 4 8 2 2 2 2 7" xfId="56295"/>
    <cellStyle name="Comma 4 8 2 2 2 2 8" xfId="25560"/>
    <cellStyle name="Comma 4 8 2 2 2 2 9" xfId="60391"/>
    <cellStyle name="Comma 4 8 2 2 2 3" xfId="10402"/>
    <cellStyle name="Comma 4 8 2 2 2 3 2" xfId="31448"/>
    <cellStyle name="Comma 4 8 2 2 2 4" xfId="10403"/>
    <cellStyle name="Comma 4 8 2 2 2 4 2" xfId="33882"/>
    <cellStyle name="Comma 4 8 2 2 2 5" xfId="10404"/>
    <cellStyle name="Comma 4 8 2 2 2 5 2" xfId="37811"/>
    <cellStyle name="Comma 4 8 2 2 2 6" xfId="10405"/>
    <cellStyle name="Comma 4 8 2 2 2 6 2" xfId="41828"/>
    <cellStyle name="Comma 4 8 2 2 2 7" xfId="45964"/>
    <cellStyle name="Comma 4 8 2 2 2 8" xfId="50065"/>
    <cellStyle name="Comma 4 8 2 2 2 9" xfId="54373"/>
    <cellStyle name="Comma 4 8 2 2 3" xfId="10406"/>
    <cellStyle name="Comma 4 8 2 2 3 2" xfId="10407"/>
    <cellStyle name="Comma 4 8 2 2 3 2 2" xfId="35493"/>
    <cellStyle name="Comma 4 8 2 2 3 3" xfId="10408"/>
    <cellStyle name="Comma 4 8 2 2 3 3 2" xfId="39399"/>
    <cellStyle name="Comma 4 8 2 2 3 4" xfId="10409"/>
    <cellStyle name="Comma 4 8 2 2 3 4 2" xfId="43441"/>
    <cellStyle name="Comma 4 8 2 2 3 5" xfId="47552"/>
    <cellStyle name="Comma 4 8 2 2 3 6" xfId="51680"/>
    <cellStyle name="Comma 4 8 2 2 3 7" xfId="55961"/>
    <cellStyle name="Comma 4 8 2 2 3 8" xfId="25561"/>
    <cellStyle name="Comma 4 8 2 2 3 9" xfId="60392"/>
    <cellStyle name="Comma 4 8 2 2 4" xfId="10410"/>
    <cellStyle name="Comma 4 8 2 2 4 2" xfId="31447"/>
    <cellStyle name="Comma 4 8 2 2 5" xfId="10411"/>
    <cellStyle name="Comma 4 8 2 2 5 2" xfId="33506"/>
    <cellStyle name="Comma 4 8 2 2 6" xfId="10412"/>
    <cellStyle name="Comma 4 8 2 2 6 2" xfId="37481"/>
    <cellStyle name="Comma 4 8 2 2 7" xfId="10413"/>
    <cellStyle name="Comma 4 8 2 2 7 2" xfId="41495"/>
    <cellStyle name="Comma 4 8 2 2 8" xfId="45635"/>
    <cellStyle name="Comma 4 8 2 2 9" xfId="49726"/>
    <cellStyle name="Comma 4 8 2 3" xfId="10414"/>
    <cellStyle name="Comma 4 8 2 3 10" xfId="25562"/>
    <cellStyle name="Comma 4 8 2 3 11" xfId="60393"/>
    <cellStyle name="Comma 4 8 2 3 2" xfId="10415"/>
    <cellStyle name="Comma 4 8 2 3 2 2" xfId="10416"/>
    <cellStyle name="Comma 4 8 2 3 2 2 2" xfId="35828"/>
    <cellStyle name="Comma 4 8 2 3 2 3" xfId="10417"/>
    <cellStyle name="Comma 4 8 2 3 2 3 2" xfId="39734"/>
    <cellStyle name="Comma 4 8 2 3 2 4" xfId="10418"/>
    <cellStyle name="Comma 4 8 2 3 2 4 2" xfId="43780"/>
    <cellStyle name="Comma 4 8 2 3 2 5" xfId="47887"/>
    <cellStyle name="Comma 4 8 2 3 2 6" xfId="52019"/>
    <cellStyle name="Comma 4 8 2 3 2 7" xfId="56296"/>
    <cellStyle name="Comma 4 8 2 3 2 8" xfId="25563"/>
    <cellStyle name="Comma 4 8 2 3 2 9" xfId="60394"/>
    <cellStyle name="Comma 4 8 2 3 3" xfId="10419"/>
    <cellStyle name="Comma 4 8 2 3 3 2" xfId="31449"/>
    <cellStyle name="Comma 4 8 2 3 4" xfId="10420"/>
    <cellStyle name="Comma 4 8 2 3 4 2" xfId="33883"/>
    <cellStyle name="Comma 4 8 2 3 5" xfId="10421"/>
    <cellStyle name="Comma 4 8 2 3 5 2" xfId="37812"/>
    <cellStyle name="Comma 4 8 2 3 6" xfId="10422"/>
    <cellStyle name="Comma 4 8 2 3 6 2" xfId="41829"/>
    <cellStyle name="Comma 4 8 2 3 7" xfId="45965"/>
    <cellStyle name="Comma 4 8 2 3 8" xfId="50066"/>
    <cellStyle name="Comma 4 8 2 3 9" xfId="54374"/>
    <cellStyle name="Comma 4 8 2 4" xfId="10423"/>
    <cellStyle name="Comma 4 8 2 4 2" xfId="10424"/>
    <cellStyle name="Comma 4 8 2 4 2 2" xfId="35275"/>
    <cellStyle name="Comma 4 8 2 4 3" xfId="10425"/>
    <cellStyle name="Comma 4 8 2 4 3 2" xfId="39181"/>
    <cellStyle name="Comma 4 8 2 4 4" xfId="10426"/>
    <cellStyle name="Comma 4 8 2 4 4 2" xfId="43219"/>
    <cellStyle name="Comma 4 8 2 4 5" xfId="47334"/>
    <cellStyle name="Comma 4 8 2 4 6" xfId="51458"/>
    <cellStyle name="Comma 4 8 2 4 7" xfId="55743"/>
    <cellStyle name="Comma 4 8 2 4 8" xfId="25564"/>
    <cellStyle name="Comma 4 8 2 4 9" xfId="60395"/>
    <cellStyle name="Comma 4 8 2 5" xfId="10427"/>
    <cellStyle name="Comma 4 8 2 5 2" xfId="57817"/>
    <cellStyle name="Comma 4 8 2 5 3" xfId="31446"/>
    <cellStyle name="Comma 4 8 2 6" xfId="10428"/>
    <cellStyle name="Comma 4 8 2 6 2" xfId="33290"/>
    <cellStyle name="Comma 4 8 2 7" xfId="10429"/>
    <cellStyle name="Comma 4 8 2 7 2" xfId="37265"/>
    <cellStyle name="Comma 4 8 2 8" xfId="10430"/>
    <cellStyle name="Comma 4 8 2 8 2" xfId="41279"/>
    <cellStyle name="Comma 4 8 2 9" xfId="45419"/>
    <cellStyle name="Comma 4 8 20" xfId="10431"/>
    <cellStyle name="Comma 4 8 20 2" xfId="10432"/>
    <cellStyle name="Comma 4 8 20 2 2" xfId="35165"/>
    <cellStyle name="Comma 4 8 20 3" xfId="10433"/>
    <cellStyle name="Comma 4 8 20 3 2" xfId="39071"/>
    <cellStyle name="Comma 4 8 20 4" xfId="10434"/>
    <cellStyle name="Comma 4 8 20 4 2" xfId="43104"/>
    <cellStyle name="Comma 4 8 20 5" xfId="47224"/>
    <cellStyle name="Comma 4 8 20 6" xfId="51343"/>
    <cellStyle name="Comma 4 8 20 7" xfId="55633"/>
    <cellStyle name="Comma 4 8 20 8" xfId="25565"/>
    <cellStyle name="Comma 4 8 20 9" xfId="60396"/>
    <cellStyle name="Comma 4 8 21" xfId="10435"/>
    <cellStyle name="Comma 4 8 21 2" xfId="10436"/>
    <cellStyle name="Comma 4 8 21 2 2" xfId="37000"/>
    <cellStyle name="Comma 4 8 21 3" xfId="10437"/>
    <cellStyle name="Comma 4 8 21 3 2" xfId="40904"/>
    <cellStyle name="Comma 4 8 21 4" xfId="10438"/>
    <cellStyle name="Comma 4 8 21 4 2" xfId="44965"/>
    <cellStyle name="Comma 4 8 21 5" xfId="49057"/>
    <cellStyle name="Comma 4 8 21 6" xfId="53204"/>
    <cellStyle name="Comma 4 8 21 7" xfId="57466"/>
    <cellStyle name="Comma 4 8 21 8" xfId="25566"/>
    <cellStyle name="Comma 4 8 21 9" xfId="60397"/>
    <cellStyle name="Comma 4 8 22" xfId="10439"/>
    <cellStyle name="Comma 4 8 22 2" xfId="10440"/>
    <cellStyle name="Comma 4 8 22 2 2" xfId="37057"/>
    <cellStyle name="Comma 4 8 22 3" xfId="10441"/>
    <cellStyle name="Comma 4 8 22 3 2" xfId="40960"/>
    <cellStyle name="Comma 4 8 22 4" xfId="45021"/>
    <cellStyle name="Comma 4 8 22 5" xfId="49113"/>
    <cellStyle name="Comma 4 8 22 6" xfId="53260"/>
    <cellStyle name="Comma 4 8 22 7" xfId="57522"/>
    <cellStyle name="Comma 4 8 22 8" xfId="31436"/>
    <cellStyle name="Comma 4 8 23" xfId="10442"/>
    <cellStyle name="Comma 4 8 23 2" xfId="10443"/>
    <cellStyle name="Comma 4 8 23 2 2" xfId="41018"/>
    <cellStyle name="Comma 4 8 23 3" xfId="45079"/>
    <cellStyle name="Comma 4 8 23 4" xfId="49171"/>
    <cellStyle name="Comma 4 8 23 5" xfId="53318"/>
    <cellStyle name="Comma 4 8 23 6" xfId="57580"/>
    <cellStyle name="Comma 4 8 23 7" xfId="33122"/>
    <cellStyle name="Comma 4 8 24" xfId="10444"/>
    <cellStyle name="Comma 4 8 24 2" xfId="45141"/>
    <cellStyle name="Comma 4 8 24 3" xfId="49233"/>
    <cellStyle name="Comma 4 8 24 4" xfId="53380"/>
    <cellStyle name="Comma 4 8 24 5" xfId="57642"/>
    <cellStyle name="Comma 4 8 24 6" xfId="37133"/>
    <cellStyle name="Comma 4 8 25" xfId="10445"/>
    <cellStyle name="Comma 4 8 25 2" xfId="49291"/>
    <cellStyle name="Comma 4 8 25 3" xfId="53438"/>
    <cellStyle name="Comma 4 8 25 4" xfId="57700"/>
    <cellStyle name="Comma 4 8 25 5" xfId="41143"/>
    <cellStyle name="Comma 4 8 26" xfId="45280"/>
    <cellStyle name="Comma 4 8 26 2" xfId="53497"/>
    <cellStyle name="Comma 4 8 26 3" xfId="57759"/>
    <cellStyle name="Comma 4 8 27" xfId="49387"/>
    <cellStyle name="Comma 4 8 28" xfId="53618"/>
    <cellStyle name="Comma 4 8 29" xfId="25537"/>
    <cellStyle name="Comma 4 8 3" xfId="10446"/>
    <cellStyle name="Comma 4 8 3 10" xfId="53947"/>
    <cellStyle name="Comma 4 8 3 11" xfId="25567"/>
    <cellStyle name="Comma 4 8 3 12" xfId="60398"/>
    <cellStyle name="Comma 4 8 3 2" xfId="10447"/>
    <cellStyle name="Comma 4 8 3 2 10" xfId="25568"/>
    <cellStyle name="Comma 4 8 3 2 11" xfId="60399"/>
    <cellStyle name="Comma 4 8 3 2 2" xfId="10448"/>
    <cellStyle name="Comma 4 8 3 2 2 2" xfId="10449"/>
    <cellStyle name="Comma 4 8 3 2 2 2 2" xfId="35829"/>
    <cellStyle name="Comma 4 8 3 2 2 3" xfId="10450"/>
    <cellStyle name="Comma 4 8 3 2 2 3 2" xfId="39735"/>
    <cellStyle name="Comma 4 8 3 2 2 4" xfId="10451"/>
    <cellStyle name="Comma 4 8 3 2 2 4 2" xfId="43781"/>
    <cellStyle name="Comma 4 8 3 2 2 5" xfId="47888"/>
    <cellStyle name="Comma 4 8 3 2 2 6" xfId="52020"/>
    <cellStyle name="Comma 4 8 3 2 2 7" xfId="56297"/>
    <cellStyle name="Comma 4 8 3 2 2 8" xfId="25569"/>
    <cellStyle name="Comma 4 8 3 2 2 9" xfId="60400"/>
    <cellStyle name="Comma 4 8 3 2 3" xfId="10452"/>
    <cellStyle name="Comma 4 8 3 2 3 2" xfId="31451"/>
    <cellStyle name="Comma 4 8 3 2 4" xfId="10453"/>
    <cellStyle name="Comma 4 8 3 2 4 2" xfId="33884"/>
    <cellStyle name="Comma 4 8 3 2 5" xfId="10454"/>
    <cellStyle name="Comma 4 8 3 2 5 2" xfId="37813"/>
    <cellStyle name="Comma 4 8 3 2 6" xfId="10455"/>
    <cellStyle name="Comma 4 8 3 2 6 2" xfId="41830"/>
    <cellStyle name="Comma 4 8 3 2 7" xfId="45966"/>
    <cellStyle name="Comma 4 8 3 2 8" xfId="50067"/>
    <cellStyle name="Comma 4 8 3 2 9" xfId="54375"/>
    <cellStyle name="Comma 4 8 3 3" xfId="10456"/>
    <cellStyle name="Comma 4 8 3 3 2" xfId="10457"/>
    <cellStyle name="Comma 4 8 3 3 2 2" xfId="35383"/>
    <cellStyle name="Comma 4 8 3 3 3" xfId="10458"/>
    <cellStyle name="Comma 4 8 3 3 3 2" xfId="39289"/>
    <cellStyle name="Comma 4 8 3 3 4" xfId="10459"/>
    <cellStyle name="Comma 4 8 3 3 4 2" xfId="43330"/>
    <cellStyle name="Comma 4 8 3 3 5" xfId="47442"/>
    <cellStyle name="Comma 4 8 3 3 6" xfId="51569"/>
    <cellStyle name="Comma 4 8 3 3 7" xfId="55851"/>
    <cellStyle name="Comma 4 8 3 3 8" xfId="25570"/>
    <cellStyle name="Comma 4 8 3 3 9" xfId="60401"/>
    <cellStyle name="Comma 4 8 3 4" xfId="10460"/>
    <cellStyle name="Comma 4 8 3 4 2" xfId="31450"/>
    <cellStyle name="Comma 4 8 3 5" xfId="10461"/>
    <cellStyle name="Comma 4 8 3 5 2" xfId="33396"/>
    <cellStyle name="Comma 4 8 3 6" xfId="10462"/>
    <cellStyle name="Comma 4 8 3 6 2" xfId="37371"/>
    <cellStyle name="Comma 4 8 3 7" xfId="10463"/>
    <cellStyle name="Comma 4 8 3 7 2" xfId="41385"/>
    <cellStyle name="Comma 4 8 3 8" xfId="45525"/>
    <cellStyle name="Comma 4 8 3 9" xfId="49615"/>
    <cellStyle name="Comma 4 8 30" xfId="60368"/>
    <cellStyle name="Comma 4 8 4" xfId="10464"/>
    <cellStyle name="Comma 4 8 4 10" xfId="25571"/>
    <cellStyle name="Comma 4 8 4 11" xfId="60402"/>
    <cellStyle name="Comma 4 8 4 2" xfId="10465"/>
    <cellStyle name="Comma 4 8 4 2 2" xfId="10466"/>
    <cellStyle name="Comma 4 8 4 2 2 2" xfId="35830"/>
    <cellStyle name="Comma 4 8 4 2 3" xfId="10467"/>
    <cellStyle name="Comma 4 8 4 2 3 2" xfId="39736"/>
    <cellStyle name="Comma 4 8 4 2 4" xfId="10468"/>
    <cellStyle name="Comma 4 8 4 2 4 2" xfId="43782"/>
    <cellStyle name="Comma 4 8 4 2 5" xfId="47889"/>
    <cellStyle name="Comma 4 8 4 2 6" xfId="52021"/>
    <cellStyle name="Comma 4 8 4 2 7" xfId="56298"/>
    <cellStyle name="Comma 4 8 4 2 8" xfId="25572"/>
    <cellStyle name="Comma 4 8 4 2 9" xfId="60403"/>
    <cellStyle name="Comma 4 8 4 3" xfId="10469"/>
    <cellStyle name="Comma 4 8 4 3 2" xfId="31452"/>
    <cellStyle name="Comma 4 8 4 4" xfId="10470"/>
    <cellStyle name="Comma 4 8 4 4 2" xfId="33885"/>
    <cellStyle name="Comma 4 8 4 5" xfId="10471"/>
    <cellStyle name="Comma 4 8 4 5 2" xfId="37814"/>
    <cellStyle name="Comma 4 8 4 6" xfId="10472"/>
    <cellStyle name="Comma 4 8 4 6 2" xfId="41831"/>
    <cellStyle name="Comma 4 8 4 7" xfId="45967"/>
    <cellStyle name="Comma 4 8 4 8" xfId="50068"/>
    <cellStyle name="Comma 4 8 4 9" xfId="54376"/>
    <cellStyle name="Comma 4 8 5" xfId="10473"/>
    <cellStyle name="Comma 4 8 5 10" xfId="25573"/>
    <cellStyle name="Comma 4 8 5 11" xfId="60404"/>
    <cellStyle name="Comma 4 8 5 2" xfId="10474"/>
    <cellStyle name="Comma 4 8 5 2 2" xfId="10475"/>
    <cellStyle name="Comma 4 8 5 2 2 2" xfId="36227"/>
    <cellStyle name="Comma 4 8 5 2 3" xfId="10476"/>
    <cellStyle name="Comma 4 8 5 2 3 2" xfId="40133"/>
    <cellStyle name="Comma 4 8 5 2 4" xfId="10477"/>
    <cellStyle name="Comma 4 8 5 2 4 2" xfId="44194"/>
    <cellStyle name="Comma 4 8 5 2 5" xfId="48286"/>
    <cellStyle name="Comma 4 8 5 2 6" xfId="52433"/>
    <cellStyle name="Comma 4 8 5 2 7" xfId="56695"/>
    <cellStyle name="Comma 4 8 5 2 8" xfId="25574"/>
    <cellStyle name="Comma 4 8 5 2 9" xfId="60405"/>
    <cellStyle name="Comma 4 8 5 3" xfId="10478"/>
    <cellStyle name="Comma 4 8 5 3 2" xfId="31453"/>
    <cellStyle name="Comma 4 8 5 4" xfId="10479"/>
    <cellStyle name="Comma 4 8 5 4 2" xfId="34305"/>
    <cellStyle name="Comma 4 8 5 5" xfId="10480"/>
    <cellStyle name="Comma 4 8 5 5 2" xfId="38211"/>
    <cellStyle name="Comma 4 8 5 6" xfId="10481"/>
    <cellStyle name="Comma 4 8 5 6 2" xfId="42243"/>
    <cellStyle name="Comma 4 8 5 7" xfId="46364"/>
    <cellStyle name="Comma 4 8 5 8" xfId="50481"/>
    <cellStyle name="Comma 4 8 5 9" xfId="54773"/>
    <cellStyle name="Comma 4 8 6" xfId="10482"/>
    <cellStyle name="Comma 4 8 6 10" xfId="25575"/>
    <cellStyle name="Comma 4 8 6 11" xfId="60406"/>
    <cellStyle name="Comma 4 8 6 2" xfId="10483"/>
    <cellStyle name="Comma 4 8 6 2 2" xfId="10484"/>
    <cellStyle name="Comma 4 8 6 2 2 2" xfId="36281"/>
    <cellStyle name="Comma 4 8 6 2 3" xfId="10485"/>
    <cellStyle name="Comma 4 8 6 2 3 2" xfId="40187"/>
    <cellStyle name="Comma 4 8 6 2 4" xfId="10486"/>
    <cellStyle name="Comma 4 8 6 2 4 2" xfId="44248"/>
    <cellStyle name="Comma 4 8 6 2 5" xfId="48340"/>
    <cellStyle name="Comma 4 8 6 2 6" xfId="52487"/>
    <cellStyle name="Comma 4 8 6 2 7" xfId="56749"/>
    <cellStyle name="Comma 4 8 6 2 8" xfId="25576"/>
    <cellStyle name="Comma 4 8 6 2 9" xfId="60407"/>
    <cellStyle name="Comma 4 8 6 3" xfId="10487"/>
    <cellStyle name="Comma 4 8 6 3 2" xfId="31454"/>
    <cellStyle name="Comma 4 8 6 4" xfId="10488"/>
    <cellStyle name="Comma 4 8 6 4 2" xfId="34359"/>
    <cellStyle name="Comma 4 8 6 5" xfId="10489"/>
    <cellStyle name="Comma 4 8 6 5 2" xfId="38265"/>
    <cellStyle name="Comma 4 8 6 6" xfId="10490"/>
    <cellStyle name="Comma 4 8 6 6 2" xfId="42297"/>
    <cellStyle name="Comma 4 8 6 7" xfId="46418"/>
    <cellStyle name="Comma 4 8 6 8" xfId="50535"/>
    <cellStyle name="Comma 4 8 6 9" xfId="54827"/>
    <cellStyle name="Comma 4 8 7" xfId="10491"/>
    <cellStyle name="Comma 4 8 7 10" xfId="25577"/>
    <cellStyle name="Comma 4 8 7 11" xfId="60408"/>
    <cellStyle name="Comma 4 8 7 2" xfId="10492"/>
    <cellStyle name="Comma 4 8 7 2 2" xfId="10493"/>
    <cellStyle name="Comma 4 8 7 2 2 2" xfId="36335"/>
    <cellStyle name="Comma 4 8 7 2 3" xfId="10494"/>
    <cellStyle name="Comma 4 8 7 2 3 2" xfId="40241"/>
    <cellStyle name="Comma 4 8 7 2 4" xfId="10495"/>
    <cellStyle name="Comma 4 8 7 2 4 2" xfId="44302"/>
    <cellStyle name="Comma 4 8 7 2 5" xfId="48394"/>
    <cellStyle name="Comma 4 8 7 2 6" xfId="52541"/>
    <cellStyle name="Comma 4 8 7 2 7" xfId="56803"/>
    <cellStyle name="Comma 4 8 7 2 8" xfId="25578"/>
    <cellStyle name="Comma 4 8 7 2 9" xfId="60409"/>
    <cellStyle name="Comma 4 8 7 3" xfId="10496"/>
    <cellStyle name="Comma 4 8 7 3 2" xfId="31455"/>
    <cellStyle name="Comma 4 8 7 4" xfId="10497"/>
    <cellStyle name="Comma 4 8 7 4 2" xfId="34413"/>
    <cellStyle name="Comma 4 8 7 5" xfId="10498"/>
    <cellStyle name="Comma 4 8 7 5 2" xfId="38319"/>
    <cellStyle name="Comma 4 8 7 6" xfId="10499"/>
    <cellStyle name="Comma 4 8 7 6 2" xfId="42351"/>
    <cellStyle name="Comma 4 8 7 7" xfId="46472"/>
    <cellStyle name="Comma 4 8 7 8" xfId="50589"/>
    <cellStyle name="Comma 4 8 7 9" xfId="54881"/>
    <cellStyle name="Comma 4 8 8" xfId="10500"/>
    <cellStyle name="Comma 4 8 8 10" xfId="25579"/>
    <cellStyle name="Comma 4 8 8 11" xfId="60410"/>
    <cellStyle name="Comma 4 8 8 2" xfId="10501"/>
    <cellStyle name="Comma 4 8 8 2 2" xfId="10502"/>
    <cellStyle name="Comma 4 8 8 2 2 2" xfId="36387"/>
    <cellStyle name="Comma 4 8 8 2 3" xfId="10503"/>
    <cellStyle name="Comma 4 8 8 2 3 2" xfId="40293"/>
    <cellStyle name="Comma 4 8 8 2 4" xfId="10504"/>
    <cellStyle name="Comma 4 8 8 2 4 2" xfId="44354"/>
    <cellStyle name="Comma 4 8 8 2 5" xfId="48446"/>
    <cellStyle name="Comma 4 8 8 2 6" xfId="52593"/>
    <cellStyle name="Comma 4 8 8 2 7" xfId="56855"/>
    <cellStyle name="Comma 4 8 8 2 8" xfId="25580"/>
    <cellStyle name="Comma 4 8 8 2 9" xfId="60411"/>
    <cellStyle name="Comma 4 8 8 3" xfId="10505"/>
    <cellStyle name="Comma 4 8 8 3 2" xfId="31456"/>
    <cellStyle name="Comma 4 8 8 4" xfId="10506"/>
    <cellStyle name="Comma 4 8 8 4 2" xfId="34465"/>
    <cellStyle name="Comma 4 8 8 5" xfId="10507"/>
    <cellStyle name="Comma 4 8 8 5 2" xfId="38371"/>
    <cellStyle name="Comma 4 8 8 6" xfId="10508"/>
    <cellStyle name="Comma 4 8 8 6 2" xfId="42403"/>
    <cellStyle name="Comma 4 8 8 7" xfId="46524"/>
    <cellStyle name="Comma 4 8 8 8" xfId="50641"/>
    <cellStyle name="Comma 4 8 8 9" xfId="54933"/>
    <cellStyle name="Comma 4 8 9" xfId="10509"/>
    <cellStyle name="Comma 4 8 9 10" xfId="25581"/>
    <cellStyle name="Comma 4 8 9 11" xfId="60412"/>
    <cellStyle name="Comma 4 8 9 2" xfId="10510"/>
    <cellStyle name="Comma 4 8 9 2 2" xfId="10511"/>
    <cellStyle name="Comma 4 8 9 2 2 2" xfId="36440"/>
    <cellStyle name="Comma 4 8 9 2 3" xfId="10512"/>
    <cellStyle name="Comma 4 8 9 2 3 2" xfId="40346"/>
    <cellStyle name="Comma 4 8 9 2 4" xfId="10513"/>
    <cellStyle name="Comma 4 8 9 2 4 2" xfId="44407"/>
    <cellStyle name="Comma 4 8 9 2 5" xfId="48499"/>
    <cellStyle name="Comma 4 8 9 2 6" xfId="52646"/>
    <cellStyle name="Comma 4 8 9 2 7" xfId="56908"/>
    <cellStyle name="Comma 4 8 9 2 8" xfId="25582"/>
    <cellStyle name="Comma 4 8 9 2 9" xfId="60413"/>
    <cellStyle name="Comma 4 8 9 3" xfId="10514"/>
    <cellStyle name="Comma 4 8 9 3 2" xfId="31457"/>
    <cellStyle name="Comma 4 8 9 4" xfId="10515"/>
    <cellStyle name="Comma 4 8 9 4 2" xfId="34517"/>
    <cellStyle name="Comma 4 8 9 5" xfId="10516"/>
    <cellStyle name="Comma 4 8 9 5 2" xfId="38423"/>
    <cellStyle name="Comma 4 8 9 6" xfId="10517"/>
    <cellStyle name="Comma 4 8 9 6 2" xfId="42456"/>
    <cellStyle name="Comma 4 8 9 7" xfId="46576"/>
    <cellStyle name="Comma 4 8 9 8" xfId="50695"/>
    <cellStyle name="Comma 4 8 9 9" xfId="54985"/>
    <cellStyle name="Comma 4 9" xfId="10518"/>
    <cellStyle name="Comma 4 9 10" xfId="10519"/>
    <cellStyle name="Comma 4 9 10 10" xfId="25584"/>
    <cellStyle name="Comma 4 9 10 11" xfId="60415"/>
    <cellStyle name="Comma 4 9 10 2" xfId="10520"/>
    <cellStyle name="Comma 4 9 10 2 2" xfId="10521"/>
    <cellStyle name="Comma 4 9 10 2 2 2" xfId="36494"/>
    <cellStyle name="Comma 4 9 10 2 3" xfId="10522"/>
    <cellStyle name="Comma 4 9 10 2 3 2" xfId="40400"/>
    <cellStyle name="Comma 4 9 10 2 4" xfId="10523"/>
    <cellStyle name="Comma 4 9 10 2 4 2" xfId="44461"/>
    <cellStyle name="Comma 4 9 10 2 5" xfId="48553"/>
    <cellStyle name="Comma 4 9 10 2 6" xfId="52700"/>
    <cellStyle name="Comma 4 9 10 2 7" xfId="56962"/>
    <cellStyle name="Comma 4 9 10 2 8" xfId="25585"/>
    <cellStyle name="Comma 4 9 10 2 9" xfId="60416"/>
    <cellStyle name="Comma 4 9 10 3" xfId="10524"/>
    <cellStyle name="Comma 4 9 10 3 2" xfId="31459"/>
    <cellStyle name="Comma 4 9 10 4" xfId="10525"/>
    <cellStyle name="Comma 4 9 10 4 2" xfId="34571"/>
    <cellStyle name="Comma 4 9 10 5" xfId="10526"/>
    <cellStyle name="Comma 4 9 10 5 2" xfId="38477"/>
    <cellStyle name="Comma 4 9 10 6" xfId="10527"/>
    <cellStyle name="Comma 4 9 10 6 2" xfId="42510"/>
    <cellStyle name="Comma 4 9 10 7" xfId="46630"/>
    <cellStyle name="Comma 4 9 10 8" xfId="50749"/>
    <cellStyle name="Comma 4 9 10 9" xfId="55039"/>
    <cellStyle name="Comma 4 9 11" xfId="10528"/>
    <cellStyle name="Comma 4 9 11 10" xfId="25586"/>
    <cellStyle name="Comma 4 9 11 11" xfId="60417"/>
    <cellStyle name="Comma 4 9 11 2" xfId="10529"/>
    <cellStyle name="Comma 4 9 11 2 2" xfId="10530"/>
    <cellStyle name="Comma 4 9 11 2 2 2" xfId="36554"/>
    <cellStyle name="Comma 4 9 11 2 3" xfId="10531"/>
    <cellStyle name="Comma 4 9 11 2 3 2" xfId="40460"/>
    <cellStyle name="Comma 4 9 11 2 4" xfId="10532"/>
    <cellStyle name="Comma 4 9 11 2 4 2" xfId="44521"/>
    <cellStyle name="Comma 4 9 11 2 5" xfId="48613"/>
    <cellStyle name="Comma 4 9 11 2 6" xfId="52760"/>
    <cellStyle name="Comma 4 9 11 2 7" xfId="57022"/>
    <cellStyle name="Comma 4 9 11 2 8" xfId="25587"/>
    <cellStyle name="Comma 4 9 11 2 9" xfId="60418"/>
    <cellStyle name="Comma 4 9 11 3" xfId="10533"/>
    <cellStyle name="Comma 4 9 11 3 2" xfId="31460"/>
    <cellStyle name="Comma 4 9 11 4" xfId="10534"/>
    <cellStyle name="Comma 4 9 11 4 2" xfId="34631"/>
    <cellStyle name="Comma 4 9 11 5" xfId="10535"/>
    <cellStyle name="Comma 4 9 11 5 2" xfId="38537"/>
    <cellStyle name="Comma 4 9 11 6" xfId="10536"/>
    <cellStyle name="Comma 4 9 11 6 2" xfId="42570"/>
    <cellStyle name="Comma 4 9 11 7" xfId="46690"/>
    <cellStyle name="Comma 4 9 11 8" xfId="50809"/>
    <cellStyle name="Comma 4 9 11 9" xfId="55099"/>
    <cellStyle name="Comma 4 9 12" xfId="10537"/>
    <cellStyle name="Comma 4 9 12 10" xfId="25588"/>
    <cellStyle name="Comma 4 9 12 11" xfId="60419"/>
    <cellStyle name="Comma 4 9 12 2" xfId="10538"/>
    <cellStyle name="Comma 4 9 12 2 2" xfId="10539"/>
    <cellStyle name="Comma 4 9 12 2 2 2" xfId="36612"/>
    <cellStyle name="Comma 4 9 12 2 3" xfId="10540"/>
    <cellStyle name="Comma 4 9 12 2 3 2" xfId="40518"/>
    <cellStyle name="Comma 4 9 12 2 4" xfId="10541"/>
    <cellStyle name="Comma 4 9 12 2 4 2" xfId="44579"/>
    <cellStyle name="Comma 4 9 12 2 5" xfId="48671"/>
    <cellStyle name="Comma 4 9 12 2 6" xfId="52818"/>
    <cellStyle name="Comma 4 9 12 2 7" xfId="57080"/>
    <cellStyle name="Comma 4 9 12 2 8" xfId="25589"/>
    <cellStyle name="Comma 4 9 12 2 9" xfId="60420"/>
    <cellStyle name="Comma 4 9 12 3" xfId="10542"/>
    <cellStyle name="Comma 4 9 12 3 2" xfId="31461"/>
    <cellStyle name="Comma 4 9 12 4" xfId="10543"/>
    <cellStyle name="Comma 4 9 12 4 2" xfId="34689"/>
    <cellStyle name="Comma 4 9 12 5" xfId="10544"/>
    <cellStyle name="Comma 4 9 12 5 2" xfId="38595"/>
    <cellStyle name="Comma 4 9 12 6" xfId="10545"/>
    <cellStyle name="Comma 4 9 12 6 2" xfId="42628"/>
    <cellStyle name="Comma 4 9 12 7" xfId="46748"/>
    <cellStyle name="Comma 4 9 12 8" xfId="50867"/>
    <cellStyle name="Comma 4 9 12 9" xfId="55157"/>
    <cellStyle name="Comma 4 9 13" xfId="10546"/>
    <cellStyle name="Comma 4 9 13 10" xfId="25590"/>
    <cellStyle name="Comma 4 9 13 11" xfId="60421"/>
    <cellStyle name="Comma 4 9 13 2" xfId="10547"/>
    <cellStyle name="Comma 4 9 13 2 2" xfId="10548"/>
    <cellStyle name="Comma 4 9 13 2 2 2" xfId="36670"/>
    <cellStyle name="Comma 4 9 13 2 3" xfId="10549"/>
    <cellStyle name="Comma 4 9 13 2 3 2" xfId="40575"/>
    <cellStyle name="Comma 4 9 13 2 4" xfId="10550"/>
    <cellStyle name="Comma 4 9 13 2 4 2" xfId="44636"/>
    <cellStyle name="Comma 4 9 13 2 5" xfId="48728"/>
    <cellStyle name="Comma 4 9 13 2 6" xfId="52875"/>
    <cellStyle name="Comma 4 9 13 2 7" xfId="57137"/>
    <cellStyle name="Comma 4 9 13 2 8" xfId="25591"/>
    <cellStyle name="Comma 4 9 13 2 9" xfId="60422"/>
    <cellStyle name="Comma 4 9 13 3" xfId="10551"/>
    <cellStyle name="Comma 4 9 13 3 2" xfId="31462"/>
    <cellStyle name="Comma 4 9 13 4" xfId="10552"/>
    <cellStyle name="Comma 4 9 13 4 2" xfId="34746"/>
    <cellStyle name="Comma 4 9 13 5" xfId="10553"/>
    <cellStyle name="Comma 4 9 13 5 2" xfId="38652"/>
    <cellStyle name="Comma 4 9 13 6" xfId="10554"/>
    <cellStyle name="Comma 4 9 13 6 2" xfId="42685"/>
    <cellStyle name="Comma 4 9 13 7" xfId="46805"/>
    <cellStyle name="Comma 4 9 13 8" xfId="50924"/>
    <cellStyle name="Comma 4 9 13 9" xfId="55214"/>
    <cellStyle name="Comma 4 9 14" xfId="10555"/>
    <cellStyle name="Comma 4 9 14 10" xfId="25592"/>
    <cellStyle name="Comma 4 9 14 11" xfId="60423"/>
    <cellStyle name="Comma 4 9 14 2" xfId="10556"/>
    <cellStyle name="Comma 4 9 14 2 2" xfId="10557"/>
    <cellStyle name="Comma 4 9 14 2 2 2" xfId="36723"/>
    <cellStyle name="Comma 4 9 14 2 3" xfId="10558"/>
    <cellStyle name="Comma 4 9 14 2 3 2" xfId="40628"/>
    <cellStyle name="Comma 4 9 14 2 4" xfId="10559"/>
    <cellStyle name="Comma 4 9 14 2 4 2" xfId="44689"/>
    <cellStyle name="Comma 4 9 14 2 5" xfId="48781"/>
    <cellStyle name="Comma 4 9 14 2 6" xfId="52928"/>
    <cellStyle name="Comma 4 9 14 2 7" xfId="57190"/>
    <cellStyle name="Comma 4 9 14 2 8" xfId="25593"/>
    <cellStyle name="Comma 4 9 14 2 9" xfId="60424"/>
    <cellStyle name="Comma 4 9 14 3" xfId="10560"/>
    <cellStyle name="Comma 4 9 14 3 2" xfId="31463"/>
    <cellStyle name="Comma 4 9 14 4" xfId="10561"/>
    <cellStyle name="Comma 4 9 14 4 2" xfId="34799"/>
    <cellStyle name="Comma 4 9 14 5" xfId="10562"/>
    <cellStyle name="Comma 4 9 14 5 2" xfId="38705"/>
    <cellStyle name="Comma 4 9 14 6" xfId="10563"/>
    <cellStyle name="Comma 4 9 14 6 2" xfId="42738"/>
    <cellStyle name="Comma 4 9 14 7" xfId="46858"/>
    <cellStyle name="Comma 4 9 14 8" xfId="50977"/>
    <cellStyle name="Comma 4 9 14 9" xfId="55267"/>
    <cellStyle name="Comma 4 9 15" xfId="10564"/>
    <cellStyle name="Comma 4 9 15 10" xfId="25594"/>
    <cellStyle name="Comma 4 9 15 11" xfId="60425"/>
    <cellStyle name="Comma 4 9 15 2" xfId="10565"/>
    <cellStyle name="Comma 4 9 15 2 2" xfId="10566"/>
    <cellStyle name="Comma 4 9 15 2 2 2" xfId="36786"/>
    <cellStyle name="Comma 4 9 15 2 3" xfId="10567"/>
    <cellStyle name="Comma 4 9 15 2 3 2" xfId="40690"/>
    <cellStyle name="Comma 4 9 15 2 4" xfId="10568"/>
    <cellStyle name="Comma 4 9 15 2 4 2" xfId="44751"/>
    <cellStyle name="Comma 4 9 15 2 5" xfId="48843"/>
    <cellStyle name="Comma 4 9 15 2 6" xfId="52990"/>
    <cellStyle name="Comma 4 9 15 2 7" xfId="57252"/>
    <cellStyle name="Comma 4 9 15 2 8" xfId="25595"/>
    <cellStyle name="Comma 4 9 15 2 9" xfId="60426"/>
    <cellStyle name="Comma 4 9 15 3" xfId="10569"/>
    <cellStyle name="Comma 4 9 15 3 2" xfId="31464"/>
    <cellStyle name="Comma 4 9 15 4" xfId="10570"/>
    <cellStyle name="Comma 4 9 15 4 2" xfId="34861"/>
    <cellStyle name="Comma 4 9 15 5" xfId="10571"/>
    <cellStyle name="Comma 4 9 15 5 2" xfId="38767"/>
    <cellStyle name="Comma 4 9 15 6" xfId="10572"/>
    <cellStyle name="Comma 4 9 15 6 2" xfId="42800"/>
    <cellStyle name="Comma 4 9 15 7" xfId="46920"/>
    <cellStyle name="Comma 4 9 15 8" xfId="51039"/>
    <cellStyle name="Comma 4 9 15 9" xfId="55329"/>
    <cellStyle name="Comma 4 9 16" xfId="10573"/>
    <cellStyle name="Comma 4 9 16 10" xfId="25596"/>
    <cellStyle name="Comma 4 9 16 11" xfId="60427"/>
    <cellStyle name="Comma 4 9 16 2" xfId="10574"/>
    <cellStyle name="Comma 4 9 16 2 2" xfId="10575"/>
    <cellStyle name="Comma 4 9 16 2 2 2" xfId="36843"/>
    <cellStyle name="Comma 4 9 16 2 3" xfId="10576"/>
    <cellStyle name="Comma 4 9 16 2 3 2" xfId="40747"/>
    <cellStyle name="Comma 4 9 16 2 4" xfId="10577"/>
    <cellStyle name="Comma 4 9 16 2 4 2" xfId="44808"/>
    <cellStyle name="Comma 4 9 16 2 5" xfId="48900"/>
    <cellStyle name="Comma 4 9 16 2 6" xfId="53047"/>
    <cellStyle name="Comma 4 9 16 2 7" xfId="57309"/>
    <cellStyle name="Comma 4 9 16 2 8" xfId="25597"/>
    <cellStyle name="Comma 4 9 16 2 9" xfId="60428"/>
    <cellStyle name="Comma 4 9 16 3" xfId="10578"/>
    <cellStyle name="Comma 4 9 16 3 2" xfId="31465"/>
    <cellStyle name="Comma 4 9 16 4" xfId="10579"/>
    <cellStyle name="Comma 4 9 16 4 2" xfId="34918"/>
    <cellStyle name="Comma 4 9 16 5" xfId="10580"/>
    <cellStyle name="Comma 4 9 16 5 2" xfId="38824"/>
    <cellStyle name="Comma 4 9 16 6" xfId="10581"/>
    <cellStyle name="Comma 4 9 16 6 2" xfId="42857"/>
    <cellStyle name="Comma 4 9 16 7" xfId="46977"/>
    <cellStyle name="Comma 4 9 16 8" xfId="51096"/>
    <cellStyle name="Comma 4 9 16 9" xfId="55386"/>
    <cellStyle name="Comma 4 9 17" xfId="10582"/>
    <cellStyle name="Comma 4 9 17 10" xfId="25598"/>
    <cellStyle name="Comma 4 9 17 11" xfId="60429"/>
    <cellStyle name="Comma 4 9 17 2" xfId="10583"/>
    <cellStyle name="Comma 4 9 17 2 2" xfId="10584"/>
    <cellStyle name="Comma 4 9 17 2 2 2" xfId="36895"/>
    <cellStyle name="Comma 4 9 17 2 3" xfId="10585"/>
    <cellStyle name="Comma 4 9 17 2 3 2" xfId="40799"/>
    <cellStyle name="Comma 4 9 17 2 4" xfId="10586"/>
    <cellStyle name="Comma 4 9 17 2 4 2" xfId="44860"/>
    <cellStyle name="Comma 4 9 17 2 5" xfId="48952"/>
    <cellStyle name="Comma 4 9 17 2 6" xfId="53099"/>
    <cellStyle name="Comma 4 9 17 2 7" xfId="57361"/>
    <cellStyle name="Comma 4 9 17 2 8" xfId="25599"/>
    <cellStyle name="Comma 4 9 17 2 9" xfId="60430"/>
    <cellStyle name="Comma 4 9 17 3" xfId="10587"/>
    <cellStyle name="Comma 4 9 17 3 2" xfId="31466"/>
    <cellStyle name="Comma 4 9 17 4" xfId="10588"/>
    <cellStyle name="Comma 4 9 17 4 2" xfId="34970"/>
    <cellStyle name="Comma 4 9 17 5" xfId="10589"/>
    <cellStyle name="Comma 4 9 17 5 2" xfId="38876"/>
    <cellStyle name="Comma 4 9 17 6" xfId="10590"/>
    <cellStyle name="Comma 4 9 17 6 2" xfId="42909"/>
    <cellStyle name="Comma 4 9 17 7" xfId="47029"/>
    <cellStyle name="Comma 4 9 17 8" xfId="51148"/>
    <cellStyle name="Comma 4 9 17 9" xfId="55438"/>
    <cellStyle name="Comma 4 9 18" xfId="10591"/>
    <cellStyle name="Comma 4 9 18 10" xfId="25600"/>
    <cellStyle name="Comma 4 9 18 11" xfId="60431"/>
    <cellStyle name="Comma 4 9 18 2" xfId="10592"/>
    <cellStyle name="Comma 4 9 18 2 2" xfId="10593"/>
    <cellStyle name="Comma 4 9 18 2 2 2" xfId="36947"/>
    <cellStyle name="Comma 4 9 18 2 3" xfId="10594"/>
    <cellStyle name="Comma 4 9 18 2 3 2" xfId="40851"/>
    <cellStyle name="Comma 4 9 18 2 4" xfId="10595"/>
    <cellStyle name="Comma 4 9 18 2 4 2" xfId="44912"/>
    <cellStyle name="Comma 4 9 18 2 5" xfId="49004"/>
    <cellStyle name="Comma 4 9 18 2 6" xfId="53151"/>
    <cellStyle name="Comma 4 9 18 2 7" xfId="57413"/>
    <cellStyle name="Comma 4 9 18 2 8" xfId="25601"/>
    <cellStyle name="Comma 4 9 18 2 9" xfId="60432"/>
    <cellStyle name="Comma 4 9 18 3" xfId="10596"/>
    <cellStyle name="Comma 4 9 18 3 2" xfId="31467"/>
    <cellStyle name="Comma 4 9 18 4" xfId="10597"/>
    <cellStyle name="Comma 4 9 18 4 2" xfId="35022"/>
    <cellStyle name="Comma 4 9 18 5" xfId="10598"/>
    <cellStyle name="Comma 4 9 18 5 2" xfId="38928"/>
    <cellStyle name="Comma 4 9 18 6" xfId="10599"/>
    <cellStyle name="Comma 4 9 18 6 2" xfId="42961"/>
    <cellStyle name="Comma 4 9 18 7" xfId="47081"/>
    <cellStyle name="Comma 4 9 18 8" xfId="51200"/>
    <cellStyle name="Comma 4 9 18 9" xfId="55490"/>
    <cellStyle name="Comma 4 9 19" xfId="10600"/>
    <cellStyle name="Comma 4 9 19 2" xfId="10601"/>
    <cellStyle name="Comma 4 9 19 2 2" xfId="35076"/>
    <cellStyle name="Comma 4 9 19 3" xfId="10602"/>
    <cellStyle name="Comma 4 9 19 3 2" xfId="38982"/>
    <cellStyle name="Comma 4 9 19 4" xfId="10603"/>
    <cellStyle name="Comma 4 9 19 4 2" xfId="43015"/>
    <cellStyle name="Comma 4 9 19 5" xfId="47135"/>
    <cellStyle name="Comma 4 9 19 6" xfId="51254"/>
    <cellStyle name="Comma 4 9 19 7" xfId="55544"/>
    <cellStyle name="Comma 4 9 19 8" xfId="25602"/>
    <cellStyle name="Comma 4 9 19 9" xfId="60433"/>
    <cellStyle name="Comma 4 9 2" xfId="10604"/>
    <cellStyle name="Comma 4 9 2 10" xfId="49514"/>
    <cellStyle name="Comma 4 9 2 11" xfId="53754"/>
    <cellStyle name="Comma 4 9 2 12" xfId="25603"/>
    <cellStyle name="Comma 4 9 2 13" xfId="60434"/>
    <cellStyle name="Comma 4 9 2 2" xfId="10605"/>
    <cellStyle name="Comma 4 9 2 2 10" xfId="54064"/>
    <cellStyle name="Comma 4 9 2 2 11" xfId="25604"/>
    <cellStyle name="Comma 4 9 2 2 12" xfId="60435"/>
    <cellStyle name="Comma 4 9 2 2 2" xfId="10606"/>
    <cellStyle name="Comma 4 9 2 2 2 10" xfId="25605"/>
    <cellStyle name="Comma 4 9 2 2 2 11" xfId="60436"/>
    <cellStyle name="Comma 4 9 2 2 2 2" xfId="10607"/>
    <cellStyle name="Comma 4 9 2 2 2 2 2" xfId="10608"/>
    <cellStyle name="Comma 4 9 2 2 2 2 2 2" xfId="35831"/>
    <cellStyle name="Comma 4 9 2 2 2 2 3" xfId="10609"/>
    <cellStyle name="Comma 4 9 2 2 2 2 3 2" xfId="39737"/>
    <cellStyle name="Comma 4 9 2 2 2 2 4" xfId="10610"/>
    <cellStyle name="Comma 4 9 2 2 2 2 4 2" xfId="43783"/>
    <cellStyle name="Comma 4 9 2 2 2 2 5" xfId="47890"/>
    <cellStyle name="Comma 4 9 2 2 2 2 6" xfId="52022"/>
    <cellStyle name="Comma 4 9 2 2 2 2 7" xfId="56299"/>
    <cellStyle name="Comma 4 9 2 2 2 2 8" xfId="25606"/>
    <cellStyle name="Comma 4 9 2 2 2 2 9" xfId="60437"/>
    <cellStyle name="Comma 4 9 2 2 2 3" xfId="10611"/>
    <cellStyle name="Comma 4 9 2 2 2 3 2" xfId="31470"/>
    <cellStyle name="Comma 4 9 2 2 2 4" xfId="10612"/>
    <cellStyle name="Comma 4 9 2 2 2 4 2" xfId="33886"/>
    <cellStyle name="Comma 4 9 2 2 2 5" xfId="10613"/>
    <cellStyle name="Comma 4 9 2 2 2 5 2" xfId="37815"/>
    <cellStyle name="Comma 4 9 2 2 2 6" xfId="10614"/>
    <cellStyle name="Comma 4 9 2 2 2 6 2" xfId="41832"/>
    <cellStyle name="Comma 4 9 2 2 2 7" xfId="45968"/>
    <cellStyle name="Comma 4 9 2 2 2 8" xfId="50069"/>
    <cellStyle name="Comma 4 9 2 2 2 9" xfId="54377"/>
    <cellStyle name="Comma 4 9 2 2 3" xfId="10615"/>
    <cellStyle name="Comma 4 9 2 2 3 2" xfId="10616"/>
    <cellStyle name="Comma 4 9 2 2 3 2 2" xfId="35503"/>
    <cellStyle name="Comma 4 9 2 2 3 3" xfId="10617"/>
    <cellStyle name="Comma 4 9 2 2 3 3 2" xfId="39409"/>
    <cellStyle name="Comma 4 9 2 2 3 4" xfId="10618"/>
    <cellStyle name="Comma 4 9 2 2 3 4 2" xfId="43451"/>
    <cellStyle name="Comma 4 9 2 2 3 5" xfId="47562"/>
    <cellStyle name="Comma 4 9 2 2 3 6" xfId="51690"/>
    <cellStyle name="Comma 4 9 2 2 3 7" xfId="55971"/>
    <cellStyle name="Comma 4 9 2 2 3 8" xfId="25607"/>
    <cellStyle name="Comma 4 9 2 2 3 9" xfId="60438"/>
    <cellStyle name="Comma 4 9 2 2 4" xfId="10619"/>
    <cellStyle name="Comma 4 9 2 2 4 2" xfId="31469"/>
    <cellStyle name="Comma 4 9 2 2 5" xfId="10620"/>
    <cellStyle name="Comma 4 9 2 2 5 2" xfId="33516"/>
    <cellStyle name="Comma 4 9 2 2 6" xfId="10621"/>
    <cellStyle name="Comma 4 9 2 2 6 2" xfId="37491"/>
    <cellStyle name="Comma 4 9 2 2 7" xfId="10622"/>
    <cellStyle name="Comma 4 9 2 2 7 2" xfId="41505"/>
    <cellStyle name="Comma 4 9 2 2 8" xfId="45645"/>
    <cellStyle name="Comma 4 9 2 2 9" xfId="49736"/>
    <cellStyle name="Comma 4 9 2 3" xfId="10623"/>
    <cellStyle name="Comma 4 9 2 3 10" xfId="25608"/>
    <cellStyle name="Comma 4 9 2 3 11" xfId="60439"/>
    <cellStyle name="Comma 4 9 2 3 2" xfId="10624"/>
    <cellStyle name="Comma 4 9 2 3 2 2" xfId="10625"/>
    <cellStyle name="Comma 4 9 2 3 2 2 2" xfId="35832"/>
    <cellStyle name="Comma 4 9 2 3 2 3" xfId="10626"/>
    <cellStyle name="Comma 4 9 2 3 2 3 2" xfId="39738"/>
    <cellStyle name="Comma 4 9 2 3 2 4" xfId="10627"/>
    <cellStyle name="Comma 4 9 2 3 2 4 2" xfId="43784"/>
    <cellStyle name="Comma 4 9 2 3 2 5" xfId="47891"/>
    <cellStyle name="Comma 4 9 2 3 2 6" xfId="52023"/>
    <cellStyle name="Comma 4 9 2 3 2 7" xfId="56300"/>
    <cellStyle name="Comma 4 9 2 3 2 8" xfId="25609"/>
    <cellStyle name="Comma 4 9 2 3 2 9" xfId="60440"/>
    <cellStyle name="Comma 4 9 2 3 3" xfId="10628"/>
    <cellStyle name="Comma 4 9 2 3 3 2" xfId="31471"/>
    <cellStyle name="Comma 4 9 2 3 4" xfId="10629"/>
    <cellStyle name="Comma 4 9 2 3 4 2" xfId="33887"/>
    <cellStyle name="Comma 4 9 2 3 5" xfId="10630"/>
    <cellStyle name="Comma 4 9 2 3 5 2" xfId="37816"/>
    <cellStyle name="Comma 4 9 2 3 6" xfId="10631"/>
    <cellStyle name="Comma 4 9 2 3 6 2" xfId="41833"/>
    <cellStyle name="Comma 4 9 2 3 7" xfId="45969"/>
    <cellStyle name="Comma 4 9 2 3 8" xfId="50070"/>
    <cellStyle name="Comma 4 9 2 3 9" xfId="54378"/>
    <cellStyle name="Comma 4 9 2 4" xfId="10632"/>
    <cellStyle name="Comma 4 9 2 4 2" xfId="10633"/>
    <cellStyle name="Comma 4 9 2 4 2 2" xfId="35285"/>
    <cellStyle name="Comma 4 9 2 4 3" xfId="10634"/>
    <cellStyle name="Comma 4 9 2 4 3 2" xfId="39191"/>
    <cellStyle name="Comma 4 9 2 4 4" xfId="10635"/>
    <cellStyle name="Comma 4 9 2 4 4 2" xfId="43229"/>
    <cellStyle name="Comma 4 9 2 4 5" xfId="47344"/>
    <cellStyle name="Comma 4 9 2 4 6" xfId="51468"/>
    <cellStyle name="Comma 4 9 2 4 7" xfId="55753"/>
    <cellStyle name="Comma 4 9 2 4 8" xfId="25610"/>
    <cellStyle name="Comma 4 9 2 4 9" xfId="60441"/>
    <cellStyle name="Comma 4 9 2 5" xfId="10636"/>
    <cellStyle name="Comma 4 9 2 5 2" xfId="57818"/>
    <cellStyle name="Comma 4 9 2 5 3" xfId="31468"/>
    <cellStyle name="Comma 4 9 2 6" xfId="10637"/>
    <cellStyle name="Comma 4 9 2 6 2" xfId="33300"/>
    <cellStyle name="Comma 4 9 2 7" xfId="10638"/>
    <cellStyle name="Comma 4 9 2 7 2" xfId="37275"/>
    <cellStyle name="Comma 4 9 2 8" xfId="10639"/>
    <cellStyle name="Comma 4 9 2 8 2" xfId="41289"/>
    <cellStyle name="Comma 4 9 2 9" xfId="45429"/>
    <cellStyle name="Comma 4 9 20" xfId="10640"/>
    <cellStyle name="Comma 4 9 20 2" xfId="10641"/>
    <cellStyle name="Comma 4 9 20 2 2" xfId="35175"/>
    <cellStyle name="Comma 4 9 20 3" xfId="10642"/>
    <cellStyle name="Comma 4 9 20 3 2" xfId="39081"/>
    <cellStyle name="Comma 4 9 20 4" xfId="10643"/>
    <cellStyle name="Comma 4 9 20 4 2" xfId="43114"/>
    <cellStyle name="Comma 4 9 20 5" xfId="47234"/>
    <cellStyle name="Comma 4 9 20 6" xfId="51353"/>
    <cellStyle name="Comma 4 9 20 7" xfId="55643"/>
    <cellStyle name="Comma 4 9 20 8" xfId="25611"/>
    <cellStyle name="Comma 4 9 20 9" xfId="60442"/>
    <cellStyle name="Comma 4 9 21" xfId="10644"/>
    <cellStyle name="Comma 4 9 21 2" xfId="10645"/>
    <cellStyle name="Comma 4 9 21 2 2" xfId="37001"/>
    <cellStyle name="Comma 4 9 21 3" xfId="10646"/>
    <cellStyle name="Comma 4 9 21 3 2" xfId="40905"/>
    <cellStyle name="Comma 4 9 21 4" xfId="10647"/>
    <cellStyle name="Comma 4 9 21 4 2" xfId="44966"/>
    <cellStyle name="Comma 4 9 21 5" xfId="49058"/>
    <cellStyle name="Comma 4 9 21 6" xfId="53205"/>
    <cellStyle name="Comma 4 9 21 7" xfId="57467"/>
    <cellStyle name="Comma 4 9 21 8" xfId="25612"/>
    <cellStyle name="Comma 4 9 21 9" xfId="60443"/>
    <cellStyle name="Comma 4 9 22" xfId="10648"/>
    <cellStyle name="Comma 4 9 22 2" xfId="10649"/>
    <cellStyle name="Comma 4 9 22 2 2" xfId="37058"/>
    <cellStyle name="Comma 4 9 22 3" xfId="10650"/>
    <cellStyle name="Comma 4 9 22 3 2" xfId="40961"/>
    <cellStyle name="Comma 4 9 22 4" xfId="45022"/>
    <cellStyle name="Comma 4 9 22 5" xfId="49114"/>
    <cellStyle name="Comma 4 9 22 6" xfId="53261"/>
    <cellStyle name="Comma 4 9 22 7" xfId="57523"/>
    <cellStyle name="Comma 4 9 22 8" xfId="31458"/>
    <cellStyle name="Comma 4 9 23" xfId="10651"/>
    <cellStyle name="Comma 4 9 23 2" xfId="10652"/>
    <cellStyle name="Comma 4 9 23 2 2" xfId="41019"/>
    <cellStyle name="Comma 4 9 23 3" xfId="45080"/>
    <cellStyle name="Comma 4 9 23 4" xfId="49172"/>
    <cellStyle name="Comma 4 9 23 5" xfId="53319"/>
    <cellStyle name="Comma 4 9 23 6" xfId="57581"/>
    <cellStyle name="Comma 4 9 23 7" xfId="33123"/>
    <cellStyle name="Comma 4 9 24" xfId="10653"/>
    <cellStyle name="Comma 4 9 24 2" xfId="45142"/>
    <cellStyle name="Comma 4 9 24 3" xfId="49234"/>
    <cellStyle name="Comma 4 9 24 4" xfId="53381"/>
    <cellStyle name="Comma 4 9 24 5" xfId="57643"/>
    <cellStyle name="Comma 4 9 24 6" xfId="37134"/>
    <cellStyle name="Comma 4 9 25" xfId="10654"/>
    <cellStyle name="Comma 4 9 25 2" xfId="49292"/>
    <cellStyle name="Comma 4 9 25 3" xfId="53439"/>
    <cellStyle name="Comma 4 9 25 4" xfId="57701"/>
    <cellStyle name="Comma 4 9 25 5" xfId="41144"/>
    <cellStyle name="Comma 4 9 26" xfId="45281"/>
    <cellStyle name="Comma 4 9 26 2" xfId="53498"/>
    <cellStyle name="Comma 4 9 26 3" xfId="57760"/>
    <cellStyle name="Comma 4 9 27" xfId="49397"/>
    <cellStyle name="Comma 4 9 28" xfId="53619"/>
    <cellStyle name="Comma 4 9 29" xfId="25583"/>
    <cellStyle name="Comma 4 9 3" xfId="10655"/>
    <cellStyle name="Comma 4 9 3 10" xfId="53957"/>
    <cellStyle name="Comma 4 9 3 11" xfId="25613"/>
    <cellStyle name="Comma 4 9 3 12" xfId="60444"/>
    <cellStyle name="Comma 4 9 3 2" xfId="10656"/>
    <cellStyle name="Comma 4 9 3 2 10" xfId="25614"/>
    <cellStyle name="Comma 4 9 3 2 11" xfId="60445"/>
    <cellStyle name="Comma 4 9 3 2 2" xfId="10657"/>
    <cellStyle name="Comma 4 9 3 2 2 2" xfId="10658"/>
    <cellStyle name="Comma 4 9 3 2 2 2 2" xfId="35833"/>
    <cellStyle name="Comma 4 9 3 2 2 3" xfId="10659"/>
    <cellStyle name="Comma 4 9 3 2 2 3 2" xfId="39739"/>
    <cellStyle name="Comma 4 9 3 2 2 4" xfId="10660"/>
    <cellStyle name="Comma 4 9 3 2 2 4 2" xfId="43785"/>
    <cellStyle name="Comma 4 9 3 2 2 5" xfId="47892"/>
    <cellStyle name="Comma 4 9 3 2 2 6" xfId="52024"/>
    <cellStyle name="Comma 4 9 3 2 2 7" xfId="56301"/>
    <cellStyle name="Comma 4 9 3 2 2 8" xfId="25615"/>
    <cellStyle name="Comma 4 9 3 2 2 9" xfId="60446"/>
    <cellStyle name="Comma 4 9 3 2 3" xfId="10661"/>
    <cellStyle name="Comma 4 9 3 2 3 2" xfId="31473"/>
    <cellStyle name="Comma 4 9 3 2 4" xfId="10662"/>
    <cellStyle name="Comma 4 9 3 2 4 2" xfId="33888"/>
    <cellStyle name="Comma 4 9 3 2 5" xfId="10663"/>
    <cellStyle name="Comma 4 9 3 2 5 2" xfId="37817"/>
    <cellStyle name="Comma 4 9 3 2 6" xfId="10664"/>
    <cellStyle name="Comma 4 9 3 2 6 2" xfId="41834"/>
    <cellStyle name="Comma 4 9 3 2 7" xfId="45970"/>
    <cellStyle name="Comma 4 9 3 2 8" xfId="50071"/>
    <cellStyle name="Comma 4 9 3 2 9" xfId="54379"/>
    <cellStyle name="Comma 4 9 3 3" xfId="10665"/>
    <cellStyle name="Comma 4 9 3 3 2" xfId="10666"/>
    <cellStyle name="Comma 4 9 3 3 2 2" xfId="35393"/>
    <cellStyle name="Comma 4 9 3 3 3" xfId="10667"/>
    <cellStyle name="Comma 4 9 3 3 3 2" xfId="39299"/>
    <cellStyle name="Comma 4 9 3 3 4" xfId="10668"/>
    <cellStyle name="Comma 4 9 3 3 4 2" xfId="43340"/>
    <cellStyle name="Comma 4 9 3 3 5" xfId="47452"/>
    <cellStyle name="Comma 4 9 3 3 6" xfId="51579"/>
    <cellStyle name="Comma 4 9 3 3 7" xfId="55861"/>
    <cellStyle name="Comma 4 9 3 3 8" xfId="25616"/>
    <cellStyle name="Comma 4 9 3 3 9" xfId="60447"/>
    <cellStyle name="Comma 4 9 3 4" xfId="10669"/>
    <cellStyle name="Comma 4 9 3 4 2" xfId="31472"/>
    <cellStyle name="Comma 4 9 3 5" xfId="10670"/>
    <cellStyle name="Comma 4 9 3 5 2" xfId="33406"/>
    <cellStyle name="Comma 4 9 3 6" xfId="10671"/>
    <cellStyle name="Comma 4 9 3 6 2" xfId="37381"/>
    <cellStyle name="Comma 4 9 3 7" xfId="10672"/>
    <cellStyle name="Comma 4 9 3 7 2" xfId="41395"/>
    <cellStyle name="Comma 4 9 3 8" xfId="45535"/>
    <cellStyle name="Comma 4 9 3 9" xfId="49625"/>
    <cellStyle name="Comma 4 9 30" xfId="60414"/>
    <cellStyle name="Comma 4 9 4" xfId="10673"/>
    <cellStyle name="Comma 4 9 4 10" xfId="25617"/>
    <cellStyle name="Comma 4 9 4 11" xfId="60448"/>
    <cellStyle name="Comma 4 9 4 2" xfId="10674"/>
    <cellStyle name="Comma 4 9 4 2 2" xfId="10675"/>
    <cellStyle name="Comma 4 9 4 2 2 2" xfId="35834"/>
    <cellStyle name="Comma 4 9 4 2 3" xfId="10676"/>
    <cellStyle name="Comma 4 9 4 2 3 2" xfId="39740"/>
    <cellStyle name="Comma 4 9 4 2 4" xfId="10677"/>
    <cellStyle name="Comma 4 9 4 2 4 2" xfId="43786"/>
    <cellStyle name="Comma 4 9 4 2 5" xfId="47893"/>
    <cellStyle name="Comma 4 9 4 2 6" xfId="52025"/>
    <cellStyle name="Comma 4 9 4 2 7" xfId="56302"/>
    <cellStyle name="Comma 4 9 4 2 8" xfId="25618"/>
    <cellStyle name="Comma 4 9 4 2 9" xfId="60449"/>
    <cellStyle name="Comma 4 9 4 3" xfId="10678"/>
    <cellStyle name="Comma 4 9 4 3 2" xfId="31474"/>
    <cellStyle name="Comma 4 9 4 4" xfId="10679"/>
    <cellStyle name="Comma 4 9 4 4 2" xfId="33889"/>
    <cellStyle name="Comma 4 9 4 5" xfId="10680"/>
    <cellStyle name="Comma 4 9 4 5 2" xfId="37818"/>
    <cellStyle name="Comma 4 9 4 6" xfId="10681"/>
    <cellStyle name="Comma 4 9 4 6 2" xfId="41835"/>
    <cellStyle name="Comma 4 9 4 7" xfId="45971"/>
    <cellStyle name="Comma 4 9 4 8" xfId="50072"/>
    <cellStyle name="Comma 4 9 4 9" xfId="54380"/>
    <cellStyle name="Comma 4 9 5" xfId="10682"/>
    <cellStyle name="Comma 4 9 5 10" xfId="25619"/>
    <cellStyle name="Comma 4 9 5 11" xfId="60450"/>
    <cellStyle name="Comma 4 9 5 2" xfId="10683"/>
    <cellStyle name="Comma 4 9 5 2 2" xfId="10684"/>
    <cellStyle name="Comma 4 9 5 2 2 2" xfId="36228"/>
    <cellStyle name="Comma 4 9 5 2 3" xfId="10685"/>
    <cellStyle name="Comma 4 9 5 2 3 2" xfId="40134"/>
    <cellStyle name="Comma 4 9 5 2 4" xfId="10686"/>
    <cellStyle name="Comma 4 9 5 2 4 2" xfId="44195"/>
    <cellStyle name="Comma 4 9 5 2 5" xfId="48287"/>
    <cellStyle name="Comma 4 9 5 2 6" xfId="52434"/>
    <cellStyle name="Comma 4 9 5 2 7" xfId="56696"/>
    <cellStyle name="Comma 4 9 5 2 8" xfId="25620"/>
    <cellStyle name="Comma 4 9 5 2 9" xfId="60451"/>
    <cellStyle name="Comma 4 9 5 3" xfId="10687"/>
    <cellStyle name="Comma 4 9 5 3 2" xfId="31475"/>
    <cellStyle name="Comma 4 9 5 4" xfId="10688"/>
    <cellStyle name="Comma 4 9 5 4 2" xfId="34306"/>
    <cellStyle name="Comma 4 9 5 5" xfId="10689"/>
    <cellStyle name="Comma 4 9 5 5 2" xfId="38212"/>
    <cellStyle name="Comma 4 9 5 6" xfId="10690"/>
    <cellStyle name="Comma 4 9 5 6 2" xfId="42244"/>
    <cellStyle name="Comma 4 9 5 7" xfId="46365"/>
    <cellStyle name="Comma 4 9 5 8" xfId="50482"/>
    <cellStyle name="Comma 4 9 5 9" xfId="54774"/>
    <cellStyle name="Comma 4 9 6" xfId="10691"/>
    <cellStyle name="Comma 4 9 6 10" xfId="25621"/>
    <cellStyle name="Comma 4 9 6 11" xfId="60452"/>
    <cellStyle name="Comma 4 9 6 2" xfId="10692"/>
    <cellStyle name="Comma 4 9 6 2 2" xfId="10693"/>
    <cellStyle name="Comma 4 9 6 2 2 2" xfId="36282"/>
    <cellStyle name="Comma 4 9 6 2 3" xfId="10694"/>
    <cellStyle name="Comma 4 9 6 2 3 2" xfId="40188"/>
    <cellStyle name="Comma 4 9 6 2 4" xfId="10695"/>
    <cellStyle name="Comma 4 9 6 2 4 2" xfId="44249"/>
    <cellStyle name="Comma 4 9 6 2 5" xfId="48341"/>
    <cellStyle name="Comma 4 9 6 2 6" xfId="52488"/>
    <cellStyle name="Comma 4 9 6 2 7" xfId="56750"/>
    <cellStyle name="Comma 4 9 6 2 8" xfId="25622"/>
    <cellStyle name="Comma 4 9 6 2 9" xfId="60453"/>
    <cellStyle name="Comma 4 9 6 3" xfId="10696"/>
    <cellStyle name="Comma 4 9 6 3 2" xfId="31476"/>
    <cellStyle name="Comma 4 9 6 4" xfId="10697"/>
    <cellStyle name="Comma 4 9 6 4 2" xfId="34360"/>
    <cellStyle name="Comma 4 9 6 5" xfId="10698"/>
    <cellStyle name="Comma 4 9 6 5 2" xfId="38266"/>
    <cellStyle name="Comma 4 9 6 6" xfId="10699"/>
    <cellStyle name="Comma 4 9 6 6 2" xfId="42298"/>
    <cellStyle name="Comma 4 9 6 7" xfId="46419"/>
    <cellStyle name="Comma 4 9 6 8" xfId="50536"/>
    <cellStyle name="Comma 4 9 6 9" xfId="54828"/>
    <cellStyle name="Comma 4 9 7" xfId="10700"/>
    <cellStyle name="Comma 4 9 7 10" xfId="25623"/>
    <cellStyle name="Comma 4 9 7 11" xfId="60454"/>
    <cellStyle name="Comma 4 9 7 2" xfId="10701"/>
    <cellStyle name="Comma 4 9 7 2 2" xfId="10702"/>
    <cellStyle name="Comma 4 9 7 2 2 2" xfId="36336"/>
    <cellStyle name="Comma 4 9 7 2 3" xfId="10703"/>
    <cellStyle name="Comma 4 9 7 2 3 2" xfId="40242"/>
    <cellStyle name="Comma 4 9 7 2 4" xfId="10704"/>
    <cellStyle name="Comma 4 9 7 2 4 2" xfId="44303"/>
    <cellStyle name="Comma 4 9 7 2 5" xfId="48395"/>
    <cellStyle name="Comma 4 9 7 2 6" xfId="52542"/>
    <cellStyle name="Comma 4 9 7 2 7" xfId="56804"/>
    <cellStyle name="Comma 4 9 7 2 8" xfId="25624"/>
    <cellStyle name="Comma 4 9 7 2 9" xfId="60455"/>
    <cellStyle name="Comma 4 9 7 3" xfId="10705"/>
    <cellStyle name="Comma 4 9 7 3 2" xfId="31477"/>
    <cellStyle name="Comma 4 9 7 4" xfId="10706"/>
    <cellStyle name="Comma 4 9 7 4 2" xfId="34414"/>
    <cellStyle name="Comma 4 9 7 5" xfId="10707"/>
    <cellStyle name="Comma 4 9 7 5 2" xfId="38320"/>
    <cellStyle name="Comma 4 9 7 6" xfId="10708"/>
    <cellStyle name="Comma 4 9 7 6 2" xfId="42352"/>
    <cellStyle name="Comma 4 9 7 7" xfId="46473"/>
    <cellStyle name="Comma 4 9 7 8" xfId="50590"/>
    <cellStyle name="Comma 4 9 7 9" xfId="54882"/>
    <cellStyle name="Comma 4 9 8" xfId="10709"/>
    <cellStyle name="Comma 4 9 8 10" xfId="25625"/>
    <cellStyle name="Comma 4 9 8 11" xfId="60456"/>
    <cellStyle name="Comma 4 9 8 2" xfId="10710"/>
    <cellStyle name="Comma 4 9 8 2 2" xfId="10711"/>
    <cellStyle name="Comma 4 9 8 2 2 2" xfId="36388"/>
    <cellStyle name="Comma 4 9 8 2 3" xfId="10712"/>
    <cellStyle name="Comma 4 9 8 2 3 2" xfId="40294"/>
    <cellStyle name="Comma 4 9 8 2 4" xfId="10713"/>
    <cellStyle name="Comma 4 9 8 2 4 2" xfId="44355"/>
    <cellStyle name="Comma 4 9 8 2 5" xfId="48447"/>
    <cellStyle name="Comma 4 9 8 2 6" xfId="52594"/>
    <cellStyle name="Comma 4 9 8 2 7" xfId="56856"/>
    <cellStyle name="Comma 4 9 8 2 8" xfId="25626"/>
    <cellStyle name="Comma 4 9 8 2 9" xfId="60457"/>
    <cellStyle name="Comma 4 9 8 3" xfId="10714"/>
    <cellStyle name="Comma 4 9 8 3 2" xfId="31478"/>
    <cellStyle name="Comma 4 9 8 4" xfId="10715"/>
    <cellStyle name="Comma 4 9 8 4 2" xfId="34466"/>
    <cellStyle name="Comma 4 9 8 5" xfId="10716"/>
    <cellStyle name="Comma 4 9 8 5 2" xfId="38372"/>
    <cellStyle name="Comma 4 9 8 6" xfId="10717"/>
    <cellStyle name="Comma 4 9 8 6 2" xfId="42404"/>
    <cellStyle name="Comma 4 9 8 7" xfId="46525"/>
    <cellStyle name="Comma 4 9 8 8" xfId="50642"/>
    <cellStyle name="Comma 4 9 8 9" xfId="54934"/>
    <cellStyle name="Comma 4 9 9" xfId="10718"/>
    <cellStyle name="Comma 4 9 9 10" xfId="25627"/>
    <cellStyle name="Comma 4 9 9 11" xfId="60458"/>
    <cellStyle name="Comma 4 9 9 2" xfId="10719"/>
    <cellStyle name="Comma 4 9 9 2 2" xfId="10720"/>
    <cellStyle name="Comma 4 9 9 2 2 2" xfId="36441"/>
    <cellStyle name="Comma 4 9 9 2 3" xfId="10721"/>
    <cellStyle name="Comma 4 9 9 2 3 2" xfId="40347"/>
    <cellStyle name="Comma 4 9 9 2 4" xfId="10722"/>
    <cellStyle name="Comma 4 9 9 2 4 2" xfId="44408"/>
    <cellStyle name="Comma 4 9 9 2 5" xfId="48500"/>
    <cellStyle name="Comma 4 9 9 2 6" xfId="52647"/>
    <cellStyle name="Comma 4 9 9 2 7" xfId="56909"/>
    <cellStyle name="Comma 4 9 9 2 8" xfId="25628"/>
    <cellStyle name="Comma 4 9 9 2 9" xfId="60459"/>
    <cellStyle name="Comma 4 9 9 3" xfId="10723"/>
    <cellStyle name="Comma 4 9 9 3 2" xfId="31479"/>
    <cellStyle name="Comma 4 9 9 4" xfId="10724"/>
    <cellStyle name="Comma 4 9 9 4 2" xfId="34518"/>
    <cellStyle name="Comma 4 9 9 5" xfId="10725"/>
    <cellStyle name="Comma 4 9 9 5 2" xfId="38424"/>
    <cellStyle name="Comma 4 9 9 6" xfId="10726"/>
    <cellStyle name="Comma 4 9 9 6 2" xfId="42457"/>
    <cellStyle name="Comma 4 9 9 7" xfId="46577"/>
    <cellStyle name="Comma 4 9 9 8" xfId="50696"/>
    <cellStyle name="Comma 4 9 9 9" xfId="54986"/>
    <cellStyle name="Comma 4_ PDR" xfId="10727"/>
    <cellStyle name="Comma 40" xfId="10728"/>
    <cellStyle name="Comma 40 10" xfId="25629"/>
    <cellStyle name="Comma 40 11" xfId="60460"/>
    <cellStyle name="Comma 40 2" xfId="10729"/>
    <cellStyle name="Comma 40 2 2" xfId="10730"/>
    <cellStyle name="Comma 40 2 2 2" xfId="36161"/>
    <cellStyle name="Comma 40 2 3" xfId="10731"/>
    <cellStyle name="Comma 40 2 3 2" xfId="40067"/>
    <cellStyle name="Comma 40 2 4" xfId="10732"/>
    <cellStyle name="Comma 40 2 4 2" xfId="44128"/>
    <cellStyle name="Comma 40 2 5" xfId="48220"/>
    <cellStyle name="Comma 40 2 6" xfId="52367"/>
    <cellStyle name="Comma 40 2 7" xfId="56629"/>
    <cellStyle name="Comma 40 2 8" xfId="25630"/>
    <cellStyle name="Comma 40 2 9" xfId="60461"/>
    <cellStyle name="Comma 40 3" xfId="10733"/>
    <cellStyle name="Comma 40 3 2" xfId="31480"/>
    <cellStyle name="Comma 40 4" xfId="10734"/>
    <cellStyle name="Comma 40 4 2" xfId="34239"/>
    <cellStyle name="Comma 40 5" xfId="10735"/>
    <cellStyle name="Comma 40 5 2" xfId="38145"/>
    <cellStyle name="Comma 40 6" xfId="10736"/>
    <cellStyle name="Comma 40 6 2" xfId="42177"/>
    <cellStyle name="Comma 40 7" xfId="46298"/>
    <cellStyle name="Comma 40 8" xfId="50415"/>
    <cellStyle name="Comma 40 9" xfId="54707"/>
    <cellStyle name="Comma 41" xfId="10737"/>
    <cellStyle name="Comma 41 10" xfId="25631"/>
    <cellStyle name="Comma 41 11" xfId="60462"/>
    <cellStyle name="Comma 41 2" xfId="10738"/>
    <cellStyle name="Comma 41 2 2" xfId="10739"/>
    <cellStyle name="Comma 41 2 2 2" xfId="36177"/>
    <cellStyle name="Comma 41 2 3" xfId="10740"/>
    <cellStyle name="Comma 41 2 3 2" xfId="40083"/>
    <cellStyle name="Comma 41 2 4" xfId="10741"/>
    <cellStyle name="Comma 41 2 4 2" xfId="44144"/>
    <cellStyle name="Comma 41 2 5" xfId="48236"/>
    <cellStyle name="Comma 41 2 6" xfId="52383"/>
    <cellStyle name="Comma 41 2 7" xfId="56645"/>
    <cellStyle name="Comma 41 2 8" xfId="25632"/>
    <cellStyle name="Comma 41 2 9" xfId="60463"/>
    <cellStyle name="Comma 41 3" xfId="10742"/>
    <cellStyle name="Comma 41 3 2" xfId="31481"/>
    <cellStyle name="Comma 41 4" xfId="10743"/>
    <cellStyle name="Comma 41 4 2" xfId="34255"/>
    <cellStyle name="Comma 41 5" xfId="10744"/>
    <cellStyle name="Comma 41 5 2" xfId="38161"/>
    <cellStyle name="Comma 41 6" xfId="10745"/>
    <cellStyle name="Comma 41 6 2" xfId="42193"/>
    <cellStyle name="Comma 41 7" xfId="46314"/>
    <cellStyle name="Comma 41 8" xfId="50431"/>
    <cellStyle name="Comma 41 9" xfId="54723"/>
    <cellStyle name="Comma 42" xfId="10746"/>
    <cellStyle name="Comma 42 10" xfId="25633"/>
    <cellStyle name="Comma 42 11" xfId="60464"/>
    <cellStyle name="Comma 42 2" xfId="10747"/>
    <cellStyle name="Comma 42 2 10" xfId="60465"/>
    <cellStyle name="Comma 42 2 2" xfId="10748"/>
    <cellStyle name="Comma 42 2 2 2" xfId="31483"/>
    <cellStyle name="Comma 42 2 3" xfId="10749"/>
    <cellStyle name="Comma 42 2 3 2" xfId="36191"/>
    <cellStyle name="Comma 42 2 4" xfId="10750"/>
    <cellStyle name="Comma 42 2 4 2" xfId="40097"/>
    <cellStyle name="Comma 42 2 5" xfId="10751"/>
    <cellStyle name="Comma 42 2 5 2" xfId="44158"/>
    <cellStyle name="Comma 42 2 6" xfId="48250"/>
    <cellStyle name="Comma 42 2 7" xfId="52397"/>
    <cellStyle name="Comma 42 2 8" xfId="56659"/>
    <cellStyle name="Comma 42 2 9" xfId="25634"/>
    <cellStyle name="Comma 42 3" xfId="10752"/>
    <cellStyle name="Comma 42 3 2" xfId="31482"/>
    <cellStyle name="Comma 42 4" xfId="10753"/>
    <cellStyle name="Comma 42 4 2" xfId="34269"/>
    <cellStyle name="Comma 42 5" xfId="10754"/>
    <cellStyle name="Comma 42 5 2" xfId="38175"/>
    <cellStyle name="Comma 42 6" xfId="10755"/>
    <cellStyle name="Comma 42 6 2" xfId="42207"/>
    <cellStyle name="Comma 42 7" xfId="46328"/>
    <cellStyle name="Comma 42 8" xfId="50445"/>
    <cellStyle name="Comma 42 9" xfId="54737"/>
    <cellStyle name="Comma 43" xfId="10756"/>
    <cellStyle name="Comma 43 10" xfId="25635"/>
    <cellStyle name="Comma 43 11" xfId="60466"/>
    <cellStyle name="Comma 43 2" xfId="10757"/>
    <cellStyle name="Comma 43 2 10" xfId="60467"/>
    <cellStyle name="Comma 43 2 2" xfId="10758"/>
    <cellStyle name="Comma 43 2 2 2" xfId="31485"/>
    <cellStyle name="Comma 43 2 3" xfId="10759"/>
    <cellStyle name="Comma 43 2 3 2" xfId="36243"/>
    <cellStyle name="Comma 43 2 4" xfId="10760"/>
    <cellStyle name="Comma 43 2 4 2" xfId="40149"/>
    <cellStyle name="Comma 43 2 5" xfId="10761"/>
    <cellStyle name="Comma 43 2 5 2" xfId="44210"/>
    <cellStyle name="Comma 43 2 6" xfId="48302"/>
    <cellStyle name="Comma 43 2 7" xfId="52449"/>
    <cellStyle name="Comma 43 2 8" xfId="56711"/>
    <cellStyle name="Comma 43 2 9" xfId="25636"/>
    <cellStyle name="Comma 43 3" xfId="10762"/>
    <cellStyle name="Comma 43 3 2" xfId="31484"/>
    <cellStyle name="Comma 43 4" xfId="10763"/>
    <cellStyle name="Comma 43 4 2" xfId="34321"/>
    <cellStyle name="Comma 43 5" xfId="10764"/>
    <cellStyle name="Comma 43 5 2" xfId="38227"/>
    <cellStyle name="Comma 43 6" xfId="10765"/>
    <cellStyle name="Comma 43 6 2" xfId="42259"/>
    <cellStyle name="Comma 43 7" xfId="46380"/>
    <cellStyle name="Comma 43 8" xfId="50497"/>
    <cellStyle name="Comma 43 9" xfId="54789"/>
    <cellStyle name="Comma 44" xfId="10766"/>
    <cellStyle name="Comma 44 10" xfId="25637"/>
    <cellStyle name="Comma 44 11" xfId="60468"/>
    <cellStyle name="Comma 44 2" xfId="10767"/>
    <cellStyle name="Comma 44 2 10" xfId="60469"/>
    <cellStyle name="Comma 44 2 2" xfId="10768"/>
    <cellStyle name="Comma 44 2 2 2" xfId="31487"/>
    <cellStyle name="Comma 44 2 3" xfId="10769"/>
    <cellStyle name="Comma 44 2 3 2" xfId="36299"/>
    <cellStyle name="Comma 44 2 4" xfId="10770"/>
    <cellStyle name="Comma 44 2 4 2" xfId="40205"/>
    <cellStyle name="Comma 44 2 5" xfId="10771"/>
    <cellStyle name="Comma 44 2 5 2" xfId="44266"/>
    <cellStyle name="Comma 44 2 6" xfId="48358"/>
    <cellStyle name="Comma 44 2 7" xfId="52505"/>
    <cellStyle name="Comma 44 2 8" xfId="56767"/>
    <cellStyle name="Comma 44 2 9" xfId="25638"/>
    <cellStyle name="Comma 44 3" xfId="10772"/>
    <cellStyle name="Comma 44 3 2" xfId="31486"/>
    <cellStyle name="Comma 44 4" xfId="10773"/>
    <cellStyle name="Comma 44 4 2" xfId="34377"/>
    <cellStyle name="Comma 44 5" xfId="10774"/>
    <cellStyle name="Comma 44 5 2" xfId="38283"/>
    <cellStyle name="Comma 44 6" xfId="10775"/>
    <cellStyle name="Comma 44 6 2" xfId="42315"/>
    <cellStyle name="Comma 44 7" xfId="46436"/>
    <cellStyle name="Comma 44 8" xfId="50553"/>
    <cellStyle name="Comma 44 9" xfId="54845"/>
    <cellStyle name="Comma 45" xfId="10776"/>
    <cellStyle name="Comma 45 10" xfId="25639"/>
    <cellStyle name="Comma 45 11" xfId="60470"/>
    <cellStyle name="Comma 45 2" xfId="10777"/>
    <cellStyle name="Comma 45 2 2" xfId="10778"/>
    <cellStyle name="Comma 45 2 2 2" xfId="36351"/>
    <cellStyle name="Comma 45 2 3" xfId="10779"/>
    <cellStyle name="Comma 45 2 3 2" xfId="40257"/>
    <cellStyle name="Comma 45 2 4" xfId="10780"/>
    <cellStyle name="Comma 45 2 4 2" xfId="44318"/>
    <cellStyle name="Comma 45 2 5" xfId="48410"/>
    <cellStyle name="Comma 45 2 6" xfId="52557"/>
    <cellStyle name="Comma 45 2 7" xfId="56819"/>
    <cellStyle name="Comma 45 2 8" xfId="25640"/>
    <cellStyle name="Comma 45 2 9" xfId="60471"/>
    <cellStyle name="Comma 45 3" xfId="10781"/>
    <cellStyle name="Comma 45 3 2" xfId="31488"/>
    <cellStyle name="Comma 45 4" xfId="10782"/>
    <cellStyle name="Comma 45 4 2" xfId="34429"/>
    <cellStyle name="Comma 45 5" xfId="10783"/>
    <cellStyle name="Comma 45 5 2" xfId="38335"/>
    <cellStyle name="Comma 45 6" xfId="10784"/>
    <cellStyle name="Comma 45 6 2" xfId="42367"/>
    <cellStyle name="Comma 45 7" xfId="46488"/>
    <cellStyle name="Comma 45 8" xfId="50605"/>
    <cellStyle name="Comma 45 9" xfId="54897"/>
    <cellStyle name="Comma 46" xfId="10785"/>
    <cellStyle name="Comma 46 10" xfId="25641"/>
    <cellStyle name="Comma 46 11" xfId="60472"/>
    <cellStyle name="Comma 46 2" xfId="10786"/>
    <cellStyle name="Comma 46 2 2" xfId="10787"/>
    <cellStyle name="Comma 46 2 2 2" xfId="36404"/>
    <cellStyle name="Comma 46 2 3" xfId="10788"/>
    <cellStyle name="Comma 46 2 3 2" xfId="40310"/>
    <cellStyle name="Comma 46 2 4" xfId="10789"/>
    <cellStyle name="Comma 46 2 4 2" xfId="44371"/>
    <cellStyle name="Comma 46 2 5" xfId="48463"/>
    <cellStyle name="Comma 46 2 6" xfId="52610"/>
    <cellStyle name="Comma 46 2 7" xfId="56872"/>
    <cellStyle name="Comma 46 2 8" xfId="25642"/>
    <cellStyle name="Comma 46 2 9" xfId="60473"/>
    <cellStyle name="Comma 46 3" xfId="10790"/>
    <cellStyle name="Comma 46 3 2" xfId="31489"/>
    <cellStyle name="Comma 46 4" xfId="10791"/>
    <cellStyle name="Comma 46 4 2" xfId="34481"/>
    <cellStyle name="Comma 46 5" xfId="10792"/>
    <cellStyle name="Comma 46 5 2" xfId="38387"/>
    <cellStyle name="Comma 46 6" xfId="10793"/>
    <cellStyle name="Comma 46 6 2" xfId="42420"/>
    <cellStyle name="Comma 46 7" xfId="46540"/>
    <cellStyle name="Comma 46 8" xfId="50659"/>
    <cellStyle name="Comma 46 9" xfId="54949"/>
    <cellStyle name="Comma 47" xfId="10794"/>
    <cellStyle name="Comma 47 10" xfId="10795"/>
    <cellStyle name="Comma 47 10 2" xfId="42472"/>
    <cellStyle name="Comma 47 11" xfId="46592"/>
    <cellStyle name="Comma 47 12" xfId="50711"/>
    <cellStyle name="Comma 47 13" xfId="55001"/>
    <cellStyle name="Comma 47 14" xfId="25643"/>
    <cellStyle name="Comma 47 15" xfId="60474"/>
    <cellStyle name="Comma 47 2" xfId="10796"/>
    <cellStyle name="Comma 47 2 10" xfId="52662"/>
    <cellStyle name="Comma 47 2 11" xfId="56924"/>
    <cellStyle name="Comma 47 2 12" xfId="25644"/>
    <cellStyle name="Comma 47 2 13" xfId="60475"/>
    <cellStyle name="Comma 47 2 2" xfId="10797"/>
    <cellStyle name="Comma 47 2 2 2" xfId="25645"/>
    <cellStyle name="Comma 47 2 3" xfId="10798"/>
    <cellStyle name="Comma 47 2 3 2" xfId="25646"/>
    <cellStyle name="Comma 47 2 4" xfId="10799"/>
    <cellStyle name="Comma 47 2 4 2" xfId="25647"/>
    <cellStyle name="Comma 47 2 5" xfId="10800"/>
    <cellStyle name="Comma 47 2 5 2" xfId="31491"/>
    <cellStyle name="Comma 47 2 6" xfId="10801"/>
    <cellStyle name="Comma 47 2 6 2" xfId="36456"/>
    <cellStyle name="Comma 47 2 7" xfId="10802"/>
    <cellStyle name="Comma 47 2 7 2" xfId="40362"/>
    <cellStyle name="Comma 47 2 8" xfId="10803"/>
    <cellStyle name="Comma 47 2 8 2" xfId="44423"/>
    <cellStyle name="Comma 47 2 9" xfId="48515"/>
    <cellStyle name="Comma 47 3" xfId="10804"/>
    <cellStyle name="Comma 47 3 2" xfId="10805"/>
    <cellStyle name="Comma 47 3 2 2" xfId="25649"/>
    <cellStyle name="Comma 47 3 3" xfId="10806"/>
    <cellStyle name="Comma 47 3 3 2" xfId="25650"/>
    <cellStyle name="Comma 47 3 4" xfId="10807"/>
    <cellStyle name="Comma 47 3 4 2" xfId="31492"/>
    <cellStyle name="Comma 47 3 5" xfId="25648"/>
    <cellStyle name="Comma 47 4" xfId="10808"/>
    <cellStyle name="Comma 47 4 2" xfId="25651"/>
    <cellStyle name="Comma 47 5" xfId="10809"/>
    <cellStyle name="Comma 47 5 2" xfId="25652"/>
    <cellStyle name="Comma 47 6" xfId="10810"/>
    <cellStyle name="Comma 47 6 2" xfId="25653"/>
    <cellStyle name="Comma 47 7" xfId="10811"/>
    <cellStyle name="Comma 47 7 2" xfId="31490"/>
    <cellStyle name="Comma 47 8" xfId="10812"/>
    <cellStyle name="Comma 47 8 2" xfId="34533"/>
    <cellStyle name="Comma 47 9" xfId="10813"/>
    <cellStyle name="Comma 47 9 2" xfId="38439"/>
    <cellStyle name="Comma 48" xfId="10814"/>
    <cellStyle name="Comma 48 10" xfId="25654"/>
    <cellStyle name="Comma 48 11" xfId="60476"/>
    <cellStyle name="Comma 48 2" xfId="10815"/>
    <cellStyle name="Comma 48 2 2" xfId="10816"/>
    <cellStyle name="Comma 48 2 2 2" xfId="36457"/>
    <cellStyle name="Comma 48 2 3" xfId="10817"/>
    <cellStyle name="Comma 48 2 3 2" xfId="40363"/>
    <cellStyle name="Comma 48 2 4" xfId="10818"/>
    <cellStyle name="Comma 48 2 4 2" xfId="44424"/>
    <cellStyle name="Comma 48 2 5" xfId="48516"/>
    <cellStyle name="Comma 48 2 6" xfId="52663"/>
    <cellStyle name="Comma 48 2 7" xfId="56925"/>
    <cellStyle name="Comma 48 2 8" xfId="25655"/>
    <cellStyle name="Comma 48 2 9" xfId="60477"/>
    <cellStyle name="Comma 48 3" xfId="10819"/>
    <cellStyle name="Comma 48 3 2" xfId="31493"/>
    <cellStyle name="Comma 48 4" xfId="10820"/>
    <cellStyle name="Comma 48 4 2" xfId="34534"/>
    <cellStyle name="Comma 48 5" xfId="10821"/>
    <cellStyle name="Comma 48 5 2" xfId="38440"/>
    <cellStyle name="Comma 48 6" xfId="10822"/>
    <cellStyle name="Comma 48 6 2" xfId="42473"/>
    <cellStyle name="Comma 48 7" xfId="46593"/>
    <cellStyle name="Comma 48 8" xfId="50712"/>
    <cellStyle name="Comma 48 9" xfId="55002"/>
    <cellStyle name="Comma 49" xfId="10823"/>
    <cellStyle name="Comma 49 10" xfId="25656"/>
    <cellStyle name="Comma 49 11" xfId="60478"/>
    <cellStyle name="Comma 49 2" xfId="10824"/>
    <cellStyle name="Comma 49 2 2" xfId="10825"/>
    <cellStyle name="Comma 49 2 2 2" xfId="36510"/>
    <cellStyle name="Comma 49 2 3" xfId="10826"/>
    <cellStyle name="Comma 49 2 3 2" xfId="40416"/>
    <cellStyle name="Comma 49 2 4" xfId="10827"/>
    <cellStyle name="Comma 49 2 4 2" xfId="44477"/>
    <cellStyle name="Comma 49 2 5" xfId="48569"/>
    <cellStyle name="Comma 49 2 6" xfId="52716"/>
    <cellStyle name="Comma 49 2 7" xfId="56978"/>
    <cellStyle name="Comma 49 2 8" xfId="25657"/>
    <cellStyle name="Comma 49 2 9" xfId="60479"/>
    <cellStyle name="Comma 49 3" xfId="10828"/>
    <cellStyle name="Comma 49 3 2" xfId="31494"/>
    <cellStyle name="Comma 49 4" xfId="10829"/>
    <cellStyle name="Comma 49 4 2" xfId="34587"/>
    <cellStyle name="Comma 49 5" xfId="10830"/>
    <cellStyle name="Comma 49 5 2" xfId="38493"/>
    <cellStyle name="Comma 49 6" xfId="10831"/>
    <cellStyle name="Comma 49 6 2" xfId="42526"/>
    <cellStyle name="Comma 49 7" xfId="46646"/>
    <cellStyle name="Comma 49 8" xfId="50765"/>
    <cellStyle name="Comma 49 9" xfId="55055"/>
    <cellStyle name="Comma 5" xfId="10832"/>
    <cellStyle name="Comma 5 10" xfId="10833"/>
    <cellStyle name="Comma 5 10 10" xfId="25659"/>
    <cellStyle name="Comma 5 10 11" xfId="60481"/>
    <cellStyle name="Comma 5 10 2" xfId="10834"/>
    <cellStyle name="Comma 5 10 2 2" xfId="10835"/>
    <cellStyle name="Comma 5 10 2 2 2" xfId="36135"/>
    <cellStyle name="Comma 5 10 2 3" xfId="10836"/>
    <cellStyle name="Comma 5 10 2 3 2" xfId="40041"/>
    <cellStyle name="Comma 5 10 2 4" xfId="10837"/>
    <cellStyle name="Comma 5 10 2 4 2" xfId="44102"/>
    <cellStyle name="Comma 5 10 2 5" xfId="48194"/>
    <cellStyle name="Comma 5 10 2 6" xfId="52341"/>
    <cellStyle name="Comma 5 10 2 7" xfId="56603"/>
    <cellStyle name="Comma 5 10 2 8" xfId="25660"/>
    <cellStyle name="Comma 5 10 2 9" xfId="60482"/>
    <cellStyle name="Comma 5 10 3" xfId="10838"/>
    <cellStyle name="Comma 5 10 3 2" xfId="31496"/>
    <cellStyle name="Comma 5 10 4" xfId="10839"/>
    <cellStyle name="Comma 5 10 4 2" xfId="34213"/>
    <cellStyle name="Comma 5 10 5" xfId="10840"/>
    <cellStyle name="Comma 5 10 5 2" xfId="38119"/>
    <cellStyle name="Comma 5 10 6" xfId="10841"/>
    <cellStyle name="Comma 5 10 6 2" xfId="42151"/>
    <cellStyle name="Comma 5 10 7" xfId="46272"/>
    <cellStyle name="Comma 5 10 8" xfId="50389"/>
    <cellStyle name="Comma 5 10 9" xfId="54681"/>
    <cellStyle name="Comma 5 11" xfId="10842"/>
    <cellStyle name="Comma 5 11 10" xfId="25661"/>
    <cellStyle name="Comma 5 11 11" xfId="60483"/>
    <cellStyle name="Comma 5 11 2" xfId="10843"/>
    <cellStyle name="Comma 5 11 2 2" xfId="10844"/>
    <cellStyle name="Comma 5 11 2 2 2" xfId="36143"/>
    <cellStyle name="Comma 5 11 2 3" xfId="10845"/>
    <cellStyle name="Comma 5 11 2 3 2" xfId="40049"/>
    <cellStyle name="Comma 5 11 2 4" xfId="10846"/>
    <cellStyle name="Comma 5 11 2 4 2" xfId="44110"/>
    <cellStyle name="Comma 5 11 2 5" xfId="48202"/>
    <cellStyle name="Comma 5 11 2 6" xfId="52349"/>
    <cellStyle name="Comma 5 11 2 7" xfId="56611"/>
    <cellStyle name="Comma 5 11 2 8" xfId="25662"/>
    <cellStyle name="Comma 5 11 2 9" xfId="60484"/>
    <cellStyle name="Comma 5 11 3" xfId="10847"/>
    <cellStyle name="Comma 5 11 3 2" xfId="31497"/>
    <cellStyle name="Comma 5 11 4" xfId="10848"/>
    <cellStyle name="Comma 5 11 4 2" xfId="34221"/>
    <cellStyle name="Comma 5 11 5" xfId="10849"/>
    <cellStyle name="Comma 5 11 5 2" xfId="38127"/>
    <cellStyle name="Comma 5 11 6" xfId="10850"/>
    <cellStyle name="Comma 5 11 6 2" xfId="42159"/>
    <cellStyle name="Comma 5 11 7" xfId="46280"/>
    <cellStyle name="Comma 5 11 8" xfId="50397"/>
    <cellStyle name="Comma 5 11 9" xfId="54689"/>
    <cellStyle name="Comma 5 12" xfId="10851"/>
    <cellStyle name="Comma 5 12 10" xfId="25663"/>
    <cellStyle name="Comma 5 12 11" xfId="60485"/>
    <cellStyle name="Comma 5 12 2" xfId="10852"/>
    <cellStyle name="Comma 5 12 2 2" xfId="10853"/>
    <cellStyle name="Comma 5 12 2 2 2" xfId="36151"/>
    <cellStyle name="Comma 5 12 2 3" xfId="10854"/>
    <cellStyle name="Comma 5 12 2 3 2" xfId="40057"/>
    <cellStyle name="Comma 5 12 2 4" xfId="10855"/>
    <cellStyle name="Comma 5 12 2 4 2" xfId="44118"/>
    <cellStyle name="Comma 5 12 2 5" xfId="48210"/>
    <cellStyle name="Comma 5 12 2 6" xfId="52357"/>
    <cellStyle name="Comma 5 12 2 7" xfId="56619"/>
    <cellStyle name="Comma 5 12 2 8" xfId="25664"/>
    <cellStyle name="Comma 5 12 2 9" xfId="60486"/>
    <cellStyle name="Comma 5 12 3" xfId="10856"/>
    <cellStyle name="Comma 5 12 3 2" xfId="31498"/>
    <cellStyle name="Comma 5 12 4" xfId="10857"/>
    <cellStyle name="Comma 5 12 4 2" xfId="34229"/>
    <cellStyle name="Comma 5 12 5" xfId="10858"/>
    <cellStyle name="Comma 5 12 5 2" xfId="38135"/>
    <cellStyle name="Comma 5 12 6" xfId="10859"/>
    <cellStyle name="Comma 5 12 6 2" xfId="42167"/>
    <cellStyle name="Comma 5 12 7" xfId="46288"/>
    <cellStyle name="Comma 5 12 8" xfId="50405"/>
    <cellStyle name="Comma 5 12 9" xfId="54697"/>
    <cellStyle name="Comma 5 13" xfId="10860"/>
    <cellStyle name="Comma 5 13 10" xfId="25665"/>
    <cellStyle name="Comma 5 13 11" xfId="60487"/>
    <cellStyle name="Comma 5 13 2" xfId="10861"/>
    <cellStyle name="Comma 5 13 2 2" xfId="10862"/>
    <cellStyle name="Comma 5 13 2 2 2" xfId="36169"/>
    <cellStyle name="Comma 5 13 2 3" xfId="10863"/>
    <cellStyle name="Comma 5 13 2 3 2" xfId="40075"/>
    <cellStyle name="Comma 5 13 2 4" xfId="10864"/>
    <cellStyle name="Comma 5 13 2 4 2" xfId="44136"/>
    <cellStyle name="Comma 5 13 2 5" xfId="48228"/>
    <cellStyle name="Comma 5 13 2 6" xfId="52375"/>
    <cellStyle name="Comma 5 13 2 7" xfId="56637"/>
    <cellStyle name="Comma 5 13 2 8" xfId="25666"/>
    <cellStyle name="Comma 5 13 2 9" xfId="60488"/>
    <cellStyle name="Comma 5 13 3" xfId="10865"/>
    <cellStyle name="Comma 5 13 3 2" xfId="31499"/>
    <cellStyle name="Comma 5 13 4" xfId="10866"/>
    <cellStyle name="Comma 5 13 4 2" xfId="34247"/>
    <cellStyle name="Comma 5 13 5" xfId="10867"/>
    <cellStyle name="Comma 5 13 5 2" xfId="38153"/>
    <cellStyle name="Comma 5 13 6" xfId="10868"/>
    <cellStyle name="Comma 5 13 6 2" xfId="42185"/>
    <cellStyle name="Comma 5 13 7" xfId="46306"/>
    <cellStyle name="Comma 5 13 8" xfId="50423"/>
    <cellStyle name="Comma 5 13 9" xfId="54715"/>
    <cellStyle name="Comma 5 14" xfId="10869"/>
    <cellStyle name="Comma 5 14 10" xfId="25667"/>
    <cellStyle name="Comma 5 14 11" xfId="60489"/>
    <cellStyle name="Comma 5 14 2" xfId="10870"/>
    <cellStyle name="Comma 5 14 2 2" xfId="10871"/>
    <cellStyle name="Comma 5 14 2 2 2" xfId="36183"/>
    <cellStyle name="Comma 5 14 2 3" xfId="10872"/>
    <cellStyle name="Comma 5 14 2 3 2" xfId="40089"/>
    <cellStyle name="Comma 5 14 2 4" xfId="10873"/>
    <cellStyle name="Comma 5 14 2 4 2" xfId="44150"/>
    <cellStyle name="Comma 5 14 2 5" xfId="48242"/>
    <cellStyle name="Comma 5 14 2 6" xfId="52389"/>
    <cellStyle name="Comma 5 14 2 7" xfId="56651"/>
    <cellStyle name="Comma 5 14 2 8" xfId="25668"/>
    <cellStyle name="Comma 5 14 2 9" xfId="60490"/>
    <cellStyle name="Comma 5 14 3" xfId="10874"/>
    <cellStyle name="Comma 5 14 3 2" xfId="31500"/>
    <cellStyle name="Comma 5 14 4" xfId="10875"/>
    <cellStyle name="Comma 5 14 4 2" xfId="34261"/>
    <cellStyle name="Comma 5 14 5" xfId="10876"/>
    <cellStyle name="Comma 5 14 5 2" xfId="38167"/>
    <cellStyle name="Comma 5 14 6" xfId="10877"/>
    <cellStyle name="Comma 5 14 6 2" xfId="42199"/>
    <cellStyle name="Comma 5 14 7" xfId="46320"/>
    <cellStyle name="Comma 5 14 8" xfId="50437"/>
    <cellStyle name="Comma 5 14 9" xfId="54729"/>
    <cellStyle name="Comma 5 15" xfId="10878"/>
    <cellStyle name="Comma 5 15 10" xfId="25669"/>
    <cellStyle name="Comma 5 15 11" xfId="60491"/>
    <cellStyle name="Comma 5 15 2" xfId="10879"/>
    <cellStyle name="Comma 5 15 2 2" xfId="10880"/>
    <cellStyle name="Comma 5 15 2 2 2" xfId="36229"/>
    <cellStyle name="Comma 5 15 2 3" xfId="10881"/>
    <cellStyle name="Comma 5 15 2 3 2" xfId="40135"/>
    <cellStyle name="Comma 5 15 2 4" xfId="10882"/>
    <cellStyle name="Comma 5 15 2 4 2" xfId="44196"/>
    <cellStyle name="Comma 5 15 2 5" xfId="48288"/>
    <cellStyle name="Comma 5 15 2 6" xfId="52435"/>
    <cellStyle name="Comma 5 15 2 7" xfId="56697"/>
    <cellStyle name="Comma 5 15 2 8" xfId="25670"/>
    <cellStyle name="Comma 5 15 2 9" xfId="60492"/>
    <cellStyle name="Comma 5 15 3" xfId="10883"/>
    <cellStyle name="Comma 5 15 3 2" xfId="31501"/>
    <cellStyle name="Comma 5 15 4" xfId="10884"/>
    <cellStyle name="Comma 5 15 4 2" xfId="34307"/>
    <cellStyle name="Comma 5 15 5" xfId="10885"/>
    <cellStyle name="Comma 5 15 5 2" xfId="38213"/>
    <cellStyle name="Comma 5 15 6" xfId="10886"/>
    <cellStyle name="Comma 5 15 6 2" xfId="42245"/>
    <cellStyle name="Comma 5 15 7" xfId="46366"/>
    <cellStyle name="Comma 5 15 8" xfId="50483"/>
    <cellStyle name="Comma 5 15 9" xfId="54775"/>
    <cellStyle name="Comma 5 16" xfId="10887"/>
    <cellStyle name="Comma 5 16 10" xfId="25671"/>
    <cellStyle name="Comma 5 16 11" xfId="60493"/>
    <cellStyle name="Comma 5 16 2" xfId="10888"/>
    <cellStyle name="Comma 5 16 2 2" xfId="10889"/>
    <cellStyle name="Comma 5 16 2 2 2" xfId="36283"/>
    <cellStyle name="Comma 5 16 2 3" xfId="10890"/>
    <cellStyle name="Comma 5 16 2 3 2" xfId="40189"/>
    <cellStyle name="Comma 5 16 2 4" xfId="10891"/>
    <cellStyle name="Comma 5 16 2 4 2" xfId="44250"/>
    <cellStyle name="Comma 5 16 2 5" xfId="48342"/>
    <cellStyle name="Comma 5 16 2 6" xfId="52489"/>
    <cellStyle name="Comma 5 16 2 7" xfId="56751"/>
    <cellStyle name="Comma 5 16 2 8" xfId="25672"/>
    <cellStyle name="Comma 5 16 2 9" xfId="60494"/>
    <cellStyle name="Comma 5 16 3" xfId="10892"/>
    <cellStyle name="Comma 5 16 3 2" xfId="31502"/>
    <cellStyle name="Comma 5 16 4" xfId="10893"/>
    <cellStyle name="Comma 5 16 4 2" xfId="34361"/>
    <cellStyle name="Comma 5 16 5" xfId="10894"/>
    <cellStyle name="Comma 5 16 5 2" xfId="38267"/>
    <cellStyle name="Comma 5 16 6" xfId="10895"/>
    <cellStyle name="Comma 5 16 6 2" xfId="42299"/>
    <cellStyle name="Comma 5 16 7" xfId="46420"/>
    <cellStyle name="Comma 5 16 8" xfId="50537"/>
    <cellStyle name="Comma 5 16 9" xfId="54829"/>
    <cellStyle name="Comma 5 17" xfId="10896"/>
    <cellStyle name="Comma 5 17 10" xfId="25673"/>
    <cellStyle name="Comma 5 17 11" xfId="60495"/>
    <cellStyle name="Comma 5 17 2" xfId="10897"/>
    <cellStyle name="Comma 5 17 2 2" xfId="10898"/>
    <cellStyle name="Comma 5 17 2 2 2" xfId="36337"/>
    <cellStyle name="Comma 5 17 2 3" xfId="10899"/>
    <cellStyle name="Comma 5 17 2 3 2" xfId="40243"/>
    <cellStyle name="Comma 5 17 2 4" xfId="10900"/>
    <cellStyle name="Comma 5 17 2 4 2" xfId="44304"/>
    <cellStyle name="Comma 5 17 2 5" xfId="48396"/>
    <cellStyle name="Comma 5 17 2 6" xfId="52543"/>
    <cellStyle name="Comma 5 17 2 7" xfId="56805"/>
    <cellStyle name="Comma 5 17 2 8" xfId="25674"/>
    <cellStyle name="Comma 5 17 2 9" xfId="60496"/>
    <cellStyle name="Comma 5 17 3" xfId="10901"/>
    <cellStyle name="Comma 5 17 3 2" xfId="31503"/>
    <cellStyle name="Comma 5 17 4" xfId="10902"/>
    <cellStyle name="Comma 5 17 4 2" xfId="34415"/>
    <cellStyle name="Comma 5 17 5" xfId="10903"/>
    <cellStyle name="Comma 5 17 5 2" xfId="38321"/>
    <cellStyle name="Comma 5 17 6" xfId="10904"/>
    <cellStyle name="Comma 5 17 6 2" xfId="42353"/>
    <cellStyle name="Comma 5 17 7" xfId="46474"/>
    <cellStyle name="Comma 5 17 8" xfId="50591"/>
    <cellStyle name="Comma 5 17 9" xfId="54883"/>
    <cellStyle name="Comma 5 18" xfId="10905"/>
    <cellStyle name="Comma 5 18 10" xfId="25675"/>
    <cellStyle name="Comma 5 18 11" xfId="60497"/>
    <cellStyle name="Comma 5 18 2" xfId="10906"/>
    <cellStyle name="Comma 5 18 2 2" xfId="10907"/>
    <cellStyle name="Comma 5 18 2 2 2" xfId="36389"/>
    <cellStyle name="Comma 5 18 2 3" xfId="10908"/>
    <cellStyle name="Comma 5 18 2 3 2" xfId="40295"/>
    <cellStyle name="Comma 5 18 2 4" xfId="10909"/>
    <cellStyle name="Comma 5 18 2 4 2" xfId="44356"/>
    <cellStyle name="Comma 5 18 2 5" xfId="48448"/>
    <cellStyle name="Comma 5 18 2 6" xfId="52595"/>
    <cellStyle name="Comma 5 18 2 7" xfId="56857"/>
    <cellStyle name="Comma 5 18 2 8" xfId="25676"/>
    <cellStyle name="Comma 5 18 2 9" xfId="60498"/>
    <cellStyle name="Comma 5 18 3" xfId="10910"/>
    <cellStyle name="Comma 5 18 3 2" xfId="31504"/>
    <cellStyle name="Comma 5 18 4" xfId="10911"/>
    <cellStyle name="Comma 5 18 4 2" xfId="34467"/>
    <cellStyle name="Comma 5 18 5" xfId="10912"/>
    <cellStyle name="Comma 5 18 5 2" xfId="38373"/>
    <cellStyle name="Comma 5 18 6" xfId="10913"/>
    <cellStyle name="Comma 5 18 6 2" xfId="42405"/>
    <cellStyle name="Comma 5 18 7" xfId="46526"/>
    <cellStyle name="Comma 5 18 8" xfId="50643"/>
    <cellStyle name="Comma 5 18 9" xfId="54935"/>
    <cellStyle name="Comma 5 19" xfId="10914"/>
    <cellStyle name="Comma 5 19 10" xfId="25677"/>
    <cellStyle name="Comma 5 19 11" xfId="60499"/>
    <cellStyle name="Comma 5 19 2" xfId="10915"/>
    <cellStyle name="Comma 5 19 2 2" xfId="10916"/>
    <cellStyle name="Comma 5 19 2 2 2" xfId="36442"/>
    <cellStyle name="Comma 5 19 2 3" xfId="10917"/>
    <cellStyle name="Comma 5 19 2 3 2" xfId="40348"/>
    <cellStyle name="Comma 5 19 2 4" xfId="10918"/>
    <cellStyle name="Comma 5 19 2 4 2" xfId="44409"/>
    <cellStyle name="Comma 5 19 2 5" xfId="48501"/>
    <cellStyle name="Comma 5 19 2 6" xfId="52648"/>
    <cellStyle name="Comma 5 19 2 7" xfId="56910"/>
    <cellStyle name="Comma 5 19 2 8" xfId="25678"/>
    <cellStyle name="Comma 5 19 2 9" xfId="60500"/>
    <cellStyle name="Comma 5 19 3" xfId="10919"/>
    <cellStyle name="Comma 5 19 3 2" xfId="31505"/>
    <cellStyle name="Comma 5 19 4" xfId="10920"/>
    <cellStyle name="Comma 5 19 4 2" xfId="34519"/>
    <cellStyle name="Comma 5 19 5" xfId="10921"/>
    <cellStyle name="Comma 5 19 5 2" xfId="38425"/>
    <cellStyle name="Comma 5 19 6" xfId="10922"/>
    <cellStyle name="Comma 5 19 6 2" xfId="42458"/>
    <cellStyle name="Comma 5 19 7" xfId="46578"/>
    <cellStyle name="Comma 5 19 8" xfId="50697"/>
    <cellStyle name="Comma 5 19 9" xfId="54987"/>
    <cellStyle name="Comma 5 2" xfId="10923"/>
    <cellStyle name="Comma 5 2 10" xfId="10924"/>
    <cellStyle name="Comma 5 2 10 10" xfId="25680"/>
    <cellStyle name="Comma 5 2 10 11" xfId="60502"/>
    <cellStyle name="Comma 5 2 10 2" xfId="10925"/>
    <cellStyle name="Comma 5 2 10 2 2" xfId="10926"/>
    <cellStyle name="Comma 5 2 10 2 2 2" xfId="36496"/>
    <cellStyle name="Comma 5 2 10 2 3" xfId="10927"/>
    <cellStyle name="Comma 5 2 10 2 3 2" xfId="40402"/>
    <cellStyle name="Comma 5 2 10 2 4" xfId="10928"/>
    <cellStyle name="Comma 5 2 10 2 4 2" xfId="44463"/>
    <cellStyle name="Comma 5 2 10 2 5" xfId="48555"/>
    <cellStyle name="Comma 5 2 10 2 6" xfId="52702"/>
    <cellStyle name="Comma 5 2 10 2 7" xfId="56964"/>
    <cellStyle name="Comma 5 2 10 2 8" xfId="25681"/>
    <cellStyle name="Comma 5 2 10 2 9" xfId="60503"/>
    <cellStyle name="Comma 5 2 10 3" xfId="10929"/>
    <cellStyle name="Comma 5 2 10 3 2" xfId="31507"/>
    <cellStyle name="Comma 5 2 10 4" xfId="10930"/>
    <cellStyle name="Comma 5 2 10 4 2" xfId="34573"/>
    <cellStyle name="Comma 5 2 10 5" xfId="10931"/>
    <cellStyle name="Comma 5 2 10 5 2" xfId="38479"/>
    <cellStyle name="Comma 5 2 10 6" xfId="10932"/>
    <cellStyle name="Comma 5 2 10 6 2" xfId="42512"/>
    <cellStyle name="Comma 5 2 10 7" xfId="46632"/>
    <cellStyle name="Comma 5 2 10 8" xfId="50751"/>
    <cellStyle name="Comma 5 2 10 9" xfId="55041"/>
    <cellStyle name="Comma 5 2 11" xfId="10933"/>
    <cellStyle name="Comma 5 2 11 10" xfId="25682"/>
    <cellStyle name="Comma 5 2 11 11" xfId="60504"/>
    <cellStyle name="Comma 5 2 11 2" xfId="10934"/>
    <cellStyle name="Comma 5 2 11 2 2" xfId="10935"/>
    <cellStyle name="Comma 5 2 11 2 2 2" xfId="36556"/>
    <cellStyle name="Comma 5 2 11 2 3" xfId="10936"/>
    <cellStyle name="Comma 5 2 11 2 3 2" xfId="40462"/>
    <cellStyle name="Comma 5 2 11 2 4" xfId="10937"/>
    <cellStyle name="Comma 5 2 11 2 4 2" xfId="44523"/>
    <cellStyle name="Comma 5 2 11 2 5" xfId="48615"/>
    <cellStyle name="Comma 5 2 11 2 6" xfId="52762"/>
    <cellStyle name="Comma 5 2 11 2 7" xfId="57024"/>
    <cellStyle name="Comma 5 2 11 2 8" xfId="25683"/>
    <cellStyle name="Comma 5 2 11 2 9" xfId="60505"/>
    <cellStyle name="Comma 5 2 11 3" xfId="10938"/>
    <cellStyle name="Comma 5 2 11 3 2" xfId="31508"/>
    <cellStyle name="Comma 5 2 11 4" xfId="10939"/>
    <cellStyle name="Comma 5 2 11 4 2" xfId="34633"/>
    <cellStyle name="Comma 5 2 11 5" xfId="10940"/>
    <cellStyle name="Comma 5 2 11 5 2" xfId="38539"/>
    <cellStyle name="Comma 5 2 11 6" xfId="10941"/>
    <cellStyle name="Comma 5 2 11 6 2" xfId="42572"/>
    <cellStyle name="Comma 5 2 11 7" xfId="46692"/>
    <cellStyle name="Comma 5 2 11 8" xfId="50811"/>
    <cellStyle name="Comma 5 2 11 9" xfId="55101"/>
    <cellStyle name="Comma 5 2 12" xfId="10942"/>
    <cellStyle name="Comma 5 2 12 10" xfId="25684"/>
    <cellStyle name="Comma 5 2 12 11" xfId="60506"/>
    <cellStyle name="Comma 5 2 12 2" xfId="10943"/>
    <cellStyle name="Comma 5 2 12 2 2" xfId="10944"/>
    <cellStyle name="Comma 5 2 12 2 2 2" xfId="36614"/>
    <cellStyle name="Comma 5 2 12 2 3" xfId="10945"/>
    <cellStyle name="Comma 5 2 12 2 3 2" xfId="40520"/>
    <cellStyle name="Comma 5 2 12 2 4" xfId="10946"/>
    <cellStyle name="Comma 5 2 12 2 4 2" xfId="44581"/>
    <cellStyle name="Comma 5 2 12 2 5" xfId="48673"/>
    <cellStyle name="Comma 5 2 12 2 6" xfId="52820"/>
    <cellStyle name="Comma 5 2 12 2 7" xfId="57082"/>
    <cellStyle name="Comma 5 2 12 2 8" xfId="25685"/>
    <cellStyle name="Comma 5 2 12 2 9" xfId="60507"/>
    <cellStyle name="Comma 5 2 12 3" xfId="10947"/>
    <cellStyle name="Comma 5 2 12 3 2" xfId="31509"/>
    <cellStyle name="Comma 5 2 12 4" xfId="10948"/>
    <cellStyle name="Comma 5 2 12 4 2" xfId="34691"/>
    <cellStyle name="Comma 5 2 12 5" xfId="10949"/>
    <cellStyle name="Comma 5 2 12 5 2" xfId="38597"/>
    <cellStyle name="Comma 5 2 12 6" xfId="10950"/>
    <cellStyle name="Comma 5 2 12 6 2" xfId="42630"/>
    <cellStyle name="Comma 5 2 12 7" xfId="46750"/>
    <cellStyle name="Comma 5 2 12 8" xfId="50869"/>
    <cellStyle name="Comma 5 2 12 9" xfId="55159"/>
    <cellStyle name="Comma 5 2 13" xfId="10951"/>
    <cellStyle name="Comma 5 2 13 10" xfId="25686"/>
    <cellStyle name="Comma 5 2 13 11" xfId="60508"/>
    <cellStyle name="Comma 5 2 13 2" xfId="10952"/>
    <cellStyle name="Comma 5 2 13 2 2" xfId="10953"/>
    <cellStyle name="Comma 5 2 13 2 2 2" xfId="36672"/>
    <cellStyle name="Comma 5 2 13 2 3" xfId="10954"/>
    <cellStyle name="Comma 5 2 13 2 3 2" xfId="40577"/>
    <cellStyle name="Comma 5 2 13 2 4" xfId="10955"/>
    <cellStyle name="Comma 5 2 13 2 4 2" xfId="44638"/>
    <cellStyle name="Comma 5 2 13 2 5" xfId="48730"/>
    <cellStyle name="Comma 5 2 13 2 6" xfId="52877"/>
    <cellStyle name="Comma 5 2 13 2 7" xfId="57139"/>
    <cellStyle name="Comma 5 2 13 2 8" xfId="25687"/>
    <cellStyle name="Comma 5 2 13 2 9" xfId="60509"/>
    <cellStyle name="Comma 5 2 13 3" xfId="10956"/>
    <cellStyle name="Comma 5 2 13 3 2" xfId="31510"/>
    <cellStyle name="Comma 5 2 13 4" xfId="10957"/>
    <cellStyle name="Comma 5 2 13 4 2" xfId="34748"/>
    <cellStyle name="Comma 5 2 13 5" xfId="10958"/>
    <cellStyle name="Comma 5 2 13 5 2" xfId="38654"/>
    <cellStyle name="Comma 5 2 13 6" xfId="10959"/>
    <cellStyle name="Comma 5 2 13 6 2" xfId="42687"/>
    <cellStyle name="Comma 5 2 13 7" xfId="46807"/>
    <cellStyle name="Comma 5 2 13 8" xfId="50926"/>
    <cellStyle name="Comma 5 2 13 9" xfId="55216"/>
    <cellStyle name="Comma 5 2 14" xfId="10960"/>
    <cellStyle name="Comma 5 2 14 10" xfId="25688"/>
    <cellStyle name="Comma 5 2 14 11" xfId="60510"/>
    <cellStyle name="Comma 5 2 14 2" xfId="10961"/>
    <cellStyle name="Comma 5 2 14 2 2" xfId="10962"/>
    <cellStyle name="Comma 5 2 14 2 2 2" xfId="36725"/>
    <cellStyle name="Comma 5 2 14 2 3" xfId="10963"/>
    <cellStyle name="Comma 5 2 14 2 3 2" xfId="40630"/>
    <cellStyle name="Comma 5 2 14 2 4" xfId="10964"/>
    <cellStyle name="Comma 5 2 14 2 4 2" xfId="44691"/>
    <cellStyle name="Comma 5 2 14 2 5" xfId="48783"/>
    <cellStyle name="Comma 5 2 14 2 6" xfId="52930"/>
    <cellStyle name="Comma 5 2 14 2 7" xfId="57192"/>
    <cellStyle name="Comma 5 2 14 2 8" xfId="25689"/>
    <cellStyle name="Comma 5 2 14 2 9" xfId="60511"/>
    <cellStyle name="Comma 5 2 14 3" xfId="10965"/>
    <cellStyle name="Comma 5 2 14 3 2" xfId="31511"/>
    <cellStyle name="Comma 5 2 14 4" xfId="10966"/>
    <cellStyle name="Comma 5 2 14 4 2" xfId="34801"/>
    <cellStyle name="Comma 5 2 14 5" xfId="10967"/>
    <cellStyle name="Comma 5 2 14 5 2" xfId="38707"/>
    <cellStyle name="Comma 5 2 14 6" xfId="10968"/>
    <cellStyle name="Comma 5 2 14 6 2" xfId="42740"/>
    <cellStyle name="Comma 5 2 14 7" xfId="46860"/>
    <cellStyle name="Comma 5 2 14 8" xfId="50979"/>
    <cellStyle name="Comma 5 2 14 9" xfId="55269"/>
    <cellStyle name="Comma 5 2 15" xfId="10969"/>
    <cellStyle name="Comma 5 2 15 10" xfId="25690"/>
    <cellStyle name="Comma 5 2 15 11" xfId="60512"/>
    <cellStyle name="Comma 5 2 15 2" xfId="10970"/>
    <cellStyle name="Comma 5 2 15 2 2" xfId="10971"/>
    <cellStyle name="Comma 5 2 15 2 2 2" xfId="36788"/>
    <cellStyle name="Comma 5 2 15 2 3" xfId="10972"/>
    <cellStyle name="Comma 5 2 15 2 3 2" xfId="40692"/>
    <cellStyle name="Comma 5 2 15 2 4" xfId="10973"/>
    <cellStyle name="Comma 5 2 15 2 4 2" xfId="44753"/>
    <cellStyle name="Comma 5 2 15 2 5" xfId="48845"/>
    <cellStyle name="Comma 5 2 15 2 6" xfId="52992"/>
    <cellStyle name="Comma 5 2 15 2 7" xfId="57254"/>
    <cellStyle name="Comma 5 2 15 2 8" xfId="25691"/>
    <cellStyle name="Comma 5 2 15 2 9" xfId="60513"/>
    <cellStyle name="Comma 5 2 15 3" xfId="10974"/>
    <cellStyle name="Comma 5 2 15 3 2" xfId="31512"/>
    <cellStyle name="Comma 5 2 15 4" xfId="10975"/>
    <cellStyle name="Comma 5 2 15 4 2" xfId="34863"/>
    <cellStyle name="Comma 5 2 15 5" xfId="10976"/>
    <cellStyle name="Comma 5 2 15 5 2" xfId="38769"/>
    <cellStyle name="Comma 5 2 15 6" xfId="10977"/>
    <cellStyle name="Comma 5 2 15 6 2" xfId="42802"/>
    <cellStyle name="Comma 5 2 15 7" xfId="46922"/>
    <cellStyle name="Comma 5 2 15 8" xfId="51041"/>
    <cellStyle name="Comma 5 2 15 9" xfId="55331"/>
    <cellStyle name="Comma 5 2 16" xfId="10978"/>
    <cellStyle name="Comma 5 2 16 10" xfId="25692"/>
    <cellStyle name="Comma 5 2 16 11" xfId="60514"/>
    <cellStyle name="Comma 5 2 16 2" xfId="10979"/>
    <cellStyle name="Comma 5 2 16 2 2" xfId="10980"/>
    <cellStyle name="Comma 5 2 16 2 2 2" xfId="36845"/>
    <cellStyle name="Comma 5 2 16 2 3" xfId="10981"/>
    <cellStyle name="Comma 5 2 16 2 3 2" xfId="40749"/>
    <cellStyle name="Comma 5 2 16 2 4" xfId="10982"/>
    <cellStyle name="Comma 5 2 16 2 4 2" xfId="44810"/>
    <cellStyle name="Comma 5 2 16 2 5" xfId="48902"/>
    <cellStyle name="Comma 5 2 16 2 6" xfId="53049"/>
    <cellStyle name="Comma 5 2 16 2 7" xfId="57311"/>
    <cellStyle name="Comma 5 2 16 2 8" xfId="25693"/>
    <cellStyle name="Comma 5 2 16 2 9" xfId="60515"/>
    <cellStyle name="Comma 5 2 16 3" xfId="10983"/>
    <cellStyle name="Comma 5 2 16 3 2" xfId="31513"/>
    <cellStyle name="Comma 5 2 16 4" xfId="10984"/>
    <cellStyle name="Comma 5 2 16 4 2" xfId="34920"/>
    <cellStyle name="Comma 5 2 16 5" xfId="10985"/>
    <cellStyle name="Comma 5 2 16 5 2" xfId="38826"/>
    <cellStyle name="Comma 5 2 16 6" xfId="10986"/>
    <cellStyle name="Comma 5 2 16 6 2" xfId="42859"/>
    <cellStyle name="Comma 5 2 16 7" xfId="46979"/>
    <cellStyle name="Comma 5 2 16 8" xfId="51098"/>
    <cellStyle name="Comma 5 2 16 9" xfId="55388"/>
    <cellStyle name="Comma 5 2 17" xfId="10987"/>
    <cellStyle name="Comma 5 2 17 10" xfId="25694"/>
    <cellStyle name="Comma 5 2 17 11" xfId="60516"/>
    <cellStyle name="Comma 5 2 17 2" xfId="10988"/>
    <cellStyle name="Comma 5 2 17 2 2" xfId="10989"/>
    <cellStyle name="Comma 5 2 17 2 2 2" xfId="36897"/>
    <cellStyle name="Comma 5 2 17 2 3" xfId="10990"/>
    <cellStyle name="Comma 5 2 17 2 3 2" xfId="40801"/>
    <cellStyle name="Comma 5 2 17 2 4" xfId="10991"/>
    <cellStyle name="Comma 5 2 17 2 4 2" xfId="44862"/>
    <cellStyle name="Comma 5 2 17 2 5" xfId="48954"/>
    <cellStyle name="Comma 5 2 17 2 6" xfId="53101"/>
    <cellStyle name="Comma 5 2 17 2 7" xfId="57363"/>
    <cellStyle name="Comma 5 2 17 2 8" xfId="25695"/>
    <cellStyle name="Comma 5 2 17 2 9" xfId="60517"/>
    <cellStyle name="Comma 5 2 17 3" xfId="10992"/>
    <cellStyle name="Comma 5 2 17 3 2" xfId="31514"/>
    <cellStyle name="Comma 5 2 17 4" xfId="10993"/>
    <cellStyle name="Comma 5 2 17 4 2" xfId="34972"/>
    <cellStyle name="Comma 5 2 17 5" xfId="10994"/>
    <cellStyle name="Comma 5 2 17 5 2" xfId="38878"/>
    <cellStyle name="Comma 5 2 17 6" xfId="10995"/>
    <cellStyle name="Comma 5 2 17 6 2" xfId="42911"/>
    <cellStyle name="Comma 5 2 17 7" xfId="47031"/>
    <cellStyle name="Comma 5 2 17 8" xfId="51150"/>
    <cellStyle name="Comma 5 2 17 9" xfId="55440"/>
    <cellStyle name="Comma 5 2 18" xfId="10996"/>
    <cellStyle name="Comma 5 2 18 10" xfId="25696"/>
    <cellStyle name="Comma 5 2 18 11" xfId="60518"/>
    <cellStyle name="Comma 5 2 18 2" xfId="10997"/>
    <cellStyle name="Comma 5 2 18 2 2" xfId="10998"/>
    <cellStyle name="Comma 5 2 18 2 2 2" xfId="36949"/>
    <cellStyle name="Comma 5 2 18 2 3" xfId="10999"/>
    <cellStyle name="Comma 5 2 18 2 3 2" xfId="40853"/>
    <cellStyle name="Comma 5 2 18 2 4" xfId="11000"/>
    <cellStyle name="Comma 5 2 18 2 4 2" xfId="44914"/>
    <cellStyle name="Comma 5 2 18 2 5" xfId="49006"/>
    <cellStyle name="Comma 5 2 18 2 6" xfId="53153"/>
    <cellStyle name="Comma 5 2 18 2 7" xfId="57415"/>
    <cellStyle name="Comma 5 2 18 2 8" xfId="25697"/>
    <cellStyle name="Comma 5 2 18 2 9" xfId="60519"/>
    <cellStyle name="Comma 5 2 18 3" xfId="11001"/>
    <cellStyle name="Comma 5 2 18 3 2" xfId="31515"/>
    <cellStyle name="Comma 5 2 18 4" xfId="11002"/>
    <cellStyle name="Comma 5 2 18 4 2" xfId="35024"/>
    <cellStyle name="Comma 5 2 18 5" xfId="11003"/>
    <cellStyle name="Comma 5 2 18 5 2" xfId="38930"/>
    <cellStyle name="Comma 5 2 18 6" xfId="11004"/>
    <cellStyle name="Comma 5 2 18 6 2" xfId="42963"/>
    <cellStyle name="Comma 5 2 18 7" xfId="47083"/>
    <cellStyle name="Comma 5 2 18 8" xfId="51202"/>
    <cellStyle name="Comma 5 2 18 9" xfId="55492"/>
    <cellStyle name="Comma 5 2 19" xfId="11005"/>
    <cellStyle name="Comma 5 2 19 2" xfId="11006"/>
    <cellStyle name="Comma 5 2 19 2 2" xfId="35078"/>
    <cellStyle name="Comma 5 2 19 3" xfId="11007"/>
    <cellStyle name="Comma 5 2 19 3 2" xfId="38984"/>
    <cellStyle name="Comma 5 2 19 4" xfId="11008"/>
    <cellStyle name="Comma 5 2 19 4 2" xfId="43017"/>
    <cellStyle name="Comma 5 2 19 5" xfId="47137"/>
    <cellStyle name="Comma 5 2 19 6" xfId="51256"/>
    <cellStyle name="Comma 5 2 19 7" xfId="55546"/>
    <cellStyle name="Comma 5 2 19 8" xfId="25698"/>
    <cellStyle name="Comma 5 2 19 9" xfId="60520"/>
    <cellStyle name="Comma 5 2 2" xfId="11009"/>
    <cellStyle name="Comma 5 2 2 10" xfId="49449"/>
    <cellStyle name="Comma 5 2 2 11" xfId="53756"/>
    <cellStyle name="Comma 5 2 2 12" xfId="25699"/>
    <cellStyle name="Comma 5 2 2 13" xfId="58086"/>
    <cellStyle name="Comma 5 2 2 14" xfId="60521"/>
    <cellStyle name="Comma 5 2 2 2" xfId="11010"/>
    <cellStyle name="Comma 5 2 2 2 10" xfId="54001"/>
    <cellStyle name="Comma 5 2 2 2 11" xfId="25700"/>
    <cellStyle name="Comma 5 2 2 2 12" xfId="60522"/>
    <cellStyle name="Comma 5 2 2 2 2" xfId="11011"/>
    <cellStyle name="Comma 5 2 2 2 2 10" xfId="25701"/>
    <cellStyle name="Comma 5 2 2 2 2 11" xfId="60523"/>
    <cellStyle name="Comma 5 2 2 2 2 2" xfId="11012"/>
    <cellStyle name="Comma 5 2 2 2 2 2 2" xfId="11013"/>
    <cellStyle name="Comma 5 2 2 2 2 2 2 2" xfId="35835"/>
    <cellStyle name="Comma 5 2 2 2 2 2 3" xfId="11014"/>
    <cellStyle name="Comma 5 2 2 2 2 2 3 2" xfId="39741"/>
    <cellStyle name="Comma 5 2 2 2 2 2 4" xfId="11015"/>
    <cellStyle name="Comma 5 2 2 2 2 2 4 2" xfId="43787"/>
    <cellStyle name="Comma 5 2 2 2 2 2 5" xfId="47894"/>
    <cellStyle name="Comma 5 2 2 2 2 2 6" xfId="52026"/>
    <cellStyle name="Comma 5 2 2 2 2 2 7" xfId="56303"/>
    <cellStyle name="Comma 5 2 2 2 2 2 8" xfId="25702"/>
    <cellStyle name="Comma 5 2 2 2 2 2 9" xfId="60524"/>
    <cellStyle name="Comma 5 2 2 2 2 3" xfId="11016"/>
    <cellStyle name="Comma 5 2 2 2 2 3 2" xfId="31518"/>
    <cellStyle name="Comma 5 2 2 2 2 4" xfId="11017"/>
    <cellStyle name="Comma 5 2 2 2 2 4 2" xfId="33890"/>
    <cellStyle name="Comma 5 2 2 2 2 5" xfId="11018"/>
    <cellStyle name="Comma 5 2 2 2 2 5 2" xfId="37819"/>
    <cellStyle name="Comma 5 2 2 2 2 6" xfId="11019"/>
    <cellStyle name="Comma 5 2 2 2 2 6 2" xfId="41836"/>
    <cellStyle name="Comma 5 2 2 2 2 7" xfId="45972"/>
    <cellStyle name="Comma 5 2 2 2 2 8" xfId="50073"/>
    <cellStyle name="Comma 5 2 2 2 2 9" xfId="54381"/>
    <cellStyle name="Comma 5 2 2 2 3" xfId="11020"/>
    <cellStyle name="Comma 5 2 2 2 3 2" xfId="11021"/>
    <cellStyle name="Comma 5 2 2 2 3 2 2" xfId="35440"/>
    <cellStyle name="Comma 5 2 2 2 3 3" xfId="11022"/>
    <cellStyle name="Comma 5 2 2 2 3 3 2" xfId="39346"/>
    <cellStyle name="Comma 5 2 2 2 3 4" xfId="11023"/>
    <cellStyle name="Comma 5 2 2 2 3 4 2" xfId="43388"/>
    <cellStyle name="Comma 5 2 2 2 3 5" xfId="47499"/>
    <cellStyle name="Comma 5 2 2 2 3 6" xfId="51627"/>
    <cellStyle name="Comma 5 2 2 2 3 7" xfId="55908"/>
    <cellStyle name="Comma 5 2 2 2 3 8" xfId="25703"/>
    <cellStyle name="Comma 5 2 2 2 3 9" xfId="60525"/>
    <cellStyle name="Comma 5 2 2 2 4" xfId="11024"/>
    <cellStyle name="Comma 5 2 2 2 4 2" xfId="31517"/>
    <cellStyle name="Comma 5 2 2 2 5" xfId="11025"/>
    <cellStyle name="Comma 5 2 2 2 5 2" xfId="33453"/>
    <cellStyle name="Comma 5 2 2 2 6" xfId="11026"/>
    <cellStyle name="Comma 5 2 2 2 6 2" xfId="37428"/>
    <cellStyle name="Comma 5 2 2 2 7" xfId="11027"/>
    <cellStyle name="Comma 5 2 2 2 7 2" xfId="41442"/>
    <cellStyle name="Comma 5 2 2 2 8" xfId="45582"/>
    <cellStyle name="Comma 5 2 2 2 9" xfId="49673"/>
    <cellStyle name="Comma 5 2 2 3" xfId="11028"/>
    <cellStyle name="Comma 5 2 2 3 10" xfId="25704"/>
    <cellStyle name="Comma 5 2 2 3 11" xfId="60526"/>
    <cellStyle name="Comma 5 2 2 3 2" xfId="11029"/>
    <cellStyle name="Comma 5 2 2 3 2 2" xfId="11030"/>
    <cellStyle name="Comma 5 2 2 3 2 2 2" xfId="35836"/>
    <cellStyle name="Comma 5 2 2 3 2 3" xfId="11031"/>
    <cellStyle name="Comma 5 2 2 3 2 3 2" xfId="39742"/>
    <cellStyle name="Comma 5 2 2 3 2 4" xfId="11032"/>
    <cellStyle name="Comma 5 2 2 3 2 4 2" xfId="43788"/>
    <cellStyle name="Comma 5 2 2 3 2 5" xfId="47895"/>
    <cellStyle name="Comma 5 2 2 3 2 6" xfId="52027"/>
    <cellStyle name="Comma 5 2 2 3 2 7" xfId="56304"/>
    <cellStyle name="Comma 5 2 2 3 2 8" xfId="25705"/>
    <cellStyle name="Comma 5 2 2 3 2 9" xfId="60527"/>
    <cellStyle name="Comma 5 2 2 3 3" xfId="11033"/>
    <cellStyle name="Comma 5 2 2 3 3 2" xfId="31519"/>
    <cellStyle name="Comma 5 2 2 3 4" xfId="11034"/>
    <cellStyle name="Comma 5 2 2 3 4 2" xfId="33891"/>
    <cellStyle name="Comma 5 2 2 3 5" xfId="11035"/>
    <cellStyle name="Comma 5 2 2 3 5 2" xfId="37820"/>
    <cellStyle name="Comma 5 2 2 3 6" xfId="11036"/>
    <cellStyle name="Comma 5 2 2 3 6 2" xfId="41837"/>
    <cellStyle name="Comma 5 2 2 3 7" xfId="45973"/>
    <cellStyle name="Comma 5 2 2 3 8" xfId="50074"/>
    <cellStyle name="Comma 5 2 2 3 9" xfId="54382"/>
    <cellStyle name="Comma 5 2 2 4" xfId="11037"/>
    <cellStyle name="Comma 5 2 2 4 2" xfId="11038"/>
    <cellStyle name="Comma 5 2 2 4 2 2" xfId="35222"/>
    <cellStyle name="Comma 5 2 2 4 3" xfId="11039"/>
    <cellStyle name="Comma 5 2 2 4 3 2" xfId="39128"/>
    <cellStyle name="Comma 5 2 2 4 4" xfId="11040"/>
    <cellStyle name="Comma 5 2 2 4 4 2" xfId="43166"/>
    <cellStyle name="Comma 5 2 2 4 5" xfId="47281"/>
    <cellStyle name="Comma 5 2 2 4 6" xfId="51405"/>
    <cellStyle name="Comma 5 2 2 4 7" xfId="55690"/>
    <cellStyle name="Comma 5 2 2 4 8" xfId="25706"/>
    <cellStyle name="Comma 5 2 2 4 9" xfId="60528"/>
    <cellStyle name="Comma 5 2 2 5" xfId="11041"/>
    <cellStyle name="Comma 5 2 2 5 2" xfId="57820"/>
    <cellStyle name="Comma 5 2 2 5 3" xfId="31516"/>
    <cellStyle name="Comma 5 2 2 6" xfId="11042"/>
    <cellStyle name="Comma 5 2 2 6 2" xfId="33237"/>
    <cellStyle name="Comma 5 2 2 7" xfId="11043"/>
    <cellStyle name="Comma 5 2 2 7 2" xfId="37212"/>
    <cellStyle name="Comma 5 2 2 8" xfId="11044"/>
    <cellStyle name="Comma 5 2 2 8 2" xfId="41226"/>
    <cellStyle name="Comma 5 2 2 9" xfId="45366"/>
    <cellStyle name="Comma 5 2 20" xfId="11045"/>
    <cellStyle name="Comma 5 2 20 2" xfId="11046"/>
    <cellStyle name="Comma 5 2 20 2 2" xfId="35112"/>
    <cellStyle name="Comma 5 2 20 3" xfId="11047"/>
    <cellStyle name="Comma 5 2 20 3 2" xfId="39018"/>
    <cellStyle name="Comma 5 2 20 4" xfId="11048"/>
    <cellStyle name="Comma 5 2 20 4 2" xfId="43051"/>
    <cellStyle name="Comma 5 2 20 5" xfId="47171"/>
    <cellStyle name="Comma 5 2 20 6" xfId="51290"/>
    <cellStyle name="Comma 5 2 20 7" xfId="55580"/>
    <cellStyle name="Comma 5 2 20 8" xfId="25707"/>
    <cellStyle name="Comma 5 2 20 9" xfId="60529"/>
    <cellStyle name="Comma 5 2 21" xfId="11049"/>
    <cellStyle name="Comma 5 2 21 2" xfId="11050"/>
    <cellStyle name="Comma 5 2 21 2 2" xfId="37003"/>
    <cellStyle name="Comma 5 2 21 3" xfId="11051"/>
    <cellStyle name="Comma 5 2 21 3 2" xfId="40907"/>
    <cellStyle name="Comma 5 2 21 4" xfId="11052"/>
    <cellStyle name="Comma 5 2 21 4 2" xfId="44968"/>
    <cellStyle name="Comma 5 2 21 5" xfId="49060"/>
    <cellStyle name="Comma 5 2 21 6" xfId="53207"/>
    <cellStyle name="Comma 5 2 21 7" xfId="57469"/>
    <cellStyle name="Comma 5 2 21 8" xfId="25708"/>
    <cellStyle name="Comma 5 2 21 9" xfId="60530"/>
    <cellStyle name="Comma 5 2 22" xfId="11053"/>
    <cellStyle name="Comma 5 2 22 2" xfId="11054"/>
    <cellStyle name="Comma 5 2 22 2 2" xfId="37060"/>
    <cellStyle name="Comma 5 2 22 3" xfId="11055"/>
    <cellStyle name="Comma 5 2 22 3 2" xfId="40963"/>
    <cellStyle name="Comma 5 2 22 4" xfId="45024"/>
    <cellStyle name="Comma 5 2 22 5" xfId="49116"/>
    <cellStyle name="Comma 5 2 22 6" xfId="53263"/>
    <cellStyle name="Comma 5 2 22 7" xfId="57525"/>
    <cellStyle name="Comma 5 2 22 8" xfId="31506"/>
    <cellStyle name="Comma 5 2 22 9" xfId="60531"/>
    <cellStyle name="Comma 5 2 23" xfId="11056"/>
    <cellStyle name="Comma 5 2 23 2" xfId="11057"/>
    <cellStyle name="Comma 5 2 23 2 2" xfId="41021"/>
    <cellStyle name="Comma 5 2 23 3" xfId="45082"/>
    <cellStyle name="Comma 5 2 23 4" xfId="49174"/>
    <cellStyle name="Comma 5 2 23 5" xfId="53321"/>
    <cellStyle name="Comma 5 2 23 6" xfId="57583"/>
    <cellStyle name="Comma 5 2 23 7" xfId="33125"/>
    <cellStyle name="Comma 5 2 24" xfId="11058"/>
    <cellStyle name="Comma 5 2 24 2" xfId="45144"/>
    <cellStyle name="Comma 5 2 24 3" xfId="49236"/>
    <cellStyle name="Comma 5 2 24 4" xfId="53383"/>
    <cellStyle name="Comma 5 2 24 5" xfId="57645"/>
    <cellStyle name="Comma 5 2 24 6" xfId="37136"/>
    <cellStyle name="Comma 5 2 25" xfId="41146"/>
    <cellStyle name="Comma 5 2 25 2" xfId="49294"/>
    <cellStyle name="Comma 5 2 25 3" xfId="53441"/>
    <cellStyle name="Comma 5 2 25 4" xfId="57703"/>
    <cellStyle name="Comma 5 2 26" xfId="45283"/>
    <cellStyle name="Comma 5 2 26 2" xfId="53500"/>
    <cellStyle name="Comma 5 2 26 3" xfId="57762"/>
    <cellStyle name="Comma 5 2 27" xfId="49334"/>
    <cellStyle name="Comma 5 2 28" xfId="53621"/>
    <cellStyle name="Comma 5 2 29" xfId="25679"/>
    <cellStyle name="Comma 5 2 3" xfId="11059"/>
    <cellStyle name="Comma 5 2 3 10" xfId="53568"/>
    <cellStyle name="Comma 5 2 3 11" xfId="25709"/>
    <cellStyle name="Comma 5 2 3 12" xfId="58192"/>
    <cellStyle name="Comma 5 2 3 13" xfId="60532"/>
    <cellStyle name="Comma 5 2 3 2" xfId="11060"/>
    <cellStyle name="Comma 5 2 3 2 10" xfId="25710"/>
    <cellStyle name="Comma 5 2 3 2 11" xfId="60533"/>
    <cellStyle name="Comma 5 2 3 2 2" xfId="11061"/>
    <cellStyle name="Comma 5 2 3 2 2 2" xfId="11062"/>
    <cellStyle name="Comma 5 2 3 2 2 2 2" xfId="35837"/>
    <cellStyle name="Comma 5 2 3 2 2 3" xfId="11063"/>
    <cellStyle name="Comma 5 2 3 2 2 3 2" xfId="39743"/>
    <cellStyle name="Comma 5 2 3 2 2 4" xfId="11064"/>
    <cellStyle name="Comma 5 2 3 2 2 4 2" xfId="43789"/>
    <cellStyle name="Comma 5 2 3 2 2 5" xfId="47896"/>
    <cellStyle name="Comma 5 2 3 2 2 6" xfId="52028"/>
    <cellStyle name="Comma 5 2 3 2 2 7" xfId="56305"/>
    <cellStyle name="Comma 5 2 3 2 2 8" xfId="25711"/>
    <cellStyle name="Comma 5 2 3 2 2 9" xfId="60534"/>
    <cellStyle name="Comma 5 2 3 2 3" xfId="11065"/>
    <cellStyle name="Comma 5 2 3 2 3 2" xfId="31521"/>
    <cellStyle name="Comma 5 2 3 2 4" xfId="11066"/>
    <cellStyle name="Comma 5 2 3 2 4 2" xfId="33892"/>
    <cellStyle name="Comma 5 2 3 2 5" xfId="11067"/>
    <cellStyle name="Comma 5 2 3 2 5 2" xfId="37821"/>
    <cellStyle name="Comma 5 2 3 2 6" xfId="11068"/>
    <cellStyle name="Comma 5 2 3 2 6 2" xfId="41838"/>
    <cellStyle name="Comma 5 2 3 2 7" xfId="45974"/>
    <cellStyle name="Comma 5 2 3 2 8" xfId="50075"/>
    <cellStyle name="Comma 5 2 3 2 9" xfId="54383"/>
    <cellStyle name="Comma 5 2 3 3" xfId="11069"/>
    <cellStyle name="Comma 5 2 3 3 2" xfId="11070"/>
    <cellStyle name="Comma 5 2 3 3 2 2" xfId="35330"/>
    <cellStyle name="Comma 5 2 3 3 3" xfId="11071"/>
    <cellStyle name="Comma 5 2 3 3 3 2" xfId="39236"/>
    <cellStyle name="Comma 5 2 3 3 4" xfId="11072"/>
    <cellStyle name="Comma 5 2 3 3 4 2" xfId="43277"/>
    <cellStyle name="Comma 5 2 3 3 5" xfId="47389"/>
    <cellStyle name="Comma 5 2 3 3 6" xfId="51516"/>
    <cellStyle name="Comma 5 2 3 3 7" xfId="55798"/>
    <cellStyle name="Comma 5 2 3 3 8" xfId="25712"/>
    <cellStyle name="Comma 5 2 3 3 9" xfId="60535"/>
    <cellStyle name="Comma 5 2 3 4" xfId="11073"/>
    <cellStyle name="Comma 5 2 3 4 2" xfId="31520"/>
    <cellStyle name="Comma 5 2 3 5" xfId="11074"/>
    <cellStyle name="Comma 5 2 3 5 2" xfId="33343"/>
    <cellStyle name="Comma 5 2 3 6" xfId="11075"/>
    <cellStyle name="Comma 5 2 3 6 2" xfId="37318"/>
    <cellStyle name="Comma 5 2 3 7" xfId="11076"/>
    <cellStyle name="Comma 5 2 3 7 2" xfId="41332"/>
    <cellStyle name="Comma 5 2 3 8" xfId="45472"/>
    <cellStyle name="Comma 5 2 3 9" xfId="49562"/>
    <cellStyle name="Comma 5 2 30" xfId="57921"/>
    <cellStyle name="Comma 5 2 31" xfId="60501"/>
    <cellStyle name="Comma 5 2 4" xfId="11077"/>
    <cellStyle name="Comma 5 2 4 10" xfId="25713"/>
    <cellStyle name="Comma 5 2 4 11" xfId="60536"/>
    <cellStyle name="Comma 5 2 4 2" xfId="11078"/>
    <cellStyle name="Comma 5 2 4 2 2" xfId="11079"/>
    <cellStyle name="Comma 5 2 4 2 2 2" xfId="35838"/>
    <cellStyle name="Comma 5 2 4 2 3" xfId="11080"/>
    <cellStyle name="Comma 5 2 4 2 3 2" xfId="39744"/>
    <cellStyle name="Comma 5 2 4 2 4" xfId="11081"/>
    <cellStyle name="Comma 5 2 4 2 4 2" xfId="43790"/>
    <cellStyle name="Comma 5 2 4 2 5" xfId="47897"/>
    <cellStyle name="Comma 5 2 4 2 6" xfId="52029"/>
    <cellStyle name="Comma 5 2 4 2 7" xfId="56306"/>
    <cellStyle name="Comma 5 2 4 2 8" xfId="25714"/>
    <cellStyle name="Comma 5 2 4 2 9" xfId="60537"/>
    <cellStyle name="Comma 5 2 4 3" xfId="11082"/>
    <cellStyle name="Comma 5 2 4 3 2" xfId="31522"/>
    <cellStyle name="Comma 5 2 4 4" xfId="11083"/>
    <cellStyle name="Comma 5 2 4 4 2" xfId="33893"/>
    <cellStyle name="Comma 5 2 4 5" xfId="11084"/>
    <cellStyle name="Comma 5 2 4 5 2" xfId="37822"/>
    <cellStyle name="Comma 5 2 4 6" xfId="11085"/>
    <cellStyle name="Comma 5 2 4 6 2" xfId="41839"/>
    <cellStyle name="Comma 5 2 4 7" xfId="45975"/>
    <cellStyle name="Comma 5 2 4 8" xfId="50076"/>
    <cellStyle name="Comma 5 2 4 9" xfId="54384"/>
    <cellStyle name="Comma 5 2 5" xfId="11086"/>
    <cellStyle name="Comma 5 2 5 10" xfId="25715"/>
    <cellStyle name="Comma 5 2 5 11" xfId="60538"/>
    <cellStyle name="Comma 5 2 5 2" xfId="11087"/>
    <cellStyle name="Comma 5 2 5 2 2" xfId="11088"/>
    <cellStyle name="Comma 5 2 5 2 2 2" xfId="36230"/>
    <cellStyle name="Comma 5 2 5 2 3" xfId="11089"/>
    <cellStyle name="Comma 5 2 5 2 3 2" xfId="40136"/>
    <cellStyle name="Comma 5 2 5 2 4" xfId="11090"/>
    <cellStyle name="Comma 5 2 5 2 4 2" xfId="44197"/>
    <cellStyle name="Comma 5 2 5 2 5" xfId="48289"/>
    <cellStyle name="Comma 5 2 5 2 6" xfId="52436"/>
    <cellStyle name="Comma 5 2 5 2 7" xfId="56698"/>
    <cellStyle name="Comma 5 2 5 2 8" xfId="25716"/>
    <cellStyle name="Comma 5 2 5 2 9" xfId="60539"/>
    <cellStyle name="Comma 5 2 5 3" xfId="11091"/>
    <cellStyle name="Comma 5 2 5 3 2" xfId="31523"/>
    <cellStyle name="Comma 5 2 5 4" xfId="11092"/>
    <cellStyle name="Comma 5 2 5 4 2" xfId="34308"/>
    <cellStyle name="Comma 5 2 5 5" xfId="11093"/>
    <cellStyle name="Comma 5 2 5 5 2" xfId="38214"/>
    <cellStyle name="Comma 5 2 5 6" xfId="11094"/>
    <cellStyle name="Comma 5 2 5 6 2" xfId="42246"/>
    <cellStyle name="Comma 5 2 5 7" xfId="46367"/>
    <cellStyle name="Comma 5 2 5 8" xfId="50484"/>
    <cellStyle name="Comma 5 2 5 9" xfId="54776"/>
    <cellStyle name="Comma 5 2 6" xfId="11095"/>
    <cellStyle name="Comma 5 2 6 10" xfId="25717"/>
    <cellStyle name="Comma 5 2 6 11" xfId="60540"/>
    <cellStyle name="Comma 5 2 6 2" xfId="11096"/>
    <cellStyle name="Comma 5 2 6 2 2" xfId="11097"/>
    <cellStyle name="Comma 5 2 6 2 2 2" xfId="36284"/>
    <cellStyle name="Comma 5 2 6 2 3" xfId="11098"/>
    <cellStyle name="Comma 5 2 6 2 3 2" xfId="40190"/>
    <cellStyle name="Comma 5 2 6 2 4" xfId="11099"/>
    <cellStyle name="Comma 5 2 6 2 4 2" xfId="44251"/>
    <cellStyle name="Comma 5 2 6 2 5" xfId="48343"/>
    <cellStyle name="Comma 5 2 6 2 6" xfId="52490"/>
    <cellStyle name="Comma 5 2 6 2 7" xfId="56752"/>
    <cellStyle name="Comma 5 2 6 2 8" xfId="25718"/>
    <cellStyle name="Comma 5 2 6 2 9" xfId="60541"/>
    <cellStyle name="Comma 5 2 6 3" xfId="11100"/>
    <cellStyle name="Comma 5 2 6 3 2" xfId="31524"/>
    <cellStyle name="Comma 5 2 6 4" xfId="11101"/>
    <cellStyle name="Comma 5 2 6 4 2" xfId="34362"/>
    <cellStyle name="Comma 5 2 6 5" xfId="11102"/>
    <cellStyle name="Comma 5 2 6 5 2" xfId="38268"/>
    <cellStyle name="Comma 5 2 6 6" xfId="11103"/>
    <cellStyle name="Comma 5 2 6 6 2" xfId="42300"/>
    <cellStyle name="Comma 5 2 6 7" xfId="46421"/>
    <cellStyle name="Comma 5 2 6 8" xfId="50538"/>
    <cellStyle name="Comma 5 2 6 9" xfId="54830"/>
    <cellStyle name="Comma 5 2 7" xfId="11104"/>
    <cellStyle name="Comma 5 2 7 10" xfId="25719"/>
    <cellStyle name="Comma 5 2 7 11" xfId="60542"/>
    <cellStyle name="Comma 5 2 7 2" xfId="11105"/>
    <cellStyle name="Comma 5 2 7 2 2" xfId="11106"/>
    <cellStyle name="Comma 5 2 7 2 2 2" xfId="36338"/>
    <cellStyle name="Comma 5 2 7 2 3" xfId="11107"/>
    <cellStyle name="Comma 5 2 7 2 3 2" xfId="40244"/>
    <cellStyle name="Comma 5 2 7 2 4" xfId="11108"/>
    <cellStyle name="Comma 5 2 7 2 4 2" xfId="44305"/>
    <cellStyle name="Comma 5 2 7 2 5" xfId="48397"/>
    <cellStyle name="Comma 5 2 7 2 6" xfId="52544"/>
    <cellStyle name="Comma 5 2 7 2 7" xfId="56806"/>
    <cellStyle name="Comma 5 2 7 2 8" xfId="25720"/>
    <cellStyle name="Comma 5 2 7 2 9" xfId="60543"/>
    <cellStyle name="Comma 5 2 7 3" xfId="11109"/>
    <cellStyle name="Comma 5 2 7 3 2" xfId="31525"/>
    <cellStyle name="Comma 5 2 7 4" xfId="11110"/>
    <cellStyle name="Comma 5 2 7 4 2" xfId="34416"/>
    <cellStyle name="Comma 5 2 7 5" xfId="11111"/>
    <cellStyle name="Comma 5 2 7 5 2" xfId="38322"/>
    <cellStyle name="Comma 5 2 7 6" xfId="11112"/>
    <cellStyle name="Comma 5 2 7 6 2" xfId="42354"/>
    <cellStyle name="Comma 5 2 7 7" xfId="46475"/>
    <cellStyle name="Comma 5 2 7 8" xfId="50592"/>
    <cellStyle name="Comma 5 2 7 9" xfId="54884"/>
    <cellStyle name="Comma 5 2 8" xfId="11113"/>
    <cellStyle name="Comma 5 2 8 10" xfId="25721"/>
    <cellStyle name="Comma 5 2 8 11" xfId="60544"/>
    <cellStyle name="Comma 5 2 8 2" xfId="11114"/>
    <cellStyle name="Comma 5 2 8 2 2" xfId="11115"/>
    <cellStyle name="Comma 5 2 8 2 2 2" xfId="36390"/>
    <cellStyle name="Comma 5 2 8 2 3" xfId="11116"/>
    <cellStyle name="Comma 5 2 8 2 3 2" xfId="40296"/>
    <cellStyle name="Comma 5 2 8 2 4" xfId="11117"/>
    <cellStyle name="Comma 5 2 8 2 4 2" xfId="44357"/>
    <cellStyle name="Comma 5 2 8 2 5" xfId="48449"/>
    <cellStyle name="Comma 5 2 8 2 6" xfId="52596"/>
    <cellStyle name="Comma 5 2 8 2 7" xfId="56858"/>
    <cellStyle name="Comma 5 2 8 2 8" xfId="25722"/>
    <cellStyle name="Comma 5 2 8 2 9" xfId="60545"/>
    <cellStyle name="Comma 5 2 8 3" xfId="11118"/>
    <cellStyle name="Comma 5 2 8 3 2" xfId="31526"/>
    <cellStyle name="Comma 5 2 8 4" xfId="11119"/>
    <cellStyle name="Comma 5 2 8 4 2" xfId="34468"/>
    <cellStyle name="Comma 5 2 8 5" xfId="11120"/>
    <cellStyle name="Comma 5 2 8 5 2" xfId="38374"/>
    <cellStyle name="Comma 5 2 8 6" xfId="11121"/>
    <cellStyle name="Comma 5 2 8 6 2" xfId="42406"/>
    <cellStyle name="Comma 5 2 8 7" xfId="46527"/>
    <cellStyle name="Comma 5 2 8 8" xfId="50644"/>
    <cellStyle name="Comma 5 2 8 9" xfId="54936"/>
    <cellStyle name="Comma 5 2 9" xfId="11122"/>
    <cellStyle name="Comma 5 2 9 10" xfId="25723"/>
    <cellStyle name="Comma 5 2 9 11" xfId="60546"/>
    <cellStyle name="Comma 5 2 9 2" xfId="11123"/>
    <cellStyle name="Comma 5 2 9 2 2" xfId="11124"/>
    <cellStyle name="Comma 5 2 9 2 2 2" xfId="36443"/>
    <cellStyle name="Comma 5 2 9 2 3" xfId="11125"/>
    <cellStyle name="Comma 5 2 9 2 3 2" xfId="40349"/>
    <cellStyle name="Comma 5 2 9 2 4" xfId="11126"/>
    <cellStyle name="Comma 5 2 9 2 4 2" xfId="44410"/>
    <cellStyle name="Comma 5 2 9 2 5" xfId="48502"/>
    <cellStyle name="Comma 5 2 9 2 6" xfId="52649"/>
    <cellStyle name="Comma 5 2 9 2 7" xfId="56911"/>
    <cellStyle name="Comma 5 2 9 2 8" xfId="25724"/>
    <cellStyle name="Comma 5 2 9 2 9" xfId="60547"/>
    <cellStyle name="Comma 5 2 9 3" xfId="11127"/>
    <cellStyle name="Comma 5 2 9 3 2" xfId="31527"/>
    <cellStyle name="Comma 5 2 9 4" xfId="11128"/>
    <cellStyle name="Comma 5 2 9 4 2" xfId="34520"/>
    <cellStyle name="Comma 5 2 9 5" xfId="11129"/>
    <cellStyle name="Comma 5 2 9 5 2" xfId="38426"/>
    <cellStyle name="Comma 5 2 9 6" xfId="11130"/>
    <cellStyle name="Comma 5 2 9 6 2" xfId="42459"/>
    <cellStyle name="Comma 5 2 9 7" xfId="46579"/>
    <cellStyle name="Comma 5 2 9 8" xfId="50698"/>
    <cellStyle name="Comma 5 2 9 9" xfId="54988"/>
    <cellStyle name="Comma 5 20" xfId="11131"/>
    <cellStyle name="Comma 5 20 10" xfId="25725"/>
    <cellStyle name="Comma 5 20 11" xfId="60548"/>
    <cellStyle name="Comma 5 20 2" xfId="11132"/>
    <cellStyle name="Comma 5 20 2 2" xfId="11133"/>
    <cellStyle name="Comma 5 20 2 2 2" xfId="36495"/>
    <cellStyle name="Comma 5 20 2 3" xfId="11134"/>
    <cellStyle name="Comma 5 20 2 3 2" xfId="40401"/>
    <cellStyle name="Comma 5 20 2 4" xfId="11135"/>
    <cellStyle name="Comma 5 20 2 4 2" xfId="44462"/>
    <cellStyle name="Comma 5 20 2 5" xfId="48554"/>
    <cellStyle name="Comma 5 20 2 6" xfId="52701"/>
    <cellStyle name="Comma 5 20 2 7" xfId="56963"/>
    <cellStyle name="Comma 5 20 2 8" xfId="25726"/>
    <cellStyle name="Comma 5 20 2 9" xfId="60549"/>
    <cellStyle name="Comma 5 20 3" xfId="11136"/>
    <cellStyle name="Comma 5 20 3 2" xfId="31528"/>
    <cellStyle name="Comma 5 20 4" xfId="11137"/>
    <cellStyle name="Comma 5 20 4 2" xfId="34572"/>
    <cellStyle name="Comma 5 20 5" xfId="11138"/>
    <cellStyle name="Comma 5 20 5 2" xfId="38478"/>
    <cellStyle name="Comma 5 20 6" xfId="11139"/>
    <cellStyle name="Comma 5 20 6 2" xfId="42511"/>
    <cellStyle name="Comma 5 20 7" xfId="46631"/>
    <cellStyle name="Comma 5 20 8" xfId="50750"/>
    <cellStyle name="Comma 5 20 9" xfId="55040"/>
    <cellStyle name="Comma 5 21" xfId="11140"/>
    <cellStyle name="Comma 5 21 10" xfId="25727"/>
    <cellStyle name="Comma 5 21 11" xfId="60550"/>
    <cellStyle name="Comma 5 21 2" xfId="11141"/>
    <cellStyle name="Comma 5 21 2 2" xfId="11142"/>
    <cellStyle name="Comma 5 21 2 2 2" xfId="36555"/>
    <cellStyle name="Comma 5 21 2 3" xfId="11143"/>
    <cellStyle name="Comma 5 21 2 3 2" xfId="40461"/>
    <cellStyle name="Comma 5 21 2 4" xfId="11144"/>
    <cellStyle name="Comma 5 21 2 4 2" xfId="44522"/>
    <cellStyle name="Comma 5 21 2 5" xfId="48614"/>
    <cellStyle name="Comma 5 21 2 6" xfId="52761"/>
    <cellStyle name="Comma 5 21 2 7" xfId="57023"/>
    <cellStyle name="Comma 5 21 2 8" xfId="25728"/>
    <cellStyle name="Comma 5 21 2 9" xfId="60551"/>
    <cellStyle name="Comma 5 21 3" xfId="11145"/>
    <cellStyle name="Comma 5 21 3 2" xfId="31529"/>
    <cellStyle name="Comma 5 21 4" xfId="11146"/>
    <cellStyle name="Comma 5 21 4 2" xfId="34632"/>
    <cellStyle name="Comma 5 21 5" xfId="11147"/>
    <cellStyle name="Comma 5 21 5 2" xfId="38538"/>
    <cellStyle name="Comma 5 21 6" xfId="11148"/>
    <cellStyle name="Comma 5 21 6 2" xfId="42571"/>
    <cellStyle name="Comma 5 21 7" xfId="46691"/>
    <cellStyle name="Comma 5 21 8" xfId="50810"/>
    <cellStyle name="Comma 5 21 9" xfId="55100"/>
    <cellStyle name="Comma 5 22" xfId="11149"/>
    <cellStyle name="Comma 5 22 10" xfId="25729"/>
    <cellStyle name="Comma 5 22 11" xfId="60552"/>
    <cellStyle name="Comma 5 22 2" xfId="11150"/>
    <cellStyle name="Comma 5 22 2 2" xfId="11151"/>
    <cellStyle name="Comma 5 22 2 2 2" xfId="36613"/>
    <cellStyle name="Comma 5 22 2 3" xfId="11152"/>
    <cellStyle name="Comma 5 22 2 3 2" xfId="40519"/>
    <cellStyle name="Comma 5 22 2 4" xfId="11153"/>
    <cellStyle name="Comma 5 22 2 4 2" xfId="44580"/>
    <cellStyle name="Comma 5 22 2 5" xfId="48672"/>
    <cellStyle name="Comma 5 22 2 6" xfId="52819"/>
    <cellStyle name="Comma 5 22 2 7" xfId="57081"/>
    <cellStyle name="Comma 5 22 2 8" xfId="25730"/>
    <cellStyle name="Comma 5 22 2 9" xfId="60553"/>
    <cellStyle name="Comma 5 22 3" xfId="11154"/>
    <cellStyle name="Comma 5 22 3 2" xfId="31530"/>
    <cellStyle name="Comma 5 22 4" xfId="11155"/>
    <cellStyle name="Comma 5 22 4 2" xfId="34690"/>
    <cellStyle name="Comma 5 22 5" xfId="11156"/>
    <cellStyle name="Comma 5 22 5 2" xfId="38596"/>
    <cellStyle name="Comma 5 22 6" xfId="11157"/>
    <cellStyle name="Comma 5 22 6 2" xfId="42629"/>
    <cellStyle name="Comma 5 22 7" xfId="46749"/>
    <cellStyle name="Comma 5 22 8" xfId="50868"/>
    <cellStyle name="Comma 5 22 9" xfId="55158"/>
    <cellStyle name="Comma 5 23" xfId="11158"/>
    <cellStyle name="Comma 5 23 10" xfId="25731"/>
    <cellStyle name="Comma 5 23 11" xfId="60554"/>
    <cellStyle name="Comma 5 23 2" xfId="11159"/>
    <cellStyle name="Comma 5 23 2 2" xfId="11160"/>
    <cellStyle name="Comma 5 23 2 2 2" xfId="36671"/>
    <cellStyle name="Comma 5 23 2 3" xfId="11161"/>
    <cellStyle name="Comma 5 23 2 3 2" xfId="40576"/>
    <cellStyle name="Comma 5 23 2 4" xfId="11162"/>
    <cellStyle name="Comma 5 23 2 4 2" xfId="44637"/>
    <cellStyle name="Comma 5 23 2 5" xfId="48729"/>
    <cellStyle name="Comma 5 23 2 6" xfId="52876"/>
    <cellStyle name="Comma 5 23 2 7" xfId="57138"/>
    <cellStyle name="Comma 5 23 2 8" xfId="25732"/>
    <cellStyle name="Comma 5 23 2 9" xfId="60555"/>
    <cellStyle name="Comma 5 23 3" xfId="11163"/>
    <cellStyle name="Comma 5 23 3 2" xfId="31531"/>
    <cellStyle name="Comma 5 23 4" xfId="11164"/>
    <cellStyle name="Comma 5 23 4 2" xfId="34747"/>
    <cellStyle name="Comma 5 23 5" xfId="11165"/>
    <cellStyle name="Comma 5 23 5 2" xfId="38653"/>
    <cellStyle name="Comma 5 23 6" xfId="11166"/>
    <cellStyle name="Comma 5 23 6 2" xfId="42686"/>
    <cellStyle name="Comma 5 23 7" xfId="46806"/>
    <cellStyle name="Comma 5 23 8" xfId="50925"/>
    <cellStyle name="Comma 5 23 9" xfId="55215"/>
    <cellStyle name="Comma 5 24" xfId="11167"/>
    <cellStyle name="Comma 5 24 10" xfId="25733"/>
    <cellStyle name="Comma 5 24 11" xfId="60556"/>
    <cellStyle name="Comma 5 24 2" xfId="11168"/>
    <cellStyle name="Comma 5 24 2 2" xfId="11169"/>
    <cellStyle name="Comma 5 24 2 2 2" xfId="36724"/>
    <cellStyle name="Comma 5 24 2 3" xfId="11170"/>
    <cellStyle name="Comma 5 24 2 3 2" xfId="40629"/>
    <cellStyle name="Comma 5 24 2 4" xfId="11171"/>
    <cellStyle name="Comma 5 24 2 4 2" xfId="44690"/>
    <cellStyle name="Comma 5 24 2 5" xfId="48782"/>
    <cellStyle name="Comma 5 24 2 6" xfId="52929"/>
    <cellStyle name="Comma 5 24 2 7" xfId="57191"/>
    <cellStyle name="Comma 5 24 2 8" xfId="25734"/>
    <cellStyle name="Comma 5 24 2 9" xfId="60557"/>
    <cellStyle name="Comma 5 24 3" xfId="11172"/>
    <cellStyle name="Comma 5 24 3 2" xfId="31532"/>
    <cellStyle name="Comma 5 24 4" xfId="11173"/>
    <cellStyle name="Comma 5 24 4 2" xfId="34800"/>
    <cellStyle name="Comma 5 24 5" xfId="11174"/>
    <cellStyle name="Comma 5 24 5 2" xfId="38706"/>
    <cellStyle name="Comma 5 24 6" xfId="11175"/>
    <cellStyle name="Comma 5 24 6 2" xfId="42739"/>
    <cellStyle name="Comma 5 24 7" xfId="46859"/>
    <cellStyle name="Comma 5 24 8" xfId="50978"/>
    <cellStyle name="Comma 5 24 9" xfId="55268"/>
    <cellStyle name="Comma 5 25" xfId="11176"/>
    <cellStyle name="Comma 5 25 10" xfId="25735"/>
    <cellStyle name="Comma 5 25 11" xfId="60558"/>
    <cellStyle name="Comma 5 25 2" xfId="11177"/>
    <cellStyle name="Comma 5 25 2 2" xfId="11178"/>
    <cellStyle name="Comma 5 25 2 2 2" xfId="36787"/>
    <cellStyle name="Comma 5 25 2 3" xfId="11179"/>
    <cellStyle name="Comma 5 25 2 3 2" xfId="40691"/>
    <cellStyle name="Comma 5 25 2 4" xfId="11180"/>
    <cellStyle name="Comma 5 25 2 4 2" xfId="44752"/>
    <cellStyle name="Comma 5 25 2 5" xfId="48844"/>
    <cellStyle name="Comma 5 25 2 6" xfId="52991"/>
    <cellStyle name="Comma 5 25 2 7" xfId="57253"/>
    <cellStyle name="Comma 5 25 2 8" xfId="25736"/>
    <cellStyle name="Comma 5 25 2 9" xfId="60559"/>
    <cellStyle name="Comma 5 25 3" xfId="11181"/>
    <cellStyle name="Comma 5 25 3 2" xfId="31533"/>
    <cellStyle name="Comma 5 25 4" xfId="11182"/>
    <cellStyle name="Comma 5 25 4 2" xfId="34862"/>
    <cellStyle name="Comma 5 25 5" xfId="11183"/>
    <cellStyle name="Comma 5 25 5 2" xfId="38768"/>
    <cellStyle name="Comma 5 25 6" xfId="11184"/>
    <cellStyle name="Comma 5 25 6 2" xfId="42801"/>
    <cellStyle name="Comma 5 25 7" xfId="46921"/>
    <cellStyle name="Comma 5 25 8" xfId="51040"/>
    <cellStyle name="Comma 5 25 9" xfId="55330"/>
    <cellStyle name="Comma 5 26" xfId="11185"/>
    <cellStyle name="Comma 5 26 10" xfId="25737"/>
    <cellStyle name="Comma 5 26 11" xfId="60560"/>
    <cellStyle name="Comma 5 26 2" xfId="11186"/>
    <cellStyle name="Comma 5 26 2 2" xfId="11187"/>
    <cellStyle name="Comma 5 26 2 2 2" xfId="36844"/>
    <cellStyle name="Comma 5 26 2 3" xfId="11188"/>
    <cellStyle name="Comma 5 26 2 3 2" xfId="40748"/>
    <cellStyle name="Comma 5 26 2 4" xfId="11189"/>
    <cellStyle name="Comma 5 26 2 4 2" xfId="44809"/>
    <cellStyle name="Comma 5 26 2 5" xfId="48901"/>
    <cellStyle name="Comma 5 26 2 6" xfId="53048"/>
    <cellStyle name="Comma 5 26 2 7" xfId="57310"/>
    <cellStyle name="Comma 5 26 2 8" xfId="25738"/>
    <cellStyle name="Comma 5 26 2 9" xfId="60561"/>
    <cellStyle name="Comma 5 26 3" xfId="11190"/>
    <cellStyle name="Comma 5 26 3 2" xfId="31534"/>
    <cellStyle name="Comma 5 26 4" xfId="11191"/>
    <cellStyle name="Comma 5 26 4 2" xfId="34919"/>
    <cellStyle name="Comma 5 26 5" xfId="11192"/>
    <cellStyle name="Comma 5 26 5 2" xfId="38825"/>
    <cellStyle name="Comma 5 26 6" xfId="11193"/>
    <cellStyle name="Comma 5 26 6 2" xfId="42858"/>
    <cellStyle name="Comma 5 26 7" xfId="46978"/>
    <cellStyle name="Comma 5 26 8" xfId="51097"/>
    <cellStyle name="Comma 5 26 9" xfId="55387"/>
    <cellStyle name="Comma 5 27" xfId="11194"/>
    <cellStyle name="Comma 5 27 10" xfId="25739"/>
    <cellStyle name="Comma 5 27 11" xfId="60562"/>
    <cellStyle name="Comma 5 27 2" xfId="11195"/>
    <cellStyle name="Comma 5 27 2 2" xfId="11196"/>
    <cellStyle name="Comma 5 27 2 2 2" xfId="36896"/>
    <cellStyle name="Comma 5 27 2 3" xfId="11197"/>
    <cellStyle name="Comma 5 27 2 3 2" xfId="40800"/>
    <cellStyle name="Comma 5 27 2 4" xfId="11198"/>
    <cellStyle name="Comma 5 27 2 4 2" xfId="44861"/>
    <cellStyle name="Comma 5 27 2 5" xfId="48953"/>
    <cellStyle name="Comma 5 27 2 6" xfId="53100"/>
    <cellStyle name="Comma 5 27 2 7" xfId="57362"/>
    <cellStyle name="Comma 5 27 2 8" xfId="25740"/>
    <cellStyle name="Comma 5 27 2 9" xfId="60563"/>
    <cellStyle name="Comma 5 27 3" xfId="11199"/>
    <cellStyle name="Comma 5 27 3 2" xfId="31535"/>
    <cellStyle name="Comma 5 27 4" xfId="11200"/>
    <cellStyle name="Comma 5 27 4 2" xfId="34971"/>
    <cellStyle name="Comma 5 27 5" xfId="11201"/>
    <cellStyle name="Comma 5 27 5 2" xfId="38877"/>
    <cellStyle name="Comma 5 27 6" xfId="11202"/>
    <cellStyle name="Comma 5 27 6 2" xfId="42910"/>
    <cellStyle name="Comma 5 27 7" xfId="47030"/>
    <cellStyle name="Comma 5 27 8" xfId="51149"/>
    <cellStyle name="Comma 5 27 9" xfId="55439"/>
    <cellStyle name="Comma 5 28" xfId="11203"/>
    <cellStyle name="Comma 5 28 10" xfId="25741"/>
    <cellStyle name="Comma 5 28 11" xfId="60564"/>
    <cellStyle name="Comma 5 28 2" xfId="11204"/>
    <cellStyle name="Comma 5 28 2 2" xfId="11205"/>
    <cellStyle name="Comma 5 28 2 2 2" xfId="36948"/>
    <cellStyle name="Comma 5 28 2 3" xfId="11206"/>
    <cellStyle name="Comma 5 28 2 3 2" xfId="40852"/>
    <cellStyle name="Comma 5 28 2 4" xfId="11207"/>
    <cellStyle name="Comma 5 28 2 4 2" xfId="44913"/>
    <cellStyle name="Comma 5 28 2 5" xfId="49005"/>
    <cellStyle name="Comma 5 28 2 6" xfId="53152"/>
    <cellStyle name="Comma 5 28 2 7" xfId="57414"/>
    <cellStyle name="Comma 5 28 2 8" xfId="25742"/>
    <cellStyle name="Comma 5 28 2 9" xfId="60565"/>
    <cellStyle name="Comma 5 28 3" xfId="11208"/>
    <cellStyle name="Comma 5 28 3 2" xfId="31536"/>
    <cellStyle name="Comma 5 28 4" xfId="11209"/>
    <cellStyle name="Comma 5 28 4 2" xfId="35023"/>
    <cellStyle name="Comma 5 28 5" xfId="11210"/>
    <cellStyle name="Comma 5 28 5 2" xfId="38929"/>
    <cellStyle name="Comma 5 28 6" xfId="11211"/>
    <cellStyle name="Comma 5 28 6 2" xfId="42962"/>
    <cellStyle name="Comma 5 28 7" xfId="47082"/>
    <cellStyle name="Comma 5 28 8" xfId="51201"/>
    <cellStyle name="Comma 5 28 9" xfId="55491"/>
    <cellStyle name="Comma 5 29" xfId="11212"/>
    <cellStyle name="Comma 5 29 2" xfId="11213"/>
    <cellStyle name="Comma 5 29 2 2" xfId="35077"/>
    <cellStyle name="Comma 5 29 3" xfId="11214"/>
    <cellStyle name="Comma 5 29 3 2" xfId="38983"/>
    <cellStyle name="Comma 5 29 4" xfId="11215"/>
    <cellStyle name="Comma 5 29 4 2" xfId="43016"/>
    <cellStyle name="Comma 5 29 5" xfId="47136"/>
    <cellStyle name="Comma 5 29 6" xfId="51255"/>
    <cellStyle name="Comma 5 29 7" xfId="55545"/>
    <cellStyle name="Comma 5 29 8" xfId="25743"/>
    <cellStyle name="Comma 5 29 9" xfId="60566"/>
    <cellStyle name="Comma 5 3" xfId="11216"/>
    <cellStyle name="Comma 5 3 10" xfId="11217"/>
    <cellStyle name="Comma 5 3 10 2" xfId="31537"/>
    <cellStyle name="Comma 5 3 11" xfId="11218"/>
    <cellStyle name="Comma 5 3 11 2" xfId="33219"/>
    <cellStyle name="Comma 5 3 12" xfId="11219"/>
    <cellStyle name="Comma 5 3 12 2" xfId="37194"/>
    <cellStyle name="Comma 5 3 13" xfId="11220"/>
    <cellStyle name="Comma 5 3 13 2" xfId="41208"/>
    <cellStyle name="Comma 5 3 14" xfId="11221"/>
    <cellStyle name="Comma 5 3 14 2" xfId="45348"/>
    <cellStyle name="Comma 5 3 15" xfId="49426"/>
    <cellStyle name="Comma 5 3 16" xfId="53755"/>
    <cellStyle name="Comma 5 3 17" xfId="25744"/>
    <cellStyle name="Comma 5 3 18" xfId="57922"/>
    <cellStyle name="Comma 5 3 19" xfId="60567"/>
    <cellStyle name="Comma 5 3 2" xfId="11222"/>
    <cellStyle name="Comma 5 3 2 10" xfId="53983"/>
    <cellStyle name="Comma 5 3 2 11" xfId="25745"/>
    <cellStyle name="Comma 5 3 2 12" xfId="58087"/>
    <cellStyle name="Comma 5 3 2 13" xfId="60568"/>
    <cellStyle name="Comma 5 3 2 2" xfId="11223"/>
    <cellStyle name="Comma 5 3 2 2 10" xfId="25746"/>
    <cellStyle name="Comma 5 3 2 2 11" xfId="60569"/>
    <cellStyle name="Comma 5 3 2 2 2" xfId="11224"/>
    <cellStyle name="Comma 5 3 2 2 2 2" xfId="11225"/>
    <cellStyle name="Comma 5 3 2 2 2 2 2" xfId="35839"/>
    <cellStyle name="Comma 5 3 2 2 2 3" xfId="11226"/>
    <cellStyle name="Comma 5 3 2 2 2 3 2" xfId="39745"/>
    <cellStyle name="Comma 5 3 2 2 2 4" xfId="11227"/>
    <cellStyle name="Comma 5 3 2 2 2 4 2" xfId="43791"/>
    <cellStyle name="Comma 5 3 2 2 2 5" xfId="47898"/>
    <cellStyle name="Comma 5 3 2 2 2 6" xfId="52030"/>
    <cellStyle name="Comma 5 3 2 2 2 7" xfId="56307"/>
    <cellStyle name="Comma 5 3 2 2 2 8" xfId="25747"/>
    <cellStyle name="Comma 5 3 2 2 2 9" xfId="60570"/>
    <cellStyle name="Comma 5 3 2 2 3" xfId="11228"/>
    <cellStyle name="Comma 5 3 2 2 3 2" xfId="31539"/>
    <cellStyle name="Comma 5 3 2 2 4" xfId="11229"/>
    <cellStyle name="Comma 5 3 2 2 4 2" xfId="33894"/>
    <cellStyle name="Comma 5 3 2 2 5" xfId="11230"/>
    <cellStyle name="Comma 5 3 2 2 5 2" xfId="37823"/>
    <cellStyle name="Comma 5 3 2 2 6" xfId="11231"/>
    <cellStyle name="Comma 5 3 2 2 6 2" xfId="41840"/>
    <cellStyle name="Comma 5 3 2 2 7" xfId="45976"/>
    <cellStyle name="Comma 5 3 2 2 8" xfId="50077"/>
    <cellStyle name="Comma 5 3 2 2 9" xfId="54385"/>
    <cellStyle name="Comma 5 3 2 3" xfId="11232"/>
    <cellStyle name="Comma 5 3 2 3 2" xfId="11233"/>
    <cellStyle name="Comma 5 3 2 3 2 2" xfId="35419"/>
    <cellStyle name="Comma 5 3 2 3 3" xfId="11234"/>
    <cellStyle name="Comma 5 3 2 3 3 2" xfId="39325"/>
    <cellStyle name="Comma 5 3 2 3 4" xfId="11235"/>
    <cellStyle name="Comma 5 3 2 3 4 2" xfId="43366"/>
    <cellStyle name="Comma 5 3 2 3 5" xfId="47478"/>
    <cellStyle name="Comma 5 3 2 3 6" xfId="51605"/>
    <cellStyle name="Comma 5 3 2 3 7" xfId="55887"/>
    <cellStyle name="Comma 5 3 2 3 8" xfId="25748"/>
    <cellStyle name="Comma 5 3 2 3 9" xfId="60571"/>
    <cellStyle name="Comma 5 3 2 4" xfId="11236"/>
    <cellStyle name="Comma 5 3 2 4 2" xfId="31538"/>
    <cellStyle name="Comma 5 3 2 5" xfId="11237"/>
    <cellStyle name="Comma 5 3 2 5 2" xfId="33432"/>
    <cellStyle name="Comma 5 3 2 6" xfId="11238"/>
    <cellStyle name="Comma 5 3 2 6 2" xfId="37407"/>
    <cellStyle name="Comma 5 3 2 7" xfId="11239"/>
    <cellStyle name="Comma 5 3 2 7 2" xfId="41421"/>
    <cellStyle name="Comma 5 3 2 8" xfId="45561"/>
    <cellStyle name="Comma 5 3 2 9" xfId="49651"/>
    <cellStyle name="Comma 5 3 3" xfId="11240"/>
    <cellStyle name="Comma 5 3 3 10" xfId="25749"/>
    <cellStyle name="Comma 5 3 3 11" xfId="58193"/>
    <cellStyle name="Comma 5 3 3 12" xfId="60572"/>
    <cellStyle name="Comma 5 3 3 2" xfId="11241"/>
    <cellStyle name="Comma 5 3 3 2 2" xfId="11242"/>
    <cellStyle name="Comma 5 3 3 2 2 2" xfId="35840"/>
    <cellStyle name="Comma 5 3 3 2 3" xfId="11243"/>
    <cellStyle name="Comma 5 3 3 2 3 2" xfId="39746"/>
    <cellStyle name="Comma 5 3 3 2 4" xfId="11244"/>
    <cellStyle name="Comma 5 3 3 2 4 2" xfId="43792"/>
    <cellStyle name="Comma 5 3 3 2 5" xfId="47899"/>
    <cellStyle name="Comma 5 3 3 2 6" xfId="52031"/>
    <cellStyle name="Comma 5 3 3 2 7" xfId="56308"/>
    <cellStyle name="Comma 5 3 3 2 8" xfId="25750"/>
    <cellStyle name="Comma 5 3 3 2 9" xfId="60573"/>
    <cellStyle name="Comma 5 3 3 3" xfId="11245"/>
    <cellStyle name="Comma 5 3 3 3 2" xfId="31540"/>
    <cellStyle name="Comma 5 3 3 4" xfId="11246"/>
    <cellStyle name="Comma 5 3 3 4 2" xfId="33895"/>
    <cellStyle name="Comma 5 3 3 5" xfId="11247"/>
    <cellStyle name="Comma 5 3 3 5 2" xfId="37824"/>
    <cellStyle name="Comma 5 3 3 6" xfId="11248"/>
    <cellStyle name="Comma 5 3 3 6 2" xfId="41841"/>
    <cellStyle name="Comma 5 3 3 7" xfId="45977"/>
    <cellStyle name="Comma 5 3 3 8" xfId="50078"/>
    <cellStyle name="Comma 5 3 3 9" xfId="54386"/>
    <cellStyle name="Comma 5 3 4" xfId="11249"/>
    <cellStyle name="Comma 5 3 4 10" xfId="25751"/>
    <cellStyle name="Comma 5 3 4 11" xfId="60574"/>
    <cellStyle name="Comma 5 3 4 2" xfId="11250"/>
    <cellStyle name="Comma 5 3 4 2 2" xfId="11251"/>
    <cellStyle name="Comma 5 3 4 2 2 2" xfId="36285"/>
    <cellStyle name="Comma 5 3 4 2 3" xfId="11252"/>
    <cellStyle name="Comma 5 3 4 2 3 2" xfId="40191"/>
    <cellStyle name="Comma 5 3 4 2 4" xfId="11253"/>
    <cellStyle name="Comma 5 3 4 2 4 2" xfId="44252"/>
    <cellStyle name="Comma 5 3 4 2 5" xfId="48344"/>
    <cellStyle name="Comma 5 3 4 2 6" xfId="52491"/>
    <cellStyle name="Comma 5 3 4 2 7" xfId="56753"/>
    <cellStyle name="Comma 5 3 4 2 8" xfId="25752"/>
    <cellStyle name="Comma 5 3 4 2 9" xfId="60575"/>
    <cellStyle name="Comma 5 3 4 3" xfId="11254"/>
    <cellStyle name="Comma 5 3 4 3 2" xfId="31541"/>
    <cellStyle name="Comma 5 3 4 4" xfId="11255"/>
    <cellStyle name="Comma 5 3 4 4 2" xfId="34363"/>
    <cellStyle name="Comma 5 3 4 5" xfId="11256"/>
    <cellStyle name="Comma 5 3 4 5 2" xfId="38269"/>
    <cellStyle name="Comma 5 3 4 6" xfId="11257"/>
    <cellStyle name="Comma 5 3 4 6 2" xfId="42301"/>
    <cellStyle name="Comma 5 3 4 7" xfId="46422"/>
    <cellStyle name="Comma 5 3 4 8" xfId="50539"/>
    <cellStyle name="Comma 5 3 4 9" xfId="54831"/>
    <cellStyle name="Comma 5 3 5" xfId="11258"/>
    <cellStyle name="Comma 5 3 5 10" xfId="51382"/>
    <cellStyle name="Comma 5 3 5 11" xfId="55669"/>
    <cellStyle name="Comma 5 3 5 12" xfId="25753"/>
    <cellStyle name="Comma 5 3 5 13" xfId="60576"/>
    <cellStyle name="Comma 5 3 5 2" xfId="11259"/>
    <cellStyle name="Comma 5 3 5 2 2" xfId="25754"/>
    <cellStyle name="Comma 5 3 5 3" xfId="11260"/>
    <cellStyle name="Comma 5 3 5 3 2" xfId="25755"/>
    <cellStyle name="Comma 5 3 5 4" xfId="11261"/>
    <cellStyle name="Comma 5 3 5 4 2" xfId="25756"/>
    <cellStyle name="Comma 5 3 5 5" xfId="11262"/>
    <cellStyle name="Comma 5 3 5 5 2" xfId="31542"/>
    <cellStyle name="Comma 5 3 5 6" xfId="11263"/>
    <cellStyle name="Comma 5 3 5 6 2" xfId="35201"/>
    <cellStyle name="Comma 5 3 5 7" xfId="11264"/>
    <cellStyle name="Comma 5 3 5 7 2" xfId="39107"/>
    <cellStyle name="Comma 5 3 5 8" xfId="11265"/>
    <cellStyle name="Comma 5 3 5 8 2" xfId="43143"/>
    <cellStyle name="Comma 5 3 5 9" xfId="47260"/>
    <cellStyle name="Comma 5 3 6" xfId="11266"/>
    <cellStyle name="Comma 5 3 6 2" xfId="11267"/>
    <cellStyle name="Comma 5 3 6 2 2" xfId="25758"/>
    <cellStyle name="Comma 5 3 6 3" xfId="11268"/>
    <cellStyle name="Comma 5 3 6 3 2" xfId="25759"/>
    <cellStyle name="Comma 5 3 6 4" xfId="11269"/>
    <cellStyle name="Comma 5 3 6 4 2" xfId="31543"/>
    <cellStyle name="Comma 5 3 6 5" xfId="57819"/>
    <cellStyle name="Comma 5 3 6 6" xfId="25757"/>
    <cellStyle name="Comma 5 3 7" xfId="11270"/>
    <cellStyle name="Comma 5 3 7 2" xfId="11271"/>
    <cellStyle name="Comma 5 3 7 2 2" xfId="25761"/>
    <cellStyle name="Comma 5 3 7 3" xfId="11272"/>
    <cellStyle name="Comma 5 3 7 3 2" xfId="25762"/>
    <cellStyle name="Comma 5 3 7 4" xfId="11273"/>
    <cellStyle name="Comma 5 3 7 4 2" xfId="31544"/>
    <cellStyle name="Comma 5 3 7 5" xfId="25760"/>
    <cellStyle name="Comma 5 3 8" xfId="11274"/>
    <cellStyle name="Comma 5 3 8 2" xfId="25763"/>
    <cellStyle name="Comma 5 3 9" xfId="11275"/>
    <cellStyle name="Comma 5 3 9 2" xfId="25764"/>
    <cellStyle name="Comma 5 30" xfId="11276"/>
    <cellStyle name="Comma 5 30 2" xfId="11277"/>
    <cellStyle name="Comma 5 30 2 2" xfId="35101"/>
    <cellStyle name="Comma 5 30 3" xfId="11278"/>
    <cellStyle name="Comma 5 30 3 2" xfId="39007"/>
    <cellStyle name="Comma 5 30 4" xfId="11279"/>
    <cellStyle name="Comma 5 30 4 2" xfId="43040"/>
    <cellStyle name="Comma 5 30 5" xfId="47160"/>
    <cellStyle name="Comma 5 30 6" xfId="51279"/>
    <cellStyle name="Comma 5 30 7" xfId="55569"/>
    <cellStyle name="Comma 5 30 8" xfId="25765"/>
    <cellStyle name="Comma 5 30 9" xfId="60577"/>
    <cellStyle name="Comma 5 31" xfId="11280"/>
    <cellStyle name="Comma 5 31 2" xfId="11281"/>
    <cellStyle name="Comma 5 31 2 2" xfId="37002"/>
    <cellStyle name="Comma 5 31 3" xfId="11282"/>
    <cellStyle name="Comma 5 31 3 2" xfId="40906"/>
    <cellStyle name="Comma 5 31 4" xfId="11283"/>
    <cellStyle name="Comma 5 31 4 2" xfId="44967"/>
    <cellStyle name="Comma 5 31 5" xfId="49059"/>
    <cellStyle name="Comma 5 31 6" xfId="53206"/>
    <cellStyle name="Comma 5 31 7" xfId="57468"/>
    <cellStyle name="Comma 5 31 8" xfId="25766"/>
    <cellStyle name="Comma 5 31 9" xfId="60578"/>
    <cellStyle name="Comma 5 32" xfId="11284"/>
    <cellStyle name="Comma 5 32 2" xfId="11285"/>
    <cellStyle name="Comma 5 32 2 2" xfId="37059"/>
    <cellStyle name="Comma 5 32 3" xfId="11286"/>
    <cellStyle name="Comma 5 32 3 2" xfId="40962"/>
    <cellStyle name="Comma 5 32 4" xfId="11287"/>
    <cellStyle name="Comma 5 32 4 2" xfId="45023"/>
    <cellStyle name="Comma 5 32 5" xfId="49115"/>
    <cellStyle name="Comma 5 32 6" xfId="53262"/>
    <cellStyle name="Comma 5 32 7" xfId="57524"/>
    <cellStyle name="Comma 5 32 8" xfId="31495"/>
    <cellStyle name="Comma 5 32 9" xfId="60579"/>
    <cellStyle name="Comma 5 33" xfId="11288"/>
    <cellStyle name="Comma 5 33 2" xfId="11289"/>
    <cellStyle name="Comma 5 33 2 2" xfId="41020"/>
    <cellStyle name="Comma 5 33 3" xfId="45081"/>
    <cellStyle name="Comma 5 33 4" xfId="49173"/>
    <cellStyle name="Comma 5 33 5" xfId="53320"/>
    <cellStyle name="Comma 5 33 6" xfId="57582"/>
    <cellStyle name="Comma 5 33 7" xfId="33124"/>
    <cellStyle name="Comma 5 34" xfId="11290"/>
    <cellStyle name="Comma 5 34 2" xfId="45143"/>
    <cellStyle name="Comma 5 34 3" xfId="49235"/>
    <cellStyle name="Comma 5 34 4" xfId="53382"/>
    <cellStyle name="Comma 5 34 5" xfId="57644"/>
    <cellStyle name="Comma 5 34 6" xfId="37135"/>
    <cellStyle name="Comma 5 35" xfId="11291"/>
    <cellStyle name="Comma 5 35 2" xfId="49293"/>
    <cellStyle name="Comma 5 35 3" xfId="53440"/>
    <cellStyle name="Comma 5 35 4" xfId="57702"/>
    <cellStyle name="Comma 5 35 5" xfId="41145"/>
    <cellStyle name="Comma 5 36" xfId="45282"/>
    <cellStyle name="Comma 5 36 2" xfId="53499"/>
    <cellStyle name="Comma 5 36 3" xfId="57761"/>
    <cellStyle name="Comma 5 37" xfId="49321"/>
    <cellStyle name="Comma 5 38" xfId="53620"/>
    <cellStyle name="Comma 5 39" xfId="25658"/>
    <cellStyle name="Comma 5 4" xfId="11292"/>
    <cellStyle name="Comma 5 4 10" xfId="53655"/>
    <cellStyle name="Comma 5 4 11" xfId="25767"/>
    <cellStyle name="Comma 5 4 12" xfId="57923"/>
    <cellStyle name="Comma 5 4 13" xfId="60580"/>
    <cellStyle name="Comma 5 4 2" xfId="11293"/>
    <cellStyle name="Comma 5 4 2 10" xfId="25768"/>
    <cellStyle name="Comma 5 4 2 11" xfId="58088"/>
    <cellStyle name="Comma 5 4 2 12" xfId="60581"/>
    <cellStyle name="Comma 5 4 2 2" xfId="11294"/>
    <cellStyle name="Comma 5 4 2 2 2" xfId="11295"/>
    <cellStyle name="Comma 5 4 2 2 2 2" xfId="35841"/>
    <cellStyle name="Comma 5 4 2 2 3" xfId="11296"/>
    <cellStyle name="Comma 5 4 2 2 3 2" xfId="39747"/>
    <cellStyle name="Comma 5 4 2 2 4" xfId="11297"/>
    <cellStyle name="Comma 5 4 2 2 4 2" xfId="43793"/>
    <cellStyle name="Comma 5 4 2 2 5" xfId="47900"/>
    <cellStyle name="Comma 5 4 2 2 6" xfId="52032"/>
    <cellStyle name="Comma 5 4 2 2 7" xfId="56309"/>
    <cellStyle name="Comma 5 4 2 2 8" xfId="25769"/>
    <cellStyle name="Comma 5 4 2 2 9" xfId="60582"/>
    <cellStyle name="Comma 5 4 2 3" xfId="11298"/>
    <cellStyle name="Comma 5 4 2 3 2" xfId="31546"/>
    <cellStyle name="Comma 5 4 2 4" xfId="11299"/>
    <cellStyle name="Comma 5 4 2 4 2" xfId="33896"/>
    <cellStyle name="Comma 5 4 2 5" xfId="11300"/>
    <cellStyle name="Comma 5 4 2 5 2" xfId="37825"/>
    <cellStyle name="Comma 5 4 2 6" xfId="11301"/>
    <cellStyle name="Comma 5 4 2 6 2" xfId="41842"/>
    <cellStyle name="Comma 5 4 2 7" xfId="45978"/>
    <cellStyle name="Comma 5 4 2 8" xfId="50079"/>
    <cellStyle name="Comma 5 4 2 9" xfId="54387"/>
    <cellStyle name="Comma 5 4 3" xfId="11302"/>
    <cellStyle name="Comma 5 4 3 10" xfId="58194"/>
    <cellStyle name="Comma 5 4 3 11" xfId="60583"/>
    <cellStyle name="Comma 5 4 3 2" xfId="11303"/>
    <cellStyle name="Comma 5 4 3 2 2" xfId="31547"/>
    <cellStyle name="Comma 5 4 3 3" xfId="11304"/>
    <cellStyle name="Comma 5 4 3 3 2" xfId="35319"/>
    <cellStyle name="Comma 5 4 3 4" xfId="11305"/>
    <cellStyle name="Comma 5 4 3 4 2" xfId="39225"/>
    <cellStyle name="Comma 5 4 3 5" xfId="11306"/>
    <cellStyle name="Comma 5 4 3 5 2" xfId="43266"/>
    <cellStyle name="Comma 5 4 3 6" xfId="47378"/>
    <cellStyle name="Comma 5 4 3 7" xfId="51505"/>
    <cellStyle name="Comma 5 4 3 8" xfId="55787"/>
    <cellStyle name="Comma 5 4 3 9" xfId="25770"/>
    <cellStyle name="Comma 5 4 4" xfId="11307"/>
    <cellStyle name="Comma 5 4 4 2" xfId="31545"/>
    <cellStyle name="Comma 5 4 5" xfId="11308"/>
    <cellStyle name="Comma 5 4 5 2" xfId="33332"/>
    <cellStyle name="Comma 5 4 6" xfId="11309"/>
    <cellStyle name="Comma 5 4 6 2" xfId="37307"/>
    <cellStyle name="Comma 5 4 7" xfId="11310"/>
    <cellStyle name="Comma 5 4 7 2" xfId="41321"/>
    <cellStyle name="Comma 5 4 8" xfId="11311"/>
    <cellStyle name="Comma 5 4 8 2" xfId="45461"/>
    <cellStyle name="Comma 5 4 9" xfId="49551"/>
    <cellStyle name="Comma 5 40" xfId="57920"/>
    <cellStyle name="Comma 5 41" xfId="60480"/>
    <cellStyle name="Comma 5 5" xfId="11312"/>
    <cellStyle name="Comma 5 5 10" xfId="54116"/>
    <cellStyle name="Comma 5 5 11" xfId="25771"/>
    <cellStyle name="Comma 5 5 12" xfId="57924"/>
    <cellStyle name="Comma 5 5 13" xfId="60584"/>
    <cellStyle name="Comma 5 5 2" xfId="11313"/>
    <cellStyle name="Comma 5 5 2 10" xfId="25772"/>
    <cellStyle name="Comma 5 5 2 11" xfId="58089"/>
    <cellStyle name="Comma 5 5 2 12" xfId="60585"/>
    <cellStyle name="Comma 5 5 2 2" xfId="11314"/>
    <cellStyle name="Comma 5 5 2 2 2" xfId="11315"/>
    <cellStyle name="Comma 5 5 2 2 2 2" xfId="35842"/>
    <cellStyle name="Comma 5 5 2 2 3" xfId="11316"/>
    <cellStyle name="Comma 5 5 2 2 3 2" xfId="39748"/>
    <cellStyle name="Comma 5 5 2 2 4" xfId="11317"/>
    <cellStyle name="Comma 5 5 2 2 4 2" xfId="43794"/>
    <cellStyle name="Comma 5 5 2 2 5" xfId="47901"/>
    <cellStyle name="Comma 5 5 2 2 6" xfId="52033"/>
    <cellStyle name="Comma 5 5 2 2 7" xfId="56310"/>
    <cellStyle name="Comma 5 5 2 2 8" xfId="25773"/>
    <cellStyle name="Comma 5 5 2 2 9" xfId="60586"/>
    <cellStyle name="Comma 5 5 2 3" xfId="11318"/>
    <cellStyle name="Comma 5 5 2 3 2" xfId="31549"/>
    <cellStyle name="Comma 5 5 2 4" xfId="11319"/>
    <cellStyle name="Comma 5 5 2 4 2" xfId="33897"/>
    <cellStyle name="Comma 5 5 2 5" xfId="11320"/>
    <cellStyle name="Comma 5 5 2 5 2" xfId="37826"/>
    <cellStyle name="Comma 5 5 2 6" xfId="11321"/>
    <cellStyle name="Comma 5 5 2 6 2" xfId="41843"/>
    <cellStyle name="Comma 5 5 2 7" xfId="45979"/>
    <cellStyle name="Comma 5 5 2 8" xfId="50080"/>
    <cellStyle name="Comma 5 5 2 9" xfId="54388"/>
    <cellStyle name="Comma 5 5 3" xfId="11322"/>
    <cellStyle name="Comma 5 5 3 10" xfId="60587"/>
    <cellStyle name="Comma 5 5 3 2" xfId="11323"/>
    <cellStyle name="Comma 5 5 3 2 2" xfId="35563"/>
    <cellStyle name="Comma 5 5 3 3" xfId="11324"/>
    <cellStyle name="Comma 5 5 3 3 2" xfId="39469"/>
    <cellStyle name="Comma 5 5 3 4" xfId="11325"/>
    <cellStyle name="Comma 5 5 3 4 2" xfId="43514"/>
    <cellStyle name="Comma 5 5 3 5" xfId="47622"/>
    <cellStyle name="Comma 5 5 3 6" xfId="51753"/>
    <cellStyle name="Comma 5 5 3 7" xfId="56031"/>
    <cellStyle name="Comma 5 5 3 8" xfId="25774"/>
    <cellStyle name="Comma 5 5 3 9" xfId="58195"/>
    <cellStyle name="Comma 5 5 4" xfId="11326"/>
    <cellStyle name="Comma 5 5 4 2" xfId="31548"/>
    <cellStyle name="Comma 5 5 5" xfId="11327"/>
    <cellStyle name="Comma 5 5 5 2" xfId="33572"/>
    <cellStyle name="Comma 5 5 6" xfId="11328"/>
    <cellStyle name="Comma 5 5 6 2" xfId="37547"/>
    <cellStyle name="Comma 5 5 7" xfId="11329"/>
    <cellStyle name="Comma 5 5 7 2" xfId="41561"/>
    <cellStyle name="Comma 5 5 8" xfId="11330"/>
    <cellStyle name="Comma 5 5 8 2" xfId="45700"/>
    <cellStyle name="Comma 5 5 9" xfId="49799"/>
    <cellStyle name="Comma 5 6" xfId="11331"/>
    <cellStyle name="Comma 5 6 10" xfId="54134"/>
    <cellStyle name="Comma 5 6 11" xfId="25775"/>
    <cellStyle name="Comma 5 6 12" xfId="57925"/>
    <cellStyle name="Comma 5 6 13" xfId="60588"/>
    <cellStyle name="Comma 5 6 2" xfId="11332"/>
    <cellStyle name="Comma 5 6 2 10" xfId="25776"/>
    <cellStyle name="Comma 5 6 2 11" xfId="58090"/>
    <cellStyle name="Comma 5 6 2 12" xfId="60589"/>
    <cellStyle name="Comma 5 6 2 2" xfId="11333"/>
    <cellStyle name="Comma 5 6 2 2 2" xfId="11334"/>
    <cellStyle name="Comma 5 6 2 2 2 2" xfId="35843"/>
    <cellStyle name="Comma 5 6 2 2 3" xfId="11335"/>
    <cellStyle name="Comma 5 6 2 2 3 2" xfId="39749"/>
    <cellStyle name="Comma 5 6 2 2 4" xfId="11336"/>
    <cellStyle name="Comma 5 6 2 2 4 2" xfId="43795"/>
    <cellStyle name="Comma 5 6 2 2 5" xfId="47902"/>
    <cellStyle name="Comma 5 6 2 2 6" xfId="52034"/>
    <cellStyle name="Comma 5 6 2 2 7" xfId="56311"/>
    <cellStyle name="Comma 5 6 2 2 8" xfId="25777"/>
    <cellStyle name="Comma 5 6 2 2 9" xfId="60590"/>
    <cellStyle name="Comma 5 6 2 3" xfId="11337"/>
    <cellStyle name="Comma 5 6 2 3 2" xfId="31551"/>
    <cellStyle name="Comma 5 6 2 4" xfId="11338"/>
    <cellStyle name="Comma 5 6 2 4 2" xfId="33898"/>
    <cellStyle name="Comma 5 6 2 5" xfId="11339"/>
    <cellStyle name="Comma 5 6 2 5 2" xfId="37827"/>
    <cellStyle name="Comma 5 6 2 6" xfId="11340"/>
    <cellStyle name="Comma 5 6 2 6 2" xfId="41844"/>
    <cellStyle name="Comma 5 6 2 7" xfId="45980"/>
    <cellStyle name="Comma 5 6 2 8" xfId="50081"/>
    <cellStyle name="Comma 5 6 2 9" xfId="54389"/>
    <cellStyle name="Comma 5 6 3" xfId="11341"/>
    <cellStyle name="Comma 5 6 3 10" xfId="60591"/>
    <cellStyle name="Comma 5 6 3 2" xfId="11342"/>
    <cellStyle name="Comma 5 6 3 2 2" xfId="35581"/>
    <cellStyle name="Comma 5 6 3 3" xfId="11343"/>
    <cellStyle name="Comma 5 6 3 3 2" xfId="39487"/>
    <cellStyle name="Comma 5 6 3 4" xfId="11344"/>
    <cellStyle name="Comma 5 6 3 4 2" xfId="43532"/>
    <cellStyle name="Comma 5 6 3 5" xfId="47640"/>
    <cellStyle name="Comma 5 6 3 6" xfId="51771"/>
    <cellStyle name="Comma 5 6 3 7" xfId="56049"/>
    <cellStyle name="Comma 5 6 3 8" xfId="25778"/>
    <cellStyle name="Comma 5 6 3 9" xfId="58196"/>
    <cellStyle name="Comma 5 6 4" xfId="11345"/>
    <cellStyle name="Comma 5 6 4 2" xfId="31550"/>
    <cellStyle name="Comma 5 6 5" xfId="11346"/>
    <cellStyle name="Comma 5 6 5 2" xfId="33590"/>
    <cellStyle name="Comma 5 6 6" xfId="11347"/>
    <cellStyle name="Comma 5 6 6 2" xfId="37565"/>
    <cellStyle name="Comma 5 6 7" xfId="11348"/>
    <cellStyle name="Comma 5 6 7 2" xfId="41579"/>
    <cellStyle name="Comma 5 6 8" xfId="11349"/>
    <cellStyle name="Comma 5 6 8 2" xfId="45718"/>
    <cellStyle name="Comma 5 6 9" xfId="49817"/>
    <cellStyle name="Comma 5 7" xfId="11350"/>
    <cellStyle name="Comma 5 7 10" xfId="54148"/>
    <cellStyle name="Comma 5 7 11" xfId="25779"/>
    <cellStyle name="Comma 5 7 12" xfId="58085"/>
    <cellStyle name="Comma 5 7 13" xfId="60592"/>
    <cellStyle name="Comma 5 7 2" xfId="11351"/>
    <cellStyle name="Comma 5 7 2 10" xfId="25780"/>
    <cellStyle name="Comma 5 7 2 11" xfId="60593"/>
    <cellStyle name="Comma 5 7 2 2" xfId="11352"/>
    <cellStyle name="Comma 5 7 2 2 2" xfId="11353"/>
    <cellStyle name="Comma 5 7 2 2 2 2" xfId="35844"/>
    <cellStyle name="Comma 5 7 2 2 3" xfId="11354"/>
    <cellStyle name="Comma 5 7 2 2 3 2" xfId="39750"/>
    <cellStyle name="Comma 5 7 2 2 4" xfId="11355"/>
    <cellStyle name="Comma 5 7 2 2 4 2" xfId="43796"/>
    <cellStyle name="Comma 5 7 2 2 5" xfId="47903"/>
    <cellStyle name="Comma 5 7 2 2 6" xfId="52035"/>
    <cellStyle name="Comma 5 7 2 2 7" xfId="56312"/>
    <cellStyle name="Comma 5 7 2 2 8" xfId="25781"/>
    <cellStyle name="Comma 5 7 2 2 9" xfId="60594"/>
    <cellStyle name="Comma 5 7 2 3" xfId="11356"/>
    <cellStyle name="Comma 5 7 2 3 2" xfId="31553"/>
    <cellStyle name="Comma 5 7 2 4" xfId="11357"/>
    <cellStyle name="Comma 5 7 2 4 2" xfId="33899"/>
    <cellStyle name="Comma 5 7 2 5" xfId="11358"/>
    <cellStyle name="Comma 5 7 2 5 2" xfId="37828"/>
    <cellStyle name="Comma 5 7 2 6" xfId="11359"/>
    <cellStyle name="Comma 5 7 2 6 2" xfId="41845"/>
    <cellStyle name="Comma 5 7 2 7" xfId="45981"/>
    <cellStyle name="Comma 5 7 2 8" xfId="50082"/>
    <cellStyle name="Comma 5 7 2 9" xfId="54390"/>
    <cellStyle name="Comma 5 7 3" xfId="11360"/>
    <cellStyle name="Comma 5 7 3 2" xfId="11361"/>
    <cellStyle name="Comma 5 7 3 2 2" xfId="35595"/>
    <cellStyle name="Comma 5 7 3 3" xfId="11362"/>
    <cellStyle name="Comma 5 7 3 3 2" xfId="39501"/>
    <cellStyle name="Comma 5 7 3 4" xfId="11363"/>
    <cellStyle name="Comma 5 7 3 4 2" xfId="43546"/>
    <cellStyle name="Comma 5 7 3 5" xfId="47654"/>
    <cellStyle name="Comma 5 7 3 6" xfId="51785"/>
    <cellStyle name="Comma 5 7 3 7" xfId="56063"/>
    <cellStyle name="Comma 5 7 3 8" xfId="25782"/>
    <cellStyle name="Comma 5 7 3 9" xfId="60595"/>
    <cellStyle name="Comma 5 7 4" xfId="11364"/>
    <cellStyle name="Comma 5 7 4 2" xfId="31552"/>
    <cellStyle name="Comma 5 7 5" xfId="11365"/>
    <cellStyle name="Comma 5 7 5 2" xfId="33604"/>
    <cellStyle name="Comma 5 7 6" xfId="11366"/>
    <cellStyle name="Comma 5 7 6 2" xfId="37579"/>
    <cellStyle name="Comma 5 7 7" xfId="11367"/>
    <cellStyle name="Comma 5 7 7 2" xfId="41593"/>
    <cellStyle name="Comma 5 7 8" xfId="45732"/>
    <cellStyle name="Comma 5 7 9" xfId="49831"/>
    <cellStyle name="Comma 5 8" xfId="11368"/>
    <cellStyle name="Comma 5 8 10" xfId="25783"/>
    <cellStyle name="Comma 5 8 11" xfId="58191"/>
    <cellStyle name="Comma 5 8 12" xfId="60596"/>
    <cellStyle name="Comma 5 8 2" xfId="11369"/>
    <cellStyle name="Comma 5 8 2 2" xfId="11370"/>
    <cellStyle name="Comma 5 8 2 2 2" xfId="36119"/>
    <cellStyle name="Comma 5 8 2 3" xfId="11371"/>
    <cellStyle name="Comma 5 8 2 3 2" xfId="40025"/>
    <cellStyle name="Comma 5 8 2 4" xfId="11372"/>
    <cellStyle name="Comma 5 8 2 4 2" xfId="44086"/>
    <cellStyle name="Comma 5 8 2 5" xfId="48178"/>
    <cellStyle name="Comma 5 8 2 6" xfId="52325"/>
    <cellStyle name="Comma 5 8 2 7" xfId="56587"/>
    <cellStyle name="Comma 5 8 2 8" xfId="25784"/>
    <cellStyle name="Comma 5 8 2 9" xfId="60597"/>
    <cellStyle name="Comma 5 8 3" xfId="11373"/>
    <cellStyle name="Comma 5 8 3 2" xfId="31554"/>
    <cellStyle name="Comma 5 8 4" xfId="11374"/>
    <cellStyle name="Comma 5 8 4 2" xfId="34197"/>
    <cellStyle name="Comma 5 8 5" xfId="11375"/>
    <cellStyle name="Comma 5 8 5 2" xfId="38103"/>
    <cellStyle name="Comma 5 8 6" xfId="11376"/>
    <cellStyle name="Comma 5 8 6 2" xfId="42135"/>
    <cellStyle name="Comma 5 8 7" xfId="46256"/>
    <cellStyle name="Comma 5 8 8" xfId="50373"/>
    <cellStyle name="Comma 5 8 9" xfId="54665"/>
    <cellStyle name="Comma 5 9" xfId="11377"/>
    <cellStyle name="Comma 5 9 10" xfId="25785"/>
    <cellStyle name="Comma 5 9 11" xfId="60598"/>
    <cellStyle name="Comma 5 9 2" xfId="11378"/>
    <cellStyle name="Comma 5 9 2 2" xfId="11379"/>
    <cellStyle name="Comma 5 9 2 2 2" xfId="36112"/>
    <cellStyle name="Comma 5 9 2 3" xfId="11380"/>
    <cellStyle name="Comma 5 9 2 3 2" xfId="40018"/>
    <cellStyle name="Comma 5 9 2 4" xfId="11381"/>
    <cellStyle name="Comma 5 9 2 4 2" xfId="44079"/>
    <cellStyle name="Comma 5 9 2 5" xfId="48171"/>
    <cellStyle name="Comma 5 9 2 6" xfId="52318"/>
    <cellStyle name="Comma 5 9 2 7" xfId="56580"/>
    <cellStyle name="Comma 5 9 2 8" xfId="25786"/>
    <cellStyle name="Comma 5 9 2 9" xfId="60599"/>
    <cellStyle name="Comma 5 9 3" xfId="11382"/>
    <cellStyle name="Comma 5 9 3 2" xfId="31555"/>
    <cellStyle name="Comma 5 9 4" xfId="11383"/>
    <cellStyle name="Comma 5 9 4 2" xfId="34190"/>
    <cellStyle name="Comma 5 9 5" xfId="11384"/>
    <cellStyle name="Comma 5 9 5 2" xfId="38096"/>
    <cellStyle name="Comma 5 9 6" xfId="11385"/>
    <cellStyle name="Comma 5 9 6 2" xfId="42128"/>
    <cellStyle name="Comma 5 9 7" xfId="46249"/>
    <cellStyle name="Comma 5 9 8" xfId="50366"/>
    <cellStyle name="Comma 5 9 9" xfId="54658"/>
    <cellStyle name="Comma 50" xfId="11386"/>
    <cellStyle name="Comma 50 10" xfId="25787"/>
    <cellStyle name="Comma 50 11" xfId="60600"/>
    <cellStyle name="Comma 50 2" xfId="11387"/>
    <cellStyle name="Comma 50 2 2" xfId="11388"/>
    <cellStyle name="Comma 50 2 2 2" xfId="36515"/>
    <cellStyle name="Comma 50 2 3" xfId="11389"/>
    <cellStyle name="Comma 50 2 3 2" xfId="40421"/>
    <cellStyle name="Comma 50 2 4" xfId="11390"/>
    <cellStyle name="Comma 50 2 4 2" xfId="44482"/>
    <cellStyle name="Comma 50 2 5" xfId="48574"/>
    <cellStyle name="Comma 50 2 6" xfId="52721"/>
    <cellStyle name="Comma 50 2 7" xfId="56983"/>
    <cellStyle name="Comma 50 2 8" xfId="25788"/>
    <cellStyle name="Comma 50 2 9" xfId="60601"/>
    <cellStyle name="Comma 50 3" xfId="11391"/>
    <cellStyle name="Comma 50 3 2" xfId="31556"/>
    <cellStyle name="Comma 50 4" xfId="11392"/>
    <cellStyle name="Comma 50 4 2" xfId="34592"/>
    <cellStyle name="Comma 50 5" xfId="11393"/>
    <cellStyle name="Comma 50 5 2" xfId="38498"/>
    <cellStyle name="Comma 50 6" xfId="11394"/>
    <cellStyle name="Comma 50 6 2" xfId="42531"/>
    <cellStyle name="Comma 50 7" xfId="46651"/>
    <cellStyle name="Comma 50 8" xfId="50770"/>
    <cellStyle name="Comma 50 9" xfId="55060"/>
    <cellStyle name="Comma 51" xfId="11395"/>
    <cellStyle name="Comma 51 10" xfId="25789"/>
    <cellStyle name="Comma 51 11" xfId="60602"/>
    <cellStyle name="Comma 51 2" xfId="11396"/>
    <cellStyle name="Comma 51 2 2" xfId="11397"/>
    <cellStyle name="Comma 51 2 2 2" xfId="36509"/>
    <cellStyle name="Comma 51 2 3" xfId="11398"/>
    <cellStyle name="Comma 51 2 3 2" xfId="40415"/>
    <cellStyle name="Comma 51 2 4" xfId="11399"/>
    <cellStyle name="Comma 51 2 4 2" xfId="44476"/>
    <cellStyle name="Comma 51 2 5" xfId="48568"/>
    <cellStyle name="Comma 51 2 6" xfId="52715"/>
    <cellStyle name="Comma 51 2 7" xfId="56977"/>
    <cellStyle name="Comma 51 2 8" xfId="25790"/>
    <cellStyle name="Comma 51 2 9" xfId="60603"/>
    <cellStyle name="Comma 51 3" xfId="11400"/>
    <cellStyle name="Comma 51 3 2" xfId="31557"/>
    <cellStyle name="Comma 51 4" xfId="11401"/>
    <cellStyle name="Comma 51 4 2" xfId="34586"/>
    <cellStyle name="Comma 51 5" xfId="11402"/>
    <cellStyle name="Comma 51 5 2" xfId="38492"/>
    <cellStyle name="Comma 51 6" xfId="11403"/>
    <cellStyle name="Comma 51 6 2" xfId="42525"/>
    <cellStyle name="Comma 51 7" xfId="46645"/>
    <cellStyle name="Comma 51 8" xfId="50764"/>
    <cellStyle name="Comma 51 9" xfId="55054"/>
    <cellStyle name="Comma 52" xfId="11404"/>
    <cellStyle name="Comma 52 10" xfId="25791"/>
    <cellStyle name="Comma 52 11" xfId="60604"/>
    <cellStyle name="Comma 52 2" xfId="11405"/>
    <cellStyle name="Comma 52 2 2" xfId="11406"/>
    <cellStyle name="Comma 52 2 2 2" xfId="36516"/>
    <cellStyle name="Comma 52 2 3" xfId="11407"/>
    <cellStyle name="Comma 52 2 3 2" xfId="40422"/>
    <cellStyle name="Comma 52 2 4" xfId="11408"/>
    <cellStyle name="Comma 52 2 4 2" xfId="44483"/>
    <cellStyle name="Comma 52 2 5" xfId="48575"/>
    <cellStyle name="Comma 52 2 6" xfId="52722"/>
    <cellStyle name="Comma 52 2 7" xfId="56984"/>
    <cellStyle name="Comma 52 2 8" xfId="25792"/>
    <cellStyle name="Comma 52 2 9" xfId="60605"/>
    <cellStyle name="Comma 52 3" xfId="11409"/>
    <cellStyle name="Comma 52 3 2" xfId="31558"/>
    <cellStyle name="Comma 52 4" xfId="11410"/>
    <cellStyle name="Comma 52 4 2" xfId="34593"/>
    <cellStyle name="Comma 52 5" xfId="11411"/>
    <cellStyle name="Comma 52 5 2" xfId="38499"/>
    <cellStyle name="Comma 52 6" xfId="11412"/>
    <cellStyle name="Comma 52 6 2" xfId="42532"/>
    <cellStyle name="Comma 52 7" xfId="46652"/>
    <cellStyle name="Comma 52 8" xfId="50771"/>
    <cellStyle name="Comma 52 9" xfId="55061"/>
    <cellStyle name="Comma 53" xfId="11413"/>
    <cellStyle name="Comma 53 10" xfId="25793"/>
    <cellStyle name="Comma 53 11" xfId="60606"/>
    <cellStyle name="Comma 53 2" xfId="11414"/>
    <cellStyle name="Comma 53 2 2" xfId="11415"/>
    <cellStyle name="Comma 53 2 2 2" xfId="36517"/>
    <cellStyle name="Comma 53 2 3" xfId="11416"/>
    <cellStyle name="Comma 53 2 3 2" xfId="40423"/>
    <cellStyle name="Comma 53 2 4" xfId="11417"/>
    <cellStyle name="Comma 53 2 4 2" xfId="44484"/>
    <cellStyle name="Comma 53 2 5" xfId="48576"/>
    <cellStyle name="Comma 53 2 6" xfId="52723"/>
    <cellStyle name="Comma 53 2 7" xfId="56985"/>
    <cellStyle name="Comma 53 2 8" xfId="25794"/>
    <cellStyle name="Comma 53 2 9" xfId="60607"/>
    <cellStyle name="Comma 53 3" xfId="11418"/>
    <cellStyle name="Comma 53 3 2" xfId="31559"/>
    <cellStyle name="Comma 53 4" xfId="11419"/>
    <cellStyle name="Comma 53 4 2" xfId="34594"/>
    <cellStyle name="Comma 53 5" xfId="11420"/>
    <cellStyle name="Comma 53 5 2" xfId="38500"/>
    <cellStyle name="Comma 53 6" xfId="11421"/>
    <cellStyle name="Comma 53 6 2" xfId="42533"/>
    <cellStyle name="Comma 53 7" xfId="46653"/>
    <cellStyle name="Comma 53 8" xfId="50772"/>
    <cellStyle name="Comma 53 9" xfId="55062"/>
    <cellStyle name="Comma 54" xfId="11422"/>
    <cellStyle name="Comma 54 10" xfId="25795"/>
    <cellStyle name="Comma 54 11" xfId="60608"/>
    <cellStyle name="Comma 54 2" xfId="11423"/>
    <cellStyle name="Comma 54 2 2" xfId="11424"/>
    <cellStyle name="Comma 54 2 2 2" xfId="36575"/>
    <cellStyle name="Comma 54 2 3" xfId="11425"/>
    <cellStyle name="Comma 54 2 3 2" xfId="40481"/>
    <cellStyle name="Comma 54 2 4" xfId="11426"/>
    <cellStyle name="Comma 54 2 4 2" xfId="44542"/>
    <cellStyle name="Comma 54 2 5" xfId="48634"/>
    <cellStyle name="Comma 54 2 6" xfId="52781"/>
    <cellStyle name="Comma 54 2 7" xfId="57043"/>
    <cellStyle name="Comma 54 2 8" xfId="25796"/>
    <cellStyle name="Comma 54 2 9" xfId="60609"/>
    <cellStyle name="Comma 54 3" xfId="11427"/>
    <cellStyle name="Comma 54 3 2" xfId="31560"/>
    <cellStyle name="Comma 54 4" xfId="11428"/>
    <cellStyle name="Comma 54 4 2" xfId="34652"/>
    <cellStyle name="Comma 54 5" xfId="11429"/>
    <cellStyle name="Comma 54 5 2" xfId="38558"/>
    <cellStyle name="Comma 54 6" xfId="11430"/>
    <cellStyle name="Comma 54 6 2" xfId="42591"/>
    <cellStyle name="Comma 54 7" xfId="46711"/>
    <cellStyle name="Comma 54 8" xfId="50830"/>
    <cellStyle name="Comma 54 9" xfId="55120"/>
    <cellStyle name="Comma 55" xfId="11431"/>
    <cellStyle name="Comma 55 10" xfId="25797"/>
    <cellStyle name="Comma 55 11" xfId="60610"/>
    <cellStyle name="Comma 55 2" xfId="11432"/>
    <cellStyle name="Comma 55 2 2" xfId="11433"/>
    <cellStyle name="Comma 55 2 2 2" xfId="36627"/>
    <cellStyle name="Comma 55 2 3" xfId="11434"/>
    <cellStyle name="Comma 55 2 3 2" xfId="40533"/>
    <cellStyle name="Comma 55 2 4" xfId="11435"/>
    <cellStyle name="Comma 55 2 4 2" xfId="44594"/>
    <cellStyle name="Comma 55 2 5" xfId="48686"/>
    <cellStyle name="Comma 55 2 6" xfId="52833"/>
    <cellStyle name="Comma 55 2 7" xfId="57095"/>
    <cellStyle name="Comma 55 2 8" xfId="25798"/>
    <cellStyle name="Comma 55 2 9" xfId="60611"/>
    <cellStyle name="Comma 55 3" xfId="11436"/>
    <cellStyle name="Comma 55 3 2" xfId="31561"/>
    <cellStyle name="Comma 55 4" xfId="11437"/>
    <cellStyle name="Comma 55 4 2" xfId="34704"/>
    <cellStyle name="Comma 55 5" xfId="11438"/>
    <cellStyle name="Comma 55 5 2" xfId="38610"/>
    <cellStyle name="Comma 55 6" xfId="11439"/>
    <cellStyle name="Comma 55 6 2" xfId="42643"/>
    <cellStyle name="Comma 55 7" xfId="46763"/>
    <cellStyle name="Comma 55 8" xfId="50882"/>
    <cellStyle name="Comma 55 9" xfId="55172"/>
    <cellStyle name="Comma 56" xfId="11440"/>
    <cellStyle name="Comma 56 10" xfId="25799"/>
    <cellStyle name="Comma 56 11" xfId="60612"/>
    <cellStyle name="Comma 56 2" xfId="11441"/>
    <cellStyle name="Comma 56 2 2" xfId="11442"/>
    <cellStyle name="Comma 56 2 2 2" xfId="36570"/>
    <cellStyle name="Comma 56 2 3" xfId="11443"/>
    <cellStyle name="Comma 56 2 3 2" xfId="40476"/>
    <cellStyle name="Comma 56 2 4" xfId="11444"/>
    <cellStyle name="Comma 56 2 4 2" xfId="44537"/>
    <cellStyle name="Comma 56 2 5" xfId="48629"/>
    <cellStyle name="Comma 56 2 6" xfId="52776"/>
    <cellStyle name="Comma 56 2 7" xfId="57038"/>
    <cellStyle name="Comma 56 2 8" xfId="25800"/>
    <cellStyle name="Comma 56 2 9" xfId="60613"/>
    <cellStyle name="Comma 56 3" xfId="11445"/>
    <cellStyle name="Comma 56 3 2" xfId="31562"/>
    <cellStyle name="Comma 56 4" xfId="11446"/>
    <cellStyle name="Comma 56 4 2" xfId="34647"/>
    <cellStyle name="Comma 56 5" xfId="11447"/>
    <cellStyle name="Comma 56 5 2" xfId="38553"/>
    <cellStyle name="Comma 56 6" xfId="11448"/>
    <cellStyle name="Comma 56 6 2" xfId="42586"/>
    <cellStyle name="Comma 56 7" xfId="46706"/>
    <cellStyle name="Comma 56 8" xfId="50825"/>
    <cellStyle name="Comma 56 9" xfId="55115"/>
    <cellStyle name="Comma 57" xfId="11449"/>
    <cellStyle name="Comma 57 10" xfId="25801"/>
    <cellStyle name="Comma 57 11" xfId="60614"/>
    <cellStyle name="Comma 57 2" xfId="11450"/>
    <cellStyle name="Comma 57 2 2" xfId="11451"/>
    <cellStyle name="Comma 57 2 2 2" xfId="36628"/>
    <cellStyle name="Comma 57 2 3" xfId="11452"/>
    <cellStyle name="Comma 57 2 3 2" xfId="40534"/>
    <cellStyle name="Comma 57 2 4" xfId="11453"/>
    <cellStyle name="Comma 57 2 4 2" xfId="44595"/>
    <cellStyle name="Comma 57 2 5" xfId="48687"/>
    <cellStyle name="Comma 57 2 6" xfId="52834"/>
    <cellStyle name="Comma 57 2 7" xfId="57096"/>
    <cellStyle name="Comma 57 2 8" xfId="25802"/>
    <cellStyle name="Comma 57 2 9" xfId="60615"/>
    <cellStyle name="Comma 57 3" xfId="11454"/>
    <cellStyle name="Comma 57 3 2" xfId="31563"/>
    <cellStyle name="Comma 57 4" xfId="11455"/>
    <cellStyle name="Comma 57 4 2" xfId="34705"/>
    <cellStyle name="Comma 57 5" xfId="11456"/>
    <cellStyle name="Comma 57 5 2" xfId="38611"/>
    <cellStyle name="Comma 57 6" xfId="11457"/>
    <cellStyle name="Comma 57 6 2" xfId="42644"/>
    <cellStyle name="Comma 57 7" xfId="46764"/>
    <cellStyle name="Comma 57 8" xfId="50883"/>
    <cellStyle name="Comma 57 9" xfId="55173"/>
    <cellStyle name="Comma 58" xfId="11458"/>
    <cellStyle name="Comma 58 10" xfId="25803"/>
    <cellStyle name="Comma 58 11" xfId="60616"/>
    <cellStyle name="Comma 58 2" xfId="11459"/>
    <cellStyle name="Comma 58 2 2" xfId="11460"/>
    <cellStyle name="Comma 58 2 2 2" xfId="36569"/>
    <cellStyle name="Comma 58 2 3" xfId="11461"/>
    <cellStyle name="Comma 58 2 3 2" xfId="40475"/>
    <cellStyle name="Comma 58 2 4" xfId="11462"/>
    <cellStyle name="Comma 58 2 4 2" xfId="44536"/>
    <cellStyle name="Comma 58 2 5" xfId="48628"/>
    <cellStyle name="Comma 58 2 6" xfId="52775"/>
    <cellStyle name="Comma 58 2 7" xfId="57037"/>
    <cellStyle name="Comma 58 2 8" xfId="25804"/>
    <cellStyle name="Comma 58 2 9" xfId="60617"/>
    <cellStyle name="Comma 58 3" xfId="11463"/>
    <cellStyle name="Comma 58 3 2" xfId="31564"/>
    <cellStyle name="Comma 58 4" xfId="11464"/>
    <cellStyle name="Comma 58 4 2" xfId="34646"/>
    <cellStyle name="Comma 58 5" xfId="11465"/>
    <cellStyle name="Comma 58 5 2" xfId="38552"/>
    <cellStyle name="Comma 58 6" xfId="11466"/>
    <cellStyle name="Comma 58 6 2" xfId="42585"/>
    <cellStyle name="Comma 58 7" xfId="46705"/>
    <cellStyle name="Comma 58 8" xfId="50824"/>
    <cellStyle name="Comma 58 9" xfId="55114"/>
    <cellStyle name="Comma 59" xfId="11467"/>
    <cellStyle name="Comma 59 10" xfId="25805"/>
    <cellStyle name="Comma 59 11" xfId="60618"/>
    <cellStyle name="Comma 59 2" xfId="11468"/>
    <cellStyle name="Comma 59 2 2" xfId="11469"/>
    <cellStyle name="Comma 59 2 2 2" xfId="36633"/>
    <cellStyle name="Comma 59 2 3" xfId="11470"/>
    <cellStyle name="Comma 59 2 3 2" xfId="40538"/>
    <cellStyle name="Comma 59 2 4" xfId="11471"/>
    <cellStyle name="Comma 59 2 4 2" xfId="44599"/>
    <cellStyle name="Comma 59 2 5" xfId="48691"/>
    <cellStyle name="Comma 59 2 6" xfId="52838"/>
    <cellStyle name="Comma 59 2 7" xfId="57100"/>
    <cellStyle name="Comma 59 2 8" xfId="25806"/>
    <cellStyle name="Comma 59 2 9" xfId="60619"/>
    <cellStyle name="Comma 59 3" xfId="11472"/>
    <cellStyle name="Comma 59 3 2" xfId="31565"/>
    <cellStyle name="Comma 59 4" xfId="11473"/>
    <cellStyle name="Comma 59 4 2" xfId="34709"/>
    <cellStyle name="Comma 59 5" xfId="11474"/>
    <cellStyle name="Comma 59 5 2" xfId="38615"/>
    <cellStyle name="Comma 59 6" xfId="11475"/>
    <cellStyle name="Comma 59 6 2" xfId="42648"/>
    <cellStyle name="Comma 59 7" xfId="46768"/>
    <cellStyle name="Comma 59 8" xfId="50887"/>
    <cellStyle name="Comma 59 9" xfId="55177"/>
    <cellStyle name="Comma 6" xfId="11476"/>
    <cellStyle name="Comma 6 10" xfId="11477"/>
    <cellStyle name="Comma 6 10 10" xfId="25808"/>
    <cellStyle name="Comma 6 10 11" xfId="60621"/>
    <cellStyle name="Comma 6 10 2" xfId="11478"/>
    <cellStyle name="Comma 6 10 2 2" xfId="11479"/>
    <cellStyle name="Comma 6 10 2 2 2" xfId="36444"/>
    <cellStyle name="Comma 6 10 2 3" xfId="11480"/>
    <cellStyle name="Comma 6 10 2 3 2" xfId="40350"/>
    <cellStyle name="Comma 6 10 2 4" xfId="11481"/>
    <cellStyle name="Comma 6 10 2 4 2" xfId="44411"/>
    <cellStyle name="Comma 6 10 2 5" xfId="48503"/>
    <cellStyle name="Comma 6 10 2 6" xfId="52650"/>
    <cellStyle name="Comma 6 10 2 7" xfId="56912"/>
    <cellStyle name="Comma 6 10 2 8" xfId="25809"/>
    <cellStyle name="Comma 6 10 2 9" xfId="60622"/>
    <cellStyle name="Comma 6 10 3" xfId="11482"/>
    <cellStyle name="Comma 6 10 3 2" xfId="31567"/>
    <cellStyle name="Comma 6 10 4" xfId="11483"/>
    <cellStyle name="Comma 6 10 4 2" xfId="34521"/>
    <cellStyle name="Comma 6 10 5" xfId="11484"/>
    <cellStyle name="Comma 6 10 5 2" xfId="38427"/>
    <cellStyle name="Comma 6 10 6" xfId="11485"/>
    <cellStyle name="Comma 6 10 6 2" xfId="42460"/>
    <cellStyle name="Comma 6 10 7" xfId="46580"/>
    <cellStyle name="Comma 6 10 8" xfId="50699"/>
    <cellStyle name="Comma 6 10 9" xfId="54989"/>
    <cellStyle name="Comma 6 11" xfId="11486"/>
    <cellStyle name="Comma 6 11 10" xfId="25810"/>
    <cellStyle name="Comma 6 11 11" xfId="60623"/>
    <cellStyle name="Comma 6 11 2" xfId="11487"/>
    <cellStyle name="Comma 6 11 2 2" xfId="11488"/>
    <cellStyle name="Comma 6 11 2 2 2" xfId="36497"/>
    <cellStyle name="Comma 6 11 2 3" xfId="11489"/>
    <cellStyle name="Comma 6 11 2 3 2" xfId="40403"/>
    <cellStyle name="Comma 6 11 2 4" xfId="11490"/>
    <cellStyle name="Comma 6 11 2 4 2" xfId="44464"/>
    <cellStyle name="Comma 6 11 2 5" xfId="48556"/>
    <cellStyle name="Comma 6 11 2 6" xfId="52703"/>
    <cellStyle name="Comma 6 11 2 7" xfId="56965"/>
    <cellStyle name="Comma 6 11 2 8" xfId="25811"/>
    <cellStyle name="Comma 6 11 2 9" xfId="60624"/>
    <cellStyle name="Comma 6 11 3" xfId="11491"/>
    <cellStyle name="Comma 6 11 3 2" xfId="31568"/>
    <cellStyle name="Comma 6 11 4" xfId="11492"/>
    <cellStyle name="Comma 6 11 4 2" xfId="34574"/>
    <cellStyle name="Comma 6 11 5" xfId="11493"/>
    <cellStyle name="Comma 6 11 5 2" xfId="38480"/>
    <cellStyle name="Comma 6 11 6" xfId="11494"/>
    <cellStyle name="Comma 6 11 6 2" xfId="42513"/>
    <cellStyle name="Comma 6 11 7" xfId="46633"/>
    <cellStyle name="Comma 6 11 8" xfId="50752"/>
    <cellStyle name="Comma 6 11 9" xfId="55042"/>
    <cellStyle name="Comma 6 12" xfId="11495"/>
    <cellStyle name="Comma 6 12 10" xfId="25812"/>
    <cellStyle name="Comma 6 12 11" xfId="60625"/>
    <cellStyle name="Comma 6 12 2" xfId="11496"/>
    <cellStyle name="Comma 6 12 2 2" xfId="11497"/>
    <cellStyle name="Comma 6 12 2 2 2" xfId="36557"/>
    <cellStyle name="Comma 6 12 2 3" xfId="11498"/>
    <cellStyle name="Comma 6 12 2 3 2" xfId="40463"/>
    <cellStyle name="Comma 6 12 2 4" xfId="11499"/>
    <cellStyle name="Comma 6 12 2 4 2" xfId="44524"/>
    <cellStyle name="Comma 6 12 2 5" xfId="48616"/>
    <cellStyle name="Comma 6 12 2 6" xfId="52763"/>
    <cellStyle name="Comma 6 12 2 7" xfId="57025"/>
    <cellStyle name="Comma 6 12 2 8" xfId="25813"/>
    <cellStyle name="Comma 6 12 2 9" xfId="60626"/>
    <cellStyle name="Comma 6 12 3" xfId="11500"/>
    <cellStyle name="Comma 6 12 3 2" xfId="31569"/>
    <cellStyle name="Comma 6 12 4" xfId="11501"/>
    <cellStyle name="Comma 6 12 4 2" xfId="34634"/>
    <cellStyle name="Comma 6 12 5" xfId="11502"/>
    <cellStyle name="Comma 6 12 5 2" xfId="38540"/>
    <cellStyle name="Comma 6 12 6" xfId="11503"/>
    <cellStyle name="Comma 6 12 6 2" xfId="42573"/>
    <cellStyle name="Comma 6 12 7" xfId="46693"/>
    <cellStyle name="Comma 6 12 8" xfId="50812"/>
    <cellStyle name="Comma 6 12 9" xfId="55102"/>
    <cellStyle name="Comma 6 13" xfId="11504"/>
    <cellStyle name="Comma 6 13 10" xfId="25814"/>
    <cellStyle name="Comma 6 13 11" xfId="60627"/>
    <cellStyle name="Comma 6 13 2" xfId="11505"/>
    <cellStyle name="Comma 6 13 2 2" xfId="11506"/>
    <cellStyle name="Comma 6 13 2 2 2" xfId="36615"/>
    <cellStyle name="Comma 6 13 2 3" xfId="11507"/>
    <cellStyle name="Comma 6 13 2 3 2" xfId="40521"/>
    <cellStyle name="Comma 6 13 2 4" xfId="11508"/>
    <cellStyle name="Comma 6 13 2 4 2" xfId="44582"/>
    <cellStyle name="Comma 6 13 2 5" xfId="48674"/>
    <cellStyle name="Comma 6 13 2 6" xfId="52821"/>
    <cellStyle name="Comma 6 13 2 7" xfId="57083"/>
    <cellStyle name="Comma 6 13 2 8" xfId="25815"/>
    <cellStyle name="Comma 6 13 2 9" xfId="60628"/>
    <cellStyle name="Comma 6 13 3" xfId="11509"/>
    <cellStyle name="Comma 6 13 3 2" xfId="31570"/>
    <cellStyle name="Comma 6 13 4" xfId="11510"/>
    <cellStyle name="Comma 6 13 4 2" xfId="34692"/>
    <cellStyle name="Comma 6 13 5" xfId="11511"/>
    <cellStyle name="Comma 6 13 5 2" xfId="38598"/>
    <cellStyle name="Comma 6 13 6" xfId="11512"/>
    <cellStyle name="Comma 6 13 6 2" xfId="42631"/>
    <cellStyle name="Comma 6 13 7" xfId="46751"/>
    <cellStyle name="Comma 6 13 8" xfId="50870"/>
    <cellStyle name="Comma 6 13 9" xfId="55160"/>
    <cellStyle name="Comma 6 14" xfId="11513"/>
    <cellStyle name="Comma 6 14 10" xfId="25816"/>
    <cellStyle name="Comma 6 14 11" xfId="60629"/>
    <cellStyle name="Comma 6 14 2" xfId="11514"/>
    <cellStyle name="Comma 6 14 2 2" xfId="11515"/>
    <cellStyle name="Comma 6 14 2 2 2" xfId="36673"/>
    <cellStyle name="Comma 6 14 2 3" xfId="11516"/>
    <cellStyle name="Comma 6 14 2 3 2" xfId="40578"/>
    <cellStyle name="Comma 6 14 2 4" xfId="11517"/>
    <cellStyle name="Comma 6 14 2 4 2" xfId="44639"/>
    <cellStyle name="Comma 6 14 2 5" xfId="48731"/>
    <cellStyle name="Comma 6 14 2 6" xfId="52878"/>
    <cellStyle name="Comma 6 14 2 7" xfId="57140"/>
    <cellStyle name="Comma 6 14 2 8" xfId="25817"/>
    <cellStyle name="Comma 6 14 2 9" xfId="60630"/>
    <cellStyle name="Comma 6 14 3" xfId="11518"/>
    <cellStyle name="Comma 6 14 3 2" xfId="31571"/>
    <cellStyle name="Comma 6 14 4" xfId="11519"/>
    <cellStyle name="Comma 6 14 4 2" xfId="34749"/>
    <cellStyle name="Comma 6 14 5" xfId="11520"/>
    <cellStyle name="Comma 6 14 5 2" xfId="38655"/>
    <cellStyle name="Comma 6 14 6" xfId="11521"/>
    <cellStyle name="Comma 6 14 6 2" xfId="42688"/>
    <cellStyle name="Comma 6 14 7" xfId="46808"/>
    <cellStyle name="Comma 6 14 8" xfId="50927"/>
    <cellStyle name="Comma 6 14 9" xfId="55217"/>
    <cellStyle name="Comma 6 15" xfId="11522"/>
    <cellStyle name="Comma 6 15 10" xfId="25818"/>
    <cellStyle name="Comma 6 15 11" xfId="60631"/>
    <cellStyle name="Comma 6 15 2" xfId="11523"/>
    <cellStyle name="Comma 6 15 2 2" xfId="11524"/>
    <cellStyle name="Comma 6 15 2 2 2" xfId="36726"/>
    <cellStyle name="Comma 6 15 2 3" xfId="11525"/>
    <cellStyle name="Comma 6 15 2 3 2" xfId="40631"/>
    <cellStyle name="Comma 6 15 2 4" xfId="11526"/>
    <cellStyle name="Comma 6 15 2 4 2" xfId="44692"/>
    <cellStyle name="Comma 6 15 2 5" xfId="48784"/>
    <cellStyle name="Comma 6 15 2 6" xfId="52931"/>
    <cellStyle name="Comma 6 15 2 7" xfId="57193"/>
    <cellStyle name="Comma 6 15 2 8" xfId="25819"/>
    <cellStyle name="Comma 6 15 2 9" xfId="60632"/>
    <cellStyle name="Comma 6 15 3" xfId="11527"/>
    <cellStyle name="Comma 6 15 3 2" xfId="31572"/>
    <cellStyle name="Comma 6 15 4" xfId="11528"/>
    <cellStyle name="Comma 6 15 4 2" xfId="34802"/>
    <cellStyle name="Comma 6 15 5" xfId="11529"/>
    <cellStyle name="Comma 6 15 5 2" xfId="38708"/>
    <cellStyle name="Comma 6 15 6" xfId="11530"/>
    <cellStyle name="Comma 6 15 6 2" xfId="42741"/>
    <cellStyle name="Comma 6 15 7" xfId="46861"/>
    <cellStyle name="Comma 6 15 8" xfId="50980"/>
    <cellStyle name="Comma 6 15 9" xfId="55270"/>
    <cellStyle name="Comma 6 16" xfId="11531"/>
    <cellStyle name="Comma 6 16 10" xfId="25820"/>
    <cellStyle name="Comma 6 16 11" xfId="60633"/>
    <cellStyle name="Comma 6 16 2" xfId="11532"/>
    <cellStyle name="Comma 6 16 2 2" xfId="11533"/>
    <cellStyle name="Comma 6 16 2 2 2" xfId="36789"/>
    <cellStyle name="Comma 6 16 2 3" xfId="11534"/>
    <cellStyle name="Comma 6 16 2 3 2" xfId="40693"/>
    <cellStyle name="Comma 6 16 2 4" xfId="11535"/>
    <cellStyle name="Comma 6 16 2 4 2" xfId="44754"/>
    <cellStyle name="Comma 6 16 2 5" xfId="48846"/>
    <cellStyle name="Comma 6 16 2 6" xfId="52993"/>
    <cellStyle name="Comma 6 16 2 7" xfId="57255"/>
    <cellStyle name="Comma 6 16 2 8" xfId="25821"/>
    <cellStyle name="Comma 6 16 2 9" xfId="60634"/>
    <cellStyle name="Comma 6 16 3" xfId="11536"/>
    <cellStyle name="Comma 6 16 3 2" xfId="31573"/>
    <cellStyle name="Comma 6 16 4" xfId="11537"/>
    <cellStyle name="Comma 6 16 4 2" xfId="34864"/>
    <cellStyle name="Comma 6 16 5" xfId="11538"/>
    <cellStyle name="Comma 6 16 5 2" xfId="38770"/>
    <cellStyle name="Comma 6 16 6" xfId="11539"/>
    <cellStyle name="Comma 6 16 6 2" xfId="42803"/>
    <cellStyle name="Comma 6 16 7" xfId="46923"/>
    <cellStyle name="Comma 6 16 8" xfId="51042"/>
    <cellStyle name="Comma 6 16 9" xfId="55332"/>
    <cellStyle name="Comma 6 17" xfId="11540"/>
    <cellStyle name="Comma 6 17 10" xfId="25822"/>
    <cellStyle name="Comma 6 17 11" xfId="60635"/>
    <cellStyle name="Comma 6 17 2" xfId="11541"/>
    <cellStyle name="Comma 6 17 2 2" xfId="11542"/>
    <cellStyle name="Comma 6 17 2 2 2" xfId="36846"/>
    <cellStyle name="Comma 6 17 2 3" xfId="11543"/>
    <cellStyle name="Comma 6 17 2 3 2" xfId="40750"/>
    <cellStyle name="Comma 6 17 2 4" xfId="11544"/>
    <cellStyle name="Comma 6 17 2 4 2" xfId="44811"/>
    <cellStyle name="Comma 6 17 2 5" xfId="48903"/>
    <cellStyle name="Comma 6 17 2 6" xfId="53050"/>
    <cellStyle name="Comma 6 17 2 7" xfId="57312"/>
    <cellStyle name="Comma 6 17 2 8" xfId="25823"/>
    <cellStyle name="Comma 6 17 2 9" xfId="60636"/>
    <cellStyle name="Comma 6 17 3" xfId="11545"/>
    <cellStyle name="Comma 6 17 3 2" xfId="31574"/>
    <cellStyle name="Comma 6 17 4" xfId="11546"/>
    <cellStyle name="Comma 6 17 4 2" xfId="34921"/>
    <cellStyle name="Comma 6 17 5" xfId="11547"/>
    <cellStyle name="Comma 6 17 5 2" xfId="38827"/>
    <cellStyle name="Comma 6 17 6" xfId="11548"/>
    <cellStyle name="Comma 6 17 6 2" xfId="42860"/>
    <cellStyle name="Comma 6 17 7" xfId="46980"/>
    <cellStyle name="Comma 6 17 8" xfId="51099"/>
    <cellStyle name="Comma 6 17 9" xfId="55389"/>
    <cellStyle name="Comma 6 18" xfId="11549"/>
    <cellStyle name="Comma 6 18 10" xfId="25824"/>
    <cellStyle name="Comma 6 18 11" xfId="60637"/>
    <cellStyle name="Comma 6 18 2" xfId="11550"/>
    <cellStyle name="Comma 6 18 2 2" xfId="11551"/>
    <cellStyle name="Comma 6 18 2 2 2" xfId="36898"/>
    <cellStyle name="Comma 6 18 2 3" xfId="11552"/>
    <cellStyle name="Comma 6 18 2 3 2" xfId="40802"/>
    <cellStyle name="Comma 6 18 2 4" xfId="11553"/>
    <cellStyle name="Comma 6 18 2 4 2" xfId="44863"/>
    <cellStyle name="Comma 6 18 2 5" xfId="48955"/>
    <cellStyle name="Comma 6 18 2 6" xfId="53102"/>
    <cellStyle name="Comma 6 18 2 7" xfId="57364"/>
    <cellStyle name="Comma 6 18 2 8" xfId="25825"/>
    <cellStyle name="Comma 6 18 2 9" xfId="60638"/>
    <cellStyle name="Comma 6 18 3" xfId="11554"/>
    <cellStyle name="Comma 6 18 3 2" xfId="31575"/>
    <cellStyle name="Comma 6 18 4" xfId="11555"/>
    <cellStyle name="Comma 6 18 4 2" xfId="34973"/>
    <cellStyle name="Comma 6 18 5" xfId="11556"/>
    <cellStyle name="Comma 6 18 5 2" xfId="38879"/>
    <cellStyle name="Comma 6 18 6" xfId="11557"/>
    <cellStyle name="Comma 6 18 6 2" xfId="42912"/>
    <cellStyle name="Comma 6 18 7" xfId="47032"/>
    <cellStyle name="Comma 6 18 8" xfId="51151"/>
    <cellStyle name="Comma 6 18 9" xfId="55441"/>
    <cellStyle name="Comma 6 19" xfId="11558"/>
    <cellStyle name="Comma 6 19 10" xfId="25826"/>
    <cellStyle name="Comma 6 19 11" xfId="60639"/>
    <cellStyle name="Comma 6 19 2" xfId="11559"/>
    <cellStyle name="Comma 6 19 2 2" xfId="11560"/>
    <cellStyle name="Comma 6 19 2 2 2" xfId="36950"/>
    <cellStyle name="Comma 6 19 2 3" xfId="11561"/>
    <cellStyle name="Comma 6 19 2 3 2" xfId="40854"/>
    <cellStyle name="Comma 6 19 2 4" xfId="11562"/>
    <cellStyle name="Comma 6 19 2 4 2" xfId="44915"/>
    <cellStyle name="Comma 6 19 2 5" xfId="49007"/>
    <cellStyle name="Comma 6 19 2 6" xfId="53154"/>
    <cellStyle name="Comma 6 19 2 7" xfId="57416"/>
    <cellStyle name="Comma 6 19 2 8" xfId="25827"/>
    <cellStyle name="Comma 6 19 2 9" xfId="60640"/>
    <cellStyle name="Comma 6 19 3" xfId="11563"/>
    <cellStyle name="Comma 6 19 3 2" xfId="31576"/>
    <cellStyle name="Comma 6 19 4" xfId="11564"/>
    <cellStyle name="Comma 6 19 4 2" xfId="35025"/>
    <cellStyle name="Comma 6 19 5" xfId="11565"/>
    <cellStyle name="Comma 6 19 5 2" xfId="38931"/>
    <cellStyle name="Comma 6 19 6" xfId="11566"/>
    <cellStyle name="Comma 6 19 6 2" xfId="42964"/>
    <cellStyle name="Comma 6 19 7" xfId="47084"/>
    <cellStyle name="Comma 6 19 8" xfId="51203"/>
    <cellStyle name="Comma 6 19 9" xfId="55493"/>
    <cellStyle name="Comma 6 2" xfId="11567"/>
    <cellStyle name="Comma 6 2 10" xfId="45237"/>
    <cellStyle name="Comma 6 2 11" xfId="49335"/>
    <cellStyle name="Comma 6 2 12" xfId="53757"/>
    <cellStyle name="Comma 6 2 13" xfId="25828"/>
    <cellStyle name="Comma 6 2 14" xfId="57927"/>
    <cellStyle name="Comma 6 2 15" xfId="60641"/>
    <cellStyle name="Comma 6 2 2" xfId="11568"/>
    <cellStyle name="Comma 6 2 2 10" xfId="49450"/>
    <cellStyle name="Comma 6 2 2 11" xfId="53834"/>
    <cellStyle name="Comma 6 2 2 12" xfId="25829"/>
    <cellStyle name="Comma 6 2 2 13" xfId="58092"/>
    <cellStyle name="Comma 6 2 2 14" xfId="60642"/>
    <cellStyle name="Comma 6 2 2 2" xfId="11569"/>
    <cellStyle name="Comma 6 2 2 2 10" xfId="54002"/>
    <cellStyle name="Comma 6 2 2 2 11" xfId="25830"/>
    <cellStyle name="Comma 6 2 2 2 12" xfId="60643"/>
    <cellStyle name="Comma 6 2 2 2 2" xfId="11570"/>
    <cellStyle name="Comma 6 2 2 2 2 10" xfId="25831"/>
    <cellStyle name="Comma 6 2 2 2 2 11" xfId="60644"/>
    <cellStyle name="Comma 6 2 2 2 2 2" xfId="11571"/>
    <cellStyle name="Comma 6 2 2 2 2 2 2" xfId="11572"/>
    <cellStyle name="Comma 6 2 2 2 2 2 2 2" xfId="35845"/>
    <cellStyle name="Comma 6 2 2 2 2 2 3" xfId="11573"/>
    <cellStyle name="Comma 6 2 2 2 2 2 3 2" xfId="39751"/>
    <cellStyle name="Comma 6 2 2 2 2 2 4" xfId="11574"/>
    <cellStyle name="Comma 6 2 2 2 2 2 4 2" xfId="43797"/>
    <cellStyle name="Comma 6 2 2 2 2 2 5" xfId="47904"/>
    <cellStyle name="Comma 6 2 2 2 2 2 6" xfId="52036"/>
    <cellStyle name="Comma 6 2 2 2 2 2 7" xfId="56313"/>
    <cellStyle name="Comma 6 2 2 2 2 2 8" xfId="25832"/>
    <cellStyle name="Comma 6 2 2 2 2 2 9" xfId="60645"/>
    <cellStyle name="Comma 6 2 2 2 2 3" xfId="11575"/>
    <cellStyle name="Comma 6 2 2 2 2 3 2" xfId="31580"/>
    <cellStyle name="Comma 6 2 2 2 2 4" xfId="11576"/>
    <cellStyle name="Comma 6 2 2 2 2 4 2" xfId="33900"/>
    <cellStyle name="Comma 6 2 2 2 2 5" xfId="11577"/>
    <cellStyle name="Comma 6 2 2 2 2 5 2" xfId="37829"/>
    <cellStyle name="Comma 6 2 2 2 2 6" xfId="11578"/>
    <cellStyle name="Comma 6 2 2 2 2 6 2" xfId="41846"/>
    <cellStyle name="Comma 6 2 2 2 2 7" xfId="45982"/>
    <cellStyle name="Comma 6 2 2 2 2 8" xfId="50083"/>
    <cellStyle name="Comma 6 2 2 2 2 9" xfId="54391"/>
    <cellStyle name="Comma 6 2 2 2 3" xfId="11579"/>
    <cellStyle name="Comma 6 2 2 2 3 2" xfId="11580"/>
    <cellStyle name="Comma 6 2 2 2 3 2 2" xfId="35441"/>
    <cellStyle name="Comma 6 2 2 2 3 3" xfId="11581"/>
    <cellStyle name="Comma 6 2 2 2 3 3 2" xfId="39347"/>
    <cellStyle name="Comma 6 2 2 2 3 4" xfId="11582"/>
    <cellStyle name="Comma 6 2 2 2 3 4 2" xfId="43389"/>
    <cellStyle name="Comma 6 2 2 2 3 5" xfId="47500"/>
    <cellStyle name="Comma 6 2 2 2 3 6" xfId="51628"/>
    <cellStyle name="Comma 6 2 2 2 3 7" xfId="55909"/>
    <cellStyle name="Comma 6 2 2 2 3 8" xfId="25833"/>
    <cellStyle name="Comma 6 2 2 2 3 9" xfId="60646"/>
    <cellStyle name="Comma 6 2 2 2 4" xfId="11583"/>
    <cellStyle name="Comma 6 2 2 2 4 2" xfId="31579"/>
    <cellStyle name="Comma 6 2 2 2 5" xfId="11584"/>
    <cellStyle name="Comma 6 2 2 2 5 2" xfId="33454"/>
    <cellStyle name="Comma 6 2 2 2 6" xfId="11585"/>
    <cellStyle name="Comma 6 2 2 2 6 2" xfId="37429"/>
    <cellStyle name="Comma 6 2 2 2 7" xfId="11586"/>
    <cellStyle name="Comma 6 2 2 2 7 2" xfId="41443"/>
    <cellStyle name="Comma 6 2 2 2 8" xfId="45583"/>
    <cellStyle name="Comma 6 2 2 2 9" xfId="49674"/>
    <cellStyle name="Comma 6 2 2 3" xfId="11587"/>
    <cellStyle name="Comma 6 2 2 3 10" xfId="25834"/>
    <cellStyle name="Comma 6 2 2 3 11" xfId="60647"/>
    <cellStyle name="Comma 6 2 2 3 2" xfId="11588"/>
    <cellStyle name="Comma 6 2 2 3 2 2" xfId="11589"/>
    <cellStyle name="Comma 6 2 2 3 2 2 2" xfId="35846"/>
    <cellStyle name="Comma 6 2 2 3 2 3" xfId="11590"/>
    <cellStyle name="Comma 6 2 2 3 2 3 2" xfId="39752"/>
    <cellStyle name="Comma 6 2 2 3 2 4" xfId="11591"/>
    <cellStyle name="Comma 6 2 2 3 2 4 2" xfId="43798"/>
    <cellStyle name="Comma 6 2 2 3 2 5" xfId="47905"/>
    <cellStyle name="Comma 6 2 2 3 2 6" xfId="52037"/>
    <cellStyle name="Comma 6 2 2 3 2 7" xfId="56314"/>
    <cellStyle name="Comma 6 2 2 3 2 8" xfId="25835"/>
    <cellStyle name="Comma 6 2 2 3 2 9" xfId="60648"/>
    <cellStyle name="Comma 6 2 2 3 3" xfId="11592"/>
    <cellStyle name="Comma 6 2 2 3 3 2" xfId="31581"/>
    <cellStyle name="Comma 6 2 2 3 4" xfId="11593"/>
    <cellStyle name="Comma 6 2 2 3 4 2" xfId="33901"/>
    <cellStyle name="Comma 6 2 2 3 5" xfId="11594"/>
    <cellStyle name="Comma 6 2 2 3 5 2" xfId="37830"/>
    <cellStyle name="Comma 6 2 2 3 6" xfId="11595"/>
    <cellStyle name="Comma 6 2 2 3 6 2" xfId="41847"/>
    <cellStyle name="Comma 6 2 2 3 7" xfId="45983"/>
    <cellStyle name="Comma 6 2 2 3 8" xfId="50084"/>
    <cellStyle name="Comma 6 2 2 3 9" xfId="54392"/>
    <cellStyle name="Comma 6 2 2 4" xfId="11596"/>
    <cellStyle name="Comma 6 2 2 4 2" xfId="11597"/>
    <cellStyle name="Comma 6 2 2 4 2 2" xfId="35223"/>
    <cellStyle name="Comma 6 2 2 4 3" xfId="11598"/>
    <cellStyle name="Comma 6 2 2 4 3 2" xfId="39129"/>
    <cellStyle name="Comma 6 2 2 4 4" xfId="11599"/>
    <cellStyle name="Comma 6 2 2 4 4 2" xfId="43167"/>
    <cellStyle name="Comma 6 2 2 4 5" xfId="47282"/>
    <cellStyle name="Comma 6 2 2 4 6" xfId="51406"/>
    <cellStyle name="Comma 6 2 2 4 7" xfId="55691"/>
    <cellStyle name="Comma 6 2 2 4 8" xfId="25836"/>
    <cellStyle name="Comma 6 2 2 4 9" xfId="60649"/>
    <cellStyle name="Comma 6 2 2 5" xfId="11600"/>
    <cellStyle name="Comma 6 2 2 5 2" xfId="31578"/>
    <cellStyle name="Comma 6 2 2 6" xfId="11601"/>
    <cellStyle name="Comma 6 2 2 6 2" xfId="33238"/>
    <cellStyle name="Comma 6 2 2 7" xfId="11602"/>
    <cellStyle name="Comma 6 2 2 7 2" xfId="37213"/>
    <cellStyle name="Comma 6 2 2 8" xfId="11603"/>
    <cellStyle name="Comma 6 2 2 8 2" xfId="41227"/>
    <cellStyle name="Comma 6 2 2 9" xfId="45367"/>
    <cellStyle name="Comma 6 2 3" xfId="11604"/>
    <cellStyle name="Comma 6 2 3 10" xfId="53895"/>
    <cellStyle name="Comma 6 2 3 11" xfId="25837"/>
    <cellStyle name="Comma 6 2 3 12" xfId="58198"/>
    <cellStyle name="Comma 6 2 3 13" xfId="60650"/>
    <cellStyle name="Comma 6 2 3 2" xfId="11605"/>
    <cellStyle name="Comma 6 2 3 2 10" xfId="25838"/>
    <cellStyle name="Comma 6 2 3 2 11" xfId="60651"/>
    <cellStyle name="Comma 6 2 3 2 2" xfId="11606"/>
    <cellStyle name="Comma 6 2 3 2 2 2" xfId="11607"/>
    <cellStyle name="Comma 6 2 3 2 2 2 2" xfId="35847"/>
    <cellStyle name="Comma 6 2 3 2 2 3" xfId="11608"/>
    <cellStyle name="Comma 6 2 3 2 2 3 2" xfId="39753"/>
    <cellStyle name="Comma 6 2 3 2 2 4" xfId="11609"/>
    <cellStyle name="Comma 6 2 3 2 2 4 2" xfId="43799"/>
    <cellStyle name="Comma 6 2 3 2 2 5" xfId="47906"/>
    <cellStyle name="Comma 6 2 3 2 2 6" xfId="52038"/>
    <cellStyle name="Comma 6 2 3 2 2 7" xfId="56315"/>
    <cellStyle name="Comma 6 2 3 2 2 8" xfId="25839"/>
    <cellStyle name="Comma 6 2 3 2 2 9" xfId="60652"/>
    <cellStyle name="Comma 6 2 3 2 3" xfId="11610"/>
    <cellStyle name="Comma 6 2 3 2 3 2" xfId="31583"/>
    <cellStyle name="Comma 6 2 3 2 4" xfId="11611"/>
    <cellStyle name="Comma 6 2 3 2 4 2" xfId="33902"/>
    <cellStyle name="Comma 6 2 3 2 5" xfId="11612"/>
    <cellStyle name="Comma 6 2 3 2 5 2" xfId="37831"/>
    <cellStyle name="Comma 6 2 3 2 6" xfId="11613"/>
    <cellStyle name="Comma 6 2 3 2 6 2" xfId="41848"/>
    <cellStyle name="Comma 6 2 3 2 7" xfId="45984"/>
    <cellStyle name="Comma 6 2 3 2 8" xfId="50085"/>
    <cellStyle name="Comma 6 2 3 2 9" xfId="54393"/>
    <cellStyle name="Comma 6 2 3 3" xfId="11614"/>
    <cellStyle name="Comma 6 2 3 3 2" xfId="11615"/>
    <cellStyle name="Comma 6 2 3 3 2 2" xfId="35331"/>
    <cellStyle name="Comma 6 2 3 3 3" xfId="11616"/>
    <cellStyle name="Comma 6 2 3 3 3 2" xfId="39237"/>
    <cellStyle name="Comma 6 2 3 3 4" xfId="11617"/>
    <cellStyle name="Comma 6 2 3 3 4 2" xfId="43278"/>
    <cellStyle name="Comma 6 2 3 3 5" xfId="47390"/>
    <cellStyle name="Comma 6 2 3 3 6" xfId="51517"/>
    <cellStyle name="Comma 6 2 3 3 7" xfId="55799"/>
    <cellStyle name="Comma 6 2 3 3 8" xfId="25840"/>
    <cellStyle name="Comma 6 2 3 3 9" xfId="60653"/>
    <cellStyle name="Comma 6 2 3 4" xfId="11618"/>
    <cellStyle name="Comma 6 2 3 4 2" xfId="31582"/>
    <cellStyle name="Comma 6 2 3 5" xfId="11619"/>
    <cellStyle name="Comma 6 2 3 5 2" xfId="33344"/>
    <cellStyle name="Comma 6 2 3 6" xfId="11620"/>
    <cellStyle name="Comma 6 2 3 6 2" xfId="37319"/>
    <cellStyle name="Comma 6 2 3 7" xfId="11621"/>
    <cellStyle name="Comma 6 2 3 7 2" xfId="41333"/>
    <cellStyle name="Comma 6 2 3 8" xfId="45473"/>
    <cellStyle name="Comma 6 2 3 9" xfId="49563"/>
    <cellStyle name="Comma 6 2 4" xfId="11622"/>
    <cellStyle name="Comma 6 2 4 10" xfId="25841"/>
    <cellStyle name="Comma 6 2 4 11" xfId="60654"/>
    <cellStyle name="Comma 6 2 4 2" xfId="11623"/>
    <cellStyle name="Comma 6 2 4 2 2" xfId="11624"/>
    <cellStyle name="Comma 6 2 4 2 2 2" xfId="35848"/>
    <cellStyle name="Comma 6 2 4 2 3" xfId="11625"/>
    <cellStyle name="Comma 6 2 4 2 3 2" xfId="39754"/>
    <cellStyle name="Comma 6 2 4 2 4" xfId="11626"/>
    <cellStyle name="Comma 6 2 4 2 4 2" xfId="43800"/>
    <cellStyle name="Comma 6 2 4 2 5" xfId="47907"/>
    <cellStyle name="Comma 6 2 4 2 6" xfId="52039"/>
    <cellStyle name="Comma 6 2 4 2 7" xfId="56316"/>
    <cellStyle name="Comma 6 2 4 2 8" xfId="25842"/>
    <cellStyle name="Comma 6 2 4 2 9" xfId="60655"/>
    <cellStyle name="Comma 6 2 4 3" xfId="11627"/>
    <cellStyle name="Comma 6 2 4 3 2" xfId="31584"/>
    <cellStyle name="Comma 6 2 4 4" xfId="11628"/>
    <cellStyle name="Comma 6 2 4 4 2" xfId="33903"/>
    <cellStyle name="Comma 6 2 4 5" xfId="11629"/>
    <cellStyle name="Comma 6 2 4 5 2" xfId="37832"/>
    <cellStyle name="Comma 6 2 4 6" xfId="11630"/>
    <cellStyle name="Comma 6 2 4 6 2" xfId="41849"/>
    <cellStyle name="Comma 6 2 4 7" xfId="45985"/>
    <cellStyle name="Comma 6 2 4 8" xfId="50086"/>
    <cellStyle name="Comma 6 2 4 9" xfId="54394"/>
    <cellStyle name="Comma 6 2 5" xfId="11631"/>
    <cellStyle name="Comma 6 2 5 2" xfId="11632"/>
    <cellStyle name="Comma 6 2 5 2 2" xfId="35113"/>
    <cellStyle name="Comma 6 2 5 3" xfId="11633"/>
    <cellStyle name="Comma 6 2 5 3 2" xfId="39019"/>
    <cellStyle name="Comma 6 2 5 4" xfId="11634"/>
    <cellStyle name="Comma 6 2 5 4 2" xfId="43052"/>
    <cellStyle name="Comma 6 2 5 5" xfId="47172"/>
    <cellStyle name="Comma 6 2 5 6" xfId="51291"/>
    <cellStyle name="Comma 6 2 5 7" xfId="55581"/>
    <cellStyle name="Comma 6 2 5 8" xfId="25843"/>
    <cellStyle name="Comma 6 2 5 9" xfId="60656"/>
    <cellStyle name="Comma 6 2 6" xfId="11635"/>
    <cellStyle name="Comma 6 2 6 2" xfId="57821"/>
    <cellStyle name="Comma 6 2 6 3" xfId="31577"/>
    <cellStyle name="Comma 6 2 6 4" xfId="60657"/>
    <cellStyle name="Comma 6 2 7" xfId="11636"/>
    <cellStyle name="Comma 6 2 7 2" xfId="33072"/>
    <cellStyle name="Comma 6 2 8" xfId="11637"/>
    <cellStyle name="Comma 6 2 8 2" xfId="37091"/>
    <cellStyle name="Comma 6 2 9" xfId="41100"/>
    <cellStyle name="Comma 6 20" xfId="11638"/>
    <cellStyle name="Comma 6 20 2" xfId="11639"/>
    <cellStyle name="Comma 6 20 2 2" xfId="35079"/>
    <cellStyle name="Comma 6 20 3" xfId="11640"/>
    <cellStyle name="Comma 6 20 3 2" xfId="38985"/>
    <cellStyle name="Comma 6 20 4" xfId="11641"/>
    <cellStyle name="Comma 6 20 4 2" xfId="43018"/>
    <cellStyle name="Comma 6 20 5" xfId="47138"/>
    <cellStyle name="Comma 6 20 6" xfId="51257"/>
    <cellStyle name="Comma 6 20 7" xfId="55547"/>
    <cellStyle name="Comma 6 20 8" xfId="25844"/>
    <cellStyle name="Comma 6 20 9" xfId="60658"/>
    <cellStyle name="Comma 6 21" xfId="11642"/>
    <cellStyle name="Comma 6 21 2" xfId="11643"/>
    <cellStyle name="Comma 6 21 2 2" xfId="35104"/>
    <cellStyle name="Comma 6 21 3" xfId="11644"/>
    <cellStyle name="Comma 6 21 3 2" xfId="39010"/>
    <cellStyle name="Comma 6 21 4" xfId="11645"/>
    <cellStyle name="Comma 6 21 4 2" xfId="43043"/>
    <cellStyle name="Comma 6 21 5" xfId="47163"/>
    <cellStyle name="Comma 6 21 6" xfId="51282"/>
    <cellStyle name="Comma 6 21 7" xfId="55572"/>
    <cellStyle name="Comma 6 21 8" xfId="25845"/>
    <cellStyle name="Comma 6 21 9" xfId="60659"/>
    <cellStyle name="Comma 6 22" xfId="11646"/>
    <cellStyle name="Comma 6 22 2" xfId="11647"/>
    <cellStyle name="Comma 6 22 2 2" xfId="37004"/>
    <cellStyle name="Comma 6 22 3" xfId="11648"/>
    <cellStyle name="Comma 6 22 3 2" xfId="40908"/>
    <cellStyle name="Comma 6 22 4" xfId="11649"/>
    <cellStyle name="Comma 6 22 4 2" xfId="44969"/>
    <cellStyle name="Comma 6 22 5" xfId="49061"/>
    <cellStyle name="Comma 6 22 6" xfId="53208"/>
    <cellStyle name="Comma 6 22 7" xfId="57470"/>
    <cellStyle name="Comma 6 22 8" xfId="25846"/>
    <cellStyle name="Comma 6 22 9" xfId="60660"/>
    <cellStyle name="Comma 6 23" xfId="11650"/>
    <cellStyle name="Comma 6 23 2" xfId="11651"/>
    <cellStyle name="Comma 6 23 2 2" xfId="37061"/>
    <cellStyle name="Comma 6 23 3" xfId="11652"/>
    <cellStyle name="Comma 6 23 3 2" xfId="40964"/>
    <cellStyle name="Comma 6 23 4" xfId="45025"/>
    <cellStyle name="Comma 6 23 5" xfId="49117"/>
    <cellStyle name="Comma 6 23 6" xfId="53264"/>
    <cellStyle name="Comma 6 23 7" xfId="57526"/>
    <cellStyle name="Comma 6 23 8" xfId="31566"/>
    <cellStyle name="Comma 6 23 9" xfId="60661"/>
    <cellStyle name="Comma 6 24" xfId="11653"/>
    <cellStyle name="Comma 6 24 2" xfId="11654"/>
    <cellStyle name="Comma 6 24 2 2" xfId="41022"/>
    <cellStyle name="Comma 6 24 3" xfId="45083"/>
    <cellStyle name="Comma 6 24 4" xfId="49175"/>
    <cellStyle name="Comma 6 24 5" xfId="53322"/>
    <cellStyle name="Comma 6 24 6" xfId="57584"/>
    <cellStyle name="Comma 6 24 7" xfId="33126"/>
    <cellStyle name="Comma 6 25" xfId="11655"/>
    <cellStyle name="Comma 6 25 2" xfId="45145"/>
    <cellStyle name="Comma 6 25 3" xfId="49237"/>
    <cellStyle name="Comma 6 25 4" xfId="53384"/>
    <cellStyle name="Comma 6 25 5" xfId="57646"/>
    <cellStyle name="Comma 6 25 6" xfId="37137"/>
    <cellStyle name="Comma 6 26" xfId="41147"/>
    <cellStyle name="Comma 6 26 2" xfId="49295"/>
    <cellStyle name="Comma 6 26 3" xfId="53442"/>
    <cellStyle name="Comma 6 26 4" xfId="57704"/>
    <cellStyle name="Comma 6 27" xfId="45284"/>
    <cellStyle name="Comma 6 27 2" xfId="53501"/>
    <cellStyle name="Comma 6 27 3" xfId="57763"/>
    <cellStyle name="Comma 6 28" xfId="49324"/>
    <cellStyle name="Comma 6 29" xfId="53622"/>
    <cellStyle name="Comma 6 3" xfId="11656"/>
    <cellStyle name="Comma 6 3 10" xfId="49429"/>
    <cellStyle name="Comma 6 3 11" xfId="53867"/>
    <cellStyle name="Comma 6 3 12" xfId="25847"/>
    <cellStyle name="Comma 6 3 13" xfId="58091"/>
    <cellStyle name="Comma 6 3 14" xfId="60662"/>
    <cellStyle name="Comma 6 3 2" xfId="11657"/>
    <cellStyle name="Comma 6 3 2 10" xfId="53986"/>
    <cellStyle name="Comma 6 3 2 11" xfId="25848"/>
    <cellStyle name="Comma 6 3 2 12" xfId="60663"/>
    <cellStyle name="Comma 6 3 2 2" xfId="11658"/>
    <cellStyle name="Comma 6 3 2 2 10" xfId="25849"/>
    <cellStyle name="Comma 6 3 2 2 11" xfId="60664"/>
    <cellStyle name="Comma 6 3 2 2 2" xfId="11659"/>
    <cellStyle name="Comma 6 3 2 2 2 2" xfId="11660"/>
    <cellStyle name="Comma 6 3 2 2 2 2 2" xfId="35849"/>
    <cellStyle name="Comma 6 3 2 2 2 3" xfId="11661"/>
    <cellStyle name="Comma 6 3 2 2 2 3 2" xfId="39755"/>
    <cellStyle name="Comma 6 3 2 2 2 4" xfId="11662"/>
    <cellStyle name="Comma 6 3 2 2 2 4 2" xfId="43801"/>
    <cellStyle name="Comma 6 3 2 2 2 5" xfId="47908"/>
    <cellStyle name="Comma 6 3 2 2 2 6" xfId="52040"/>
    <cellStyle name="Comma 6 3 2 2 2 7" xfId="56317"/>
    <cellStyle name="Comma 6 3 2 2 2 8" xfId="25850"/>
    <cellStyle name="Comma 6 3 2 2 2 9" xfId="60665"/>
    <cellStyle name="Comma 6 3 2 2 3" xfId="11663"/>
    <cellStyle name="Comma 6 3 2 2 3 2" xfId="31587"/>
    <cellStyle name="Comma 6 3 2 2 4" xfId="11664"/>
    <cellStyle name="Comma 6 3 2 2 4 2" xfId="33904"/>
    <cellStyle name="Comma 6 3 2 2 5" xfId="11665"/>
    <cellStyle name="Comma 6 3 2 2 5 2" xfId="37833"/>
    <cellStyle name="Comma 6 3 2 2 6" xfId="11666"/>
    <cellStyle name="Comma 6 3 2 2 6 2" xfId="41850"/>
    <cellStyle name="Comma 6 3 2 2 7" xfId="45986"/>
    <cellStyle name="Comma 6 3 2 2 8" xfId="50087"/>
    <cellStyle name="Comma 6 3 2 2 9" xfId="54395"/>
    <cellStyle name="Comma 6 3 2 3" xfId="11667"/>
    <cellStyle name="Comma 6 3 2 3 2" xfId="11668"/>
    <cellStyle name="Comma 6 3 2 3 2 2" xfId="35422"/>
    <cellStyle name="Comma 6 3 2 3 3" xfId="11669"/>
    <cellStyle name="Comma 6 3 2 3 3 2" xfId="39328"/>
    <cellStyle name="Comma 6 3 2 3 4" xfId="11670"/>
    <cellStyle name="Comma 6 3 2 3 4 2" xfId="43369"/>
    <cellStyle name="Comma 6 3 2 3 5" xfId="47481"/>
    <cellStyle name="Comma 6 3 2 3 6" xfId="51608"/>
    <cellStyle name="Comma 6 3 2 3 7" xfId="55890"/>
    <cellStyle name="Comma 6 3 2 3 8" xfId="25851"/>
    <cellStyle name="Comma 6 3 2 3 9" xfId="60666"/>
    <cellStyle name="Comma 6 3 2 4" xfId="11671"/>
    <cellStyle name="Comma 6 3 2 4 2" xfId="31586"/>
    <cellStyle name="Comma 6 3 2 5" xfId="11672"/>
    <cellStyle name="Comma 6 3 2 5 2" xfId="33435"/>
    <cellStyle name="Comma 6 3 2 6" xfId="11673"/>
    <cellStyle name="Comma 6 3 2 6 2" xfId="37410"/>
    <cellStyle name="Comma 6 3 2 7" xfId="11674"/>
    <cellStyle name="Comma 6 3 2 7 2" xfId="41424"/>
    <cellStyle name="Comma 6 3 2 8" xfId="45564"/>
    <cellStyle name="Comma 6 3 2 9" xfId="49654"/>
    <cellStyle name="Comma 6 3 3" xfId="11675"/>
    <cellStyle name="Comma 6 3 3 10" xfId="25852"/>
    <cellStyle name="Comma 6 3 3 11" xfId="60667"/>
    <cellStyle name="Comma 6 3 3 2" xfId="11676"/>
    <cellStyle name="Comma 6 3 3 2 2" xfId="11677"/>
    <cellStyle name="Comma 6 3 3 2 2 2" xfId="35850"/>
    <cellStyle name="Comma 6 3 3 2 3" xfId="11678"/>
    <cellStyle name="Comma 6 3 3 2 3 2" xfId="39756"/>
    <cellStyle name="Comma 6 3 3 2 4" xfId="11679"/>
    <cellStyle name="Comma 6 3 3 2 4 2" xfId="43802"/>
    <cellStyle name="Comma 6 3 3 2 5" xfId="47909"/>
    <cellStyle name="Comma 6 3 3 2 6" xfId="52041"/>
    <cellStyle name="Comma 6 3 3 2 7" xfId="56318"/>
    <cellStyle name="Comma 6 3 3 2 8" xfId="25853"/>
    <cellStyle name="Comma 6 3 3 2 9" xfId="60668"/>
    <cellStyle name="Comma 6 3 3 3" xfId="11680"/>
    <cellStyle name="Comma 6 3 3 3 2" xfId="31588"/>
    <cellStyle name="Comma 6 3 3 4" xfId="11681"/>
    <cellStyle name="Comma 6 3 3 4 2" xfId="33905"/>
    <cellStyle name="Comma 6 3 3 5" xfId="11682"/>
    <cellStyle name="Comma 6 3 3 5 2" xfId="37834"/>
    <cellStyle name="Comma 6 3 3 6" xfId="11683"/>
    <cellStyle name="Comma 6 3 3 6 2" xfId="41851"/>
    <cellStyle name="Comma 6 3 3 7" xfId="45987"/>
    <cellStyle name="Comma 6 3 3 8" xfId="50088"/>
    <cellStyle name="Comma 6 3 3 9" xfId="54396"/>
    <cellStyle name="Comma 6 3 4" xfId="11684"/>
    <cellStyle name="Comma 6 3 4 2" xfId="11685"/>
    <cellStyle name="Comma 6 3 4 2 2" xfId="35204"/>
    <cellStyle name="Comma 6 3 4 3" xfId="11686"/>
    <cellStyle name="Comma 6 3 4 3 2" xfId="39110"/>
    <cellStyle name="Comma 6 3 4 4" xfId="11687"/>
    <cellStyle name="Comma 6 3 4 4 2" xfId="43146"/>
    <cellStyle name="Comma 6 3 4 5" xfId="47263"/>
    <cellStyle name="Comma 6 3 4 6" xfId="51385"/>
    <cellStyle name="Comma 6 3 4 7" xfId="55672"/>
    <cellStyle name="Comma 6 3 4 8" xfId="25854"/>
    <cellStyle name="Comma 6 3 4 9" xfId="60669"/>
    <cellStyle name="Comma 6 3 5" xfId="11688"/>
    <cellStyle name="Comma 6 3 5 2" xfId="31585"/>
    <cellStyle name="Comma 6 3 6" xfId="11689"/>
    <cellStyle name="Comma 6 3 6 2" xfId="33222"/>
    <cellStyle name="Comma 6 3 7" xfId="11690"/>
    <cellStyle name="Comma 6 3 7 2" xfId="37197"/>
    <cellStyle name="Comma 6 3 8" xfId="11691"/>
    <cellStyle name="Comma 6 3 8 2" xfId="41211"/>
    <cellStyle name="Comma 6 3 9" xfId="45351"/>
    <cellStyle name="Comma 6 30" xfId="25807"/>
    <cellStyle name="Comma 6 31" xfId="57926"/>
    <cellStyle name="Comma 6 32" xfId="60620"/>
    <cellStyle name="Comma 6 4" xfId="11692"/>
    <cellStyle name="Comma 6 4 10" xfId="53667"/>
    <cellStyle name="Comma 6 4 11" xfId="25855"/>
    <cellStyle name="Comma 6 4 12" xfId="58197"/>
    <cellStyle name="Comma 6 4 13" xfId="60670"/>
    <cellStyle name="Comma 6 4 2" xfId="11693"/>
    <cellStyle name="Comma 6 4 2 10" xfId="25856"/>
    <cellStyle name="Comma 6 4 2 11" xfId="60671"/>
    <cellStyle name="Comma 6 4 2 2" xfId="11694"/>
    <cellStyle name="Comma 6 4 2 2 2" xfId="11695"/>
    <cellStyle name="Comma 6 4 2 2 2 2" xfId="35851"/>
    <cellStyle name="Comma 6 4 2 2 3" xfId="11696"/>
    <cellStyle name="Comma 6 4 2 2 3 2" xfId="39757"/>
    <cellStyle name="Comma 6 4 2 2 4" xfId="11697"/>
    <cellStyle name="Comma 6 4 2 2 4 2" xfId="43803"/>
    <cellStyle name="Comma 6 4 2 2 5" xfId="47910"/>
    <cellStyle name="Comma 6 4 2 2 6" xfId="52042"/>
    <cellStyle name="Comma 6 4 2 2 7" xfId="56319"/>
    <cellStyle name="Comma 6 4 2 2 8" xfId="25857"/>
    <cellStyle name="Comma 6 4 2 2 9" xfId="60672"/>
    <cellStyle name="Comma 6 4 2 3" xfId="11698"/>
    <cellStyle name="Comma 6 4 2 3 2" xfId="31590"/>
    <cellStyle name="Comma 6 4 2 4" xfId="11699"/>
    <cellStyle name="Comma 6 4 2 4 2" xfId="33906"/>
    <cellStyle name="Comma 6 4 2 5" xfId="11700"/>
    <cellStyle name="Comma 6 4 2 5 2" xfId="37835"/>
    <cellStyle name="Comma 6 4 2 6" xfId="11701"/>
    <cellStyle name="Comma 6 4 2 6 2" xfId="41852"/>
    <cellStyle name="Comma 6 4 2 7" xfId="45988"/>
    <cellStyle name="Comma 6 4 2 8" xfId="50089"/>
    <cellStyle name="Comma 6 4 2 9" xfId="54397"/>
    <cellStyle name="Comma 6 4 3" xfId="11702"/>
    <cellStyle name="Comma 6 4 3 2" xfId="11703"/>
    <cellStyle name="Comma 6 4 3 2 2" xfId="35322"/>
    <cellStyle name="Comma 6 4 3 3" xfId="11704"/>
    <cellStyle name="Comma 6 4 3 3 2" xfId="39228"/>
    <cellStyle name="Comma 6 4 3 4" xfId="11705"/>
    <cellStyle name="Comma 6 4 3 4 2" xfId="43269"/>
    <cellStyle name="Comma 6 4 3 5" xfId="47381"/>
    <cellStyle name="Comma 6 4 3 6" xfId="51508"/>
    <cellStyle name="Comma 6 4 3 7" xfId="55790"/>
    <cellStyle name="Comma 6 4 3 8" xfId="25858"/>
    <cellStyle name="Comma 6 4 3 9" xfId="60673"/>
    <cellStyle name="Comma 6 4 4" xfId="11706"/>
    <cellStyle name="Comma 6 4 4 2" xfId="31589"/>
    <cellStyle name="Comma 6 4 5" xfId="11707"/>
    <cellStyle name="Comma 6 4 5 2" xfId="33335"/>
    <cellStyle name="Comma 6 4 6" xfId="11708"/>
    <cellStyle name="Comma 6 4 6 2" xfId="37310"/>
    <cellStyle name="Comma 6 4 7" xfId="11709"/>
    <cellStyle name="Comma 6 4 7 2" xfId="41324"/>
    <cellStyle name="Comma 6 4 8" xfId="45464"/>
    <cellStyle name="Comma 6 4 9" xfId="49554"/>
    <cellStyle name="Comma 6 5" xfId="11710"/>
    <cellStyle name="Comma 6 5 10" xfId="25859"/>
    <cellStyle name="Comma 6 5 11" xfId="60674"/>
    <cellStyle name="Comma 6 5 2" xfId="11711"/>
    <cellStyle name="Comma 6 5 2 2" xfId="11712"/>
    <cellStyle name="Comma 6 5 2 2 2" xfId="35852"/>
    <cellStyle name="Comma 6 5 2 3" xfId="11713"/>
    <cellStyle name="Comma 6 5 2 3 2" xfId="39758"/>
    <cellStyle name="Comma 6 5 2 4" xfId="11714"/>
    <cellStyle name="Comma 6 5 2 4 2" xfId="43804"/>
    <cellStyle name="Comma 6 5 2 5" xfId="47911"/>
    <cellStyle name="Comma 6 5 2 6" xfId="52043"/>
    <cellStyle name="Comma 6 5 2 7" xfId="56320"/>
    <cellStyle name="Comma 6 5 2 8" xfId="25860"/>
    <cellStyle name="Comma 6 5 2 9" xfId="60675"/>
    <cellStyle name="Comma 6 5 3" xfId="11715"/>
    <cellStyle name="Comma 6 5 3 2" xfId="31591"/>
    <cellStyle name="Comma 6 5 4" xfId="11716"/>
    <cellStyle name="Comma 6 5 4 2" xfId="33907"/>
    <cellStyle name="Comma 6 5 5" xfId="11717"/>
    <cellStyle name="Comma 6 5 5 2" xfId="37836"/>
    <cellStyle name="Comma 6 5 6" xfId="11718"/>
    <cellStyle name="Comma 6 5 6 2" xfId="41853"/>
    <cellStyle name="Comma 6 5 7" xfId="45989"/>
    <cellStyle name="Comma 6 5 8" xfId="50090"/>
    <cellStyle name="Comma 6 5 9" xfId="54398"/>
    <cellStyle name="Comma 6 6" xfId="11719"/>
    <cellStyle name="Comma 6 6 10" xfId="25861"/>
    <cellStyle name="Comma 6 6 11" xfId="60676"/>
    <cellStyle name="Comma 6 6 2" xfId="11720"/>
    <cellStyle name="Comma 6 6 2 2" xfId="11721"/>
    <cellStyle name="Comma 6 6 2 2 2" xfId="36231"/>
    <cellStyle name="Comma 6 6 2 3" xfId="11722"/>
    <cellStyle name="Comma 6 6 2 3 2" xfId="40137"/>
    <cellStyle name="Comma 6 6 2 4" xfId="11723"/>
    <cellStyle name="Comma 6 6 2 4 2" xfId="44198"/>
    <cellStyle name="Comma 6 6 2 5" xfId="48290"/>
    <cellStyle name="Comma 6 6 2 6" xfId="52437"/>
    <cellStyle name="Comma 6 6 2 7" xfId="56699"/>
    <cellStyle name="Comma 6 6 2 8" xfId="25862"/>
    <cellStyle name="Comma 6 6 2 9" xfId="60677"/>
    <cellStyle name="Comma 6 6 3" xfId="11724"/>
    <cellStyle name="Comma 6 6 3 2" xfId="31592"/>
    <cellStyle name="Comma 6 6 4" xfId="11725"/>
    <cellStyle name="Comma 6 6 4 2" xfId="34309"/>
    <cellStyle name="Comma 6 6 5" xfId="11726"/>
    <cellStyle name="Comma 6 6 5 2" xfId="38215"/>
    <cellStyle name="Comma 6 6 6" xfId="11727"/>
    <cellStyle name="Comma 6 6 6 2" xfId="42247"/>
    <cellStyle name="Comma 6 6 7" xfId="46368"/>
    <cellStyle name="Comma 6 6 8" xfId="50485"/>
    <cellStyle name="Comma 6 6 9" xfId="54777"/>
    <cellStyle name="Comma 6 7" xfId="11728"/>
    <cellStyle name="Comma 6 7 10" xfId="25863"/>
    <cellStyle name="Comma 6 7 11" xfId="60678"/>
    <cellStyle name="Comma 6 7 2" xfId="11729"/>
    <cellStyle name="Comma 6 7 2 2" xfId="11730"/>
    <cellStyle name="Comma 6 7 2 2 2" xfId="36286"/>
    <cellStyle name="Comma 6 7 2 3" xfId="11731"/>
    <cellStyle name="Comma 6 7 2 3 2" xfId="40192"/>
    <cellStyle name="Comma 6 7 2 4" xfId="11732"/>
    <cellStyle name="Comma 6 7 2 4 2" xfId="44253"/>
    <cellStyle name="Comma 6 7 2 5" xfId="48345"/>
    <cellStyle name="Comma 6 7 2 6" xfId="52492"/>
    <cellStyle name="Comma 6 7 2 7" xfId="56754"/>
    <cellStyle name="Comma 6 7 2 8" xfId="25864"/>
    <cellStyle name="Comma 6 7 2 9" xfId="60679"/>
    <cellStyle name="Comma 6 7 3" xfId="11733"/>
    <cellStyle name="Comma 6 7 3 2" xfId="31593"/>
    <cellStyle name="Comma 6 7 4" xfId="11734"/>
    <cellStyle name="Comma 6 7 4 2" xfId="34364"/>
    <cellStyle name="Comma 6 7 5" xfId="11735"/>
    <cellStyle name="Comma 6 7 5 2" xfId="38270"/>
    <cellStyle name="Comma 6 7 6" xfId="11736"/>
    <cellStyle name="Comma 6 7 6 2" xfId="42302"/>
    <cellStyle name="Comma 6 7 7" xfId="46423"/>
    <cellStyle name="Comma 6 7 8" xfId="50540"/>
    <cellStyle name="Comma 6 7 9" xfId="54832"/>
    <cellStyle name="Comma 6 8" xfId="11737"/>
    <cellStyle name="Comma 6 8 10" xfId="25865"/>
    <cellStyle name="Comma 6 8 11" xfId="60680"/>
    <cellStyle name="Comma 6 8 2" xfId="11738"/>
    <cellStyle name="Comma 6 8 2 2" xfId="11739"/>
    <cellStyle name="Comma 6 8 2 2 2" xfId="36339"/>
    <cellStyle name="Comma 6 8 2 3" xfId="11740"/>
    <cellStyle name="Comma 6 8 2 3 2" xfId="40245"/>
    <cellStyle name="Comma 6 8 2 4" xfId="11741"/>
    <cellStyle name="Comma 6 8 2 4 2" xfId="44306"/>
    <cellStyle name="Comma 6 8 2 5" xfId="48398"/>
    <cellStyle name="Comma 6 8 2 6" xfId="52545"/>
    <cellStyle name="Comma 6 8 2 7" xfId="56807"/>
    <cellStyle name="Comma 6 8 2 8" xfId="25866"/>
    <cellStyle name="Comma 6 8 2 9" xfId="60681"/>
    <cellStyle name="Comma 6 8 3" xfId="11742"/>
    <cellStyle name="Comma 6 8 3 2" xfId="31594"/>
    <cellStyle name="Comma 6 8 4" xfId="11743"/>
    <cellStyle name="Comma 6 8 4 2" xfId="34417"/>
    <cellStyle name="Comma 6 8 5" xfId="11744"/>
    <cellStyle name="Comma 6 8 5 2" xfId="38323"/>
    <cellStyle name="Comma 6 8 6" xfId="11745"/>
    <cellStyle name="Comma 6 8 6 2" xfId="42355"/>
    <cellStyle name="Comma 6 8 7" xfId="46476"/>
    <cellStyle name="Comma 6 8 8" xfId="50593"/>
    <cellStyle name="Comma 6 8 9" xfId="54885"/>
    <cellStyle name="Comma 6 9" xfId="11746"/>
    <cellStyle name="Comma 6 9 10" xfId="25867"/>
    <cellStyle name="Comma 6 9 11" xfId="60682"/>
    <cellStyle name="Comma 6 9 2" xfId="11747"/>
    <cellStyle name="Comma 6 9 2 2" xfId="11748"/>
    <cellStyle name="Comma 6 9 2 2 2" xfId="36391"/>
    <cellStyle name="Comma 6 9 2 3" xfId="11749"/>
    <cellStyle name="Comma 6 9 2 3 2" xfId="40297"/>
    <cellStyle name="Comma 6 9 2 4" xfId="11750"/>
    <cellStyle name="Comma 6 9 2 4 2" xfId="44358"/>
    <cellStyle name="Comma 6 9 2 5" xfId="48450"/>
    <cellStyle name="Comma 6 9 2 6" xfId="52597"/>
    <cellStyle name="Comma 6 9 2 7" xfId="56859"/>
    <cellStyle name="Comma 6 9 2 8" xfId="25868"/>
    <cellStyle name="Comma 6 9 2 9" xfId="60683"/>
    <cellStyle name="Comma 6 9 3" xfId="11751"/>
    <cellStyle name="Comma 6 9 3 2" xfId="31595"/>
    <cellStyle name="Comma 6 9 4" xfId="11752"/>
    <cellStyle name="Comma 6 9 4 2" xfId="34469"/>
    <cellStyle name="Comma 6 9 5" xfId="11753"/>
    <cellStyle name="Comma 6 9 5 2" xfId="38375"/>
    <cellStyle name="Comma 6 9 6" xfId="11754"/>
    <cellStyle name="Comma 6 9 6 2" xfId="42407"/>
    <cellStyle name="Comma 6 9 7" xfId="46528"/>
    <cellStyle name="Comma 6 9 8" xfId="50645"/>
    <cellStyle name="Comma 6 9 9" xfId="54937"/>
    <cellStyle name="Comma 60" xfId="11755"/>
    <cellStyle name="Comma 60 10" xfId="25869"/>
    <cellStyle name="Comma 60 11" xfId="60684"/>
    <cellStyle name="Comma 60 2" xfId="11756"/>
    <cellStyle name="Comma 60 2 2" xfId="11757"/>
    <cellStyle name="Comma 60 2 2 2" xfId="36685"/>
    <cellStyle name="Comma 60 2 3" xfId="11758"/>
    <cellStyle name="Comma 60 2 3 2" xfId="40590"/>
    <cellStyle name="Comma 60 2 4" xfId="11759"/>
    <cellStyle name="Comma 60 2 4 2" xfId="44651"/>
    <cellStyle name="Comma 60 2 5" xfId="48743"/>
    <cellStyle name="Comma 60 2 6" xfId="52890"/>
    <cellStyle name="Comma 60 2 7" xfId="57152"/>
    <cellStyle name="Comma 60 2 8" xfId="25870"/>
    <cellStyle name="Comma 60 2 9" xfId="60685"/>
    <cellStyle name="Comma 60 3" xfId="11760"/>
    <cellStyle name="Comma 60 3 2" xfId="31596"/>
    <cellStyle name="Comma 60 4" xfId="11761"/>
    <cellStyle name="Comma 60 4 2" xfId="34761"/>
    <cellStyle name="Comma 60 5" xfId="11762"/>
    <cellStyle name="Comma 60 5 2" xfId="38667"/>
    <cellStyle name="Comma 60 6" xfId="11763"/>
    <cellStyle name="Comma 60 6 2" xfId="42700"/>
    <cellStyle name="Comma 60 7" xfId="46820"/>
    <cellStyle name="Comma 60 8" xfId="50939"/>
    <cellStyle name="Comma 60 9" xfId="55229"/>
    <cellStyle name="Comma 61" xfId="11764"/>
    <cellStyle name="Comma 61 10" xfId="25871"/>
    <cellStyle name="Comma 61 11" xfId="60686"/>
    <cellStyle name="Comma 61 2" xfId="11765"/>
    <cellStyle name="Comma 61 2 2" xfId="11766"/>
    <cellStyle name="Comma 61 2 2 2" xfId="36630"/>
    <cellStyle name="Comma 61 2 3" xfId="11767"/>
    <cellStyle name="Comma 61 2 3 2" xfId="40535"/>
    <cellStyle name="Comma 61 2 4" xfId="11768"/>
    <cellStyle name="Comma 61 2 4 2" xfId="44596"/>
    <cellStyle name="Comma 61 2 5" xfId="48688"/>
    <cellStyle name="Comma 61 2 6" xfId="52835"/>
    <cellStyle name="Comma 61 2 7" xfId="57097"/>
    <cellStyle name="Comma 61 2 8" xfId="25872"/>
    <cellStyle name="Comma 61 2 9" xfId="60687"/>
    <cellStyle name="Comma 61 3" xfId="11769"/>
    <cellStyle name="Comma 61 3 2" xfId="31597"/>
    <cellStyle name="Comma 61 4" xfId="11770"/>
    <cellStyle name="Comma 61 4 2" xfId="34706"/>
    <cellStyle name="Comma 61 5" xfId="11771"/>
    <cellStyle name="Comma 61 5 2" xfId="38612"/>
    <cellStyle name="Comma 61 6" xfId="11772"/>
    <cellStyle name="Comma 61 6 2" xfId="42645"/>
    <cellStyle name="Comma 61 7" xfId="46765"/>
    <cellStyle name="Comma 61 8" xfId="50884"/>
    <cellStyle name="Comma 61 9" xfId="55174"/>
    <cellStyle name="Comma 62" xfId="11773"/>
    <cellStyle name="Comma 62 10" xfId="25873"/>
    <cellStyle name="Comma 62 11" xfId="60688"/>
    <cellStyle name="Comma 62 2" xfId="11774"/>
    <cellStyle name="Comma 62 2 2" xfId="11775"/>
    <cellStyle name="Comma 62 2 2 2" xfId="36686"/>
    <cellStyle name="Comma 62 2 3" xfId="11776"/>
    <cellStyle name="Comma 62 2 3 2" xfId="40591"/>
    <cellStyle name="Comma 62 2 4" xfId="11777"/>
    <cellStyle name="Comma 62 2 4 2" xfId="44652"/>
    <cellStyle name="Comma 62 2 5" xfId="48744"/>
    <cellStyle name="Comma 62 2 6" xfId="52891"/>
    <cellStyle name="Comma 62 2 7" xfId="57153"/>
    <cellStyle name="Comma 62 2 8" xfId="25874"/>
    <cellStyle name="Comma 62 2 9" xfId="60689"/>
    <cellStyle name="Comma 62 3" xfId="11778"/>
    <cellStyle name="Comma 62 3 2" xfId="31598"/>
    <cellStyle name="Comma 62 4" xfId="11779"/>
    <cellStyle name="Comma 62 4 2" xfId="34762"/>
    <cellStyle name="Comma 62 5" xfId="11780"/>
    <cellStyle name="Comma 62 5 2" xfId="38668"/>
    <cellStyle name="Comma 62 6" xfId="11781"/>
    <cellStyle name="Comma 62 6 2" xfId="42701"/>
    <cellStyle name="Comma 62 7" xfId="46821"/>
    <cellStyle name="Comma 62 8" xfId="50940"/>
    <cellStyle name="Comma 62 9" xfId="55230"/>
    <cellStyle name="Comma 63" xfId="11782"/>
    <cellStyle name="Comma 63 10" xfId="25875"/>
    <cellStyle name="Comma 63 11" xfId="60690"/>
    <cellStyle name="Comma 63 2" xfId="11783"/>
    <cellStyle name="Comma 63 2 2" xfId="11784"/>
    <cellStyle name="Comma 63 2 2 2" xfId="36749"/>
    <cellStyle name="Comma 63 2 3" xfId="11785"/>
    <cellStyle name="Comma 63 2 3 2" xfId="40653"/>
    <cellStyle name="Comma 63 2 4" xfId="11786"/>
    <cellStyle name="Comma 63 2 4 2" xfId="44714"/>
    <cellStyle name="Comma 63 2 5" xfId="48806"/>
    <cellStyle name="Comma 63 2 6" xfId="52953"/>
    <cellStyle name="Comma 63 2 7" xfId="57215"/>
    <cellStyle name="Comma 63 2 8" xfId="25876"/>
    <cellStyle name="Comma 63 2 9" xfId="60691"/>
    <cellStyle name="Comma 63 3" xfId="11787"/>
    <cellStyle name="Comma 63 3 2" xfId="31599"/>
    <cellStyle name="Comma 63 4" xfId="11788"/>
    <cellStyle name="Comma 63 4 2" xfId="34824"/>
    <cellStyle name="Comma 63 5" xfId="11789"/>
    <cellStyle name="Comma 63 5 2" xfId="38730"/>
    <cellStyle name="Comma 63 6" xfId="11790"/>
    <cellStyle name="Comma 63 6 2" xfId="42763"/>
    <cellStyle name="Comma 63 7" xfId="46883"/>
    <cellStyle name="Comma 63 8" xfId="51002"/>
    <cellStyle name="Comma 63 9" xfId="55292"/>
    <cellStyle name="Comma 64" xfId="11791"/>
    <cellStyle name="Comma 64 10" xfId="25877"/>
    <cellStyle name="Comma 64 11" xfId="60692"/>
    <cellStyle name="Comma 64 2" xfId="11792"/>
    <cellStyle name="Comma 64 2 2" xfId="11793"/>
    <cellStyle name="Comma 64 2 2 2" xfId="36801"/>
    <cellStyle name="Comma 64 2 3" xfId="11794"/>
    <cellStyle name="Comma 64 2 3 2" xfId="40705"/>
    <cellStyle name="Comma 64 2 4" xfId="11795"/>
    <cellStyle name="Comma 64 2 4 2" xfId="44766"/>
    <cellStyle name="Comma 64 2 5" xfId="48858"/>
    <cellStyle name="Comma 64 2 6" xfId="53005"/>
    <cellStyle name="Comma 64 2 7" xfId="57267"/>
    <cellStyle name="Comma 64 2 8" xfId="25878"/>
    <cellStyle name="Comma 64 2 9" xfId="60693"/>
    <cellStyle name="Comma 64 3" xfId="11796"/>
    <cellStyle name="Comma 64 3 2" xfId="31600"/>
    <cellStyle name="Comma 64 4" xfId="11797"/>
    <cellStyle name="Comma 64 4 2" xfId="34876"/>
    <cellStyle name="Comma 64 5" xfId="11798"/>
    <cellStyle name="Comma 64 5 2" xfId="38782"/>
    <cellStyle name="Comma 64 6" xfId="11799"/>
    <cellStyle name="Comma 64 6 2" xfId="42815"/>
    <cellStyle name="Comma 64 7" xfId="46935"/>
    <cellStyle name="Comma 64 8" xfId="51054"/>
    <cellStyle name="Comma 64 9" xfId="55344"/>
    <cellStyle name="Comma 65" xfId="11800"/>
    <cellStyle name="Comma 65 10" xfId="25879"/>
    <cellStyle name="Comma 65 11" xfId="60694"/>
    <cellStyle name="Comma 65 2" xfId="11801"/>
    <cellStyle name="Comma 65 2 2" xfId="11802"/>
    <cellStyle name="Comma 65 2 2 2" xfId="36741"/>
    <cellStyle name="Comma 65 2 3" xfId="11803"/>
    <cellStyle name="Comma 65 2 3 2" xfId="40645"/>
    <cellStyle name="Comma 65 2 4" xfId="11804"/>
    <cellStyle name="Comma 65 2 4 2" xfId="44706"/>
    <cellStyle name="Comma 65 2 5" xfId="48798"/>
    <cellStyle name="Comma 65 2 6" xfId="52945"/>
    <cellStyle name="Comma 65 2 7" xfId="57207"/>
    <cellStyle name="Comma 65 2 8" xfId="25880"/>
    <cellStyle name="Comma 65 2 9" xfId="60695"/>
    <cellStyle name="Comma 65 3" xfId="11805"/>
    <cellStyle name="Comma 65 3 2" xfId="31601"/>
    <cellStyle name="Comma 65 4" xfId="11806"/>
    <cellStyle name="Comma 65 4 2" xfId="34816"/>
    <cellStyle name="Comma 65 5" xfId="11807"/>
    <cellStyle name="Comma 65 5 2" xfId="38722"/>
    <cellStyle name="Comma 65 6" xfId="11808"/>
    <cellStyle name="Comma 65 6 2" xfId="42755"/>
    <cellStyle name="Comma 65 7" xfId="46875"/>
    <cellStyle name="Comma 65 8" xfId="50994"/>
    <cellStyle name="Comma 65 9" xfId="55284"/>
    <cellStyle name="Comma 66" xfId="11809"/>
    <cellStyle name="Comma 66 10" xfId="25881"/>
    <cellStyle name="Comma 66 11" xfId="60696"/>
    <cellStyle name="Comma 66 2" xfId="11810"/>
    <cellStyle name="Comma 66 2 2" xfId="11811"/>
    <cellStyle name="Comma 66 2 2 2" xfId="36802"/>
    <cellStyle name="Comma 66 2 3" xfId="11812"/>
    <cellStyle name="Comma 66 2 3 2" xfId="40706"/>
    <cellStyle name="Comma 66 2 4" xfId="11813"/>
    <cellStyle name="Comma 66 2 4 2" xfId="44767"/>
    <cellStyle name="Comma 66 2 5" xfId="48859"/>
    <cellStyle name="Comma 66 2 6" xfId="53006"/>
    <cellStyle name="Comma 66 2 7" xfId="57268"/>
    <cellStyle name="Comma 66 2 8" xfId="25882"/>
    <cellStyle name="Comma 66 2 9" xfId="60697"/>
    <cellStyle name="Comma 66 3" xfId="11814"/>
    <cellStyle name="Comma 66 3 2" xfId="31602"/>
    <cellStyle name="Comma 66 4" xfId="11815"/>
    <cellStyle name="Comma 66 4 2" xfId="34877"/>
    <cellStyle name="Comma 66 5" xfId="11816"/>
    <cellStyle name="Comma 66 5 2" xfId="38783"/>
    <cellStyle name="Comma 66 6" xfId="11817"/>
    <cellStyle name="Comma 66 6 2" xfId="42816"/>
    <cellStyle name="Comma 66 7" xfId="46936"/>
    <cellStyle name="Comma 66 8" xfId="51055"/>
    <cellStyle name="Comma 66 9" xfId="55345"/>
    <cellStyle name="Comma 67" xfId="11818"/>
    <cellStyle name="Comma 67 10" xfId="25883"/>
    <cellStyle name="Comma 67 11" xfId="60698"/>
    <cellStyle name="Comma 67 2" xfId="11819"/>
    <cellStyle name="Comma 67 2 2" xfId="11820"/>
    <cellStyle name="Comma 67 2 2 2" xfId="36740"/>
    <cellStyle name="Comma 67 2 3" xfId="11821"/>
    <cellStyle name="Comma 67 2 3 2" xfId="40644"/>
    <cellStyle name="Comma 67 2 4" xfId="11822"/>
    <cellStyle name="Comma 67 2 4 2" xfId="44705"/>
    <cellStyle name="Comma 67 2 5" xfId="48797"/>
    <cellStyle name="Comma 67 2 6" xfId="52944"/>
    <cellStyle name="Comma 67 2 7" xfId="57206"/>
    <cellStyle name="Comma 67 2 8" xfId="25884"/>
    <cellStyle name="Comma 67 2 9" xfId="60699"/>
    <cellStyle name="Comma 67 3" xfId="11823"/>
    <cellStyle name="Comma 67 3 2" xfId="31603"/>
    <cellStyle name="Comma 67 4" xfId="11824"/>
    <cellStyle name="Comma 67 4 2" xfId="34815"/>
    <cellStyle name="Comma 67 5" xfId="11825"/>
    <cellStyle name="Comma 67 5 2" xfId="38721"/>
    <cellStyle name="Comma 67 6" xfId="11826"/>
    <cellStyle name="Comma 67 6 2" xfId="42754"/>
    <cellStyle name="Comma 67 7" xfId="46874"/>
    <cellStyle name="Comma 67 8" xfId="50993"/>
    <cellStyle name="Comma 67 9" xfId="55283"/>
    <cellStyle name="Comma 68" xfId="11827"/>
    <cellStyle name="Comma 68 10" xfId="25885"/>
    <cellStyle name="Comma 68 11" xfId="60700"/>
    <cellStyle name="Comma 68 2" xfId="11828"/>
    <cellStyle name="Comma 68 2 2" xfId="11829"/>
    <cellStyle name="Comma 68 2 2 2" xfId="36803"/>
    <cellStyle name="Comma 68 2 3" xfId="11830"/>
    <cellStyle name="Comma 68 2 3 2" xfId="40707"/>
    <cellStyle name="Comma 68 2 4" xfId="11831"/>
    <cellStyle name="Comma 68 2 4 2" xfId="44768"/>
    <cellStyle name="Comma 68 2 5" xfId="48860"/>
    <cellStyle name="Comma 68 2 6" xfId="53007"/>
    <cellStyle name="Comma 68 2 7" xfId="57269"/>
    <cellStyle name="Comma 68 2 8" xfId="25886"/>
    <cellStyle name="Comma 68 2 9" xfId="60701"/>
    <cellStyle name="Comma 68 3" xfId="11832"/>
    <cellStyle name="Comma 68 3 2" xfId="31604"/>
    <cellStyle name="Comma 68 4" xfId="11833"/>
    <cellStyle name="Comma 68 4 2" xfId="34878"/>
    <cellStyle name="Comma 68 5" xfId="11834"/>
    <cellStyle name="Comma 68 5 2" xfId="38784"/>
    <cellStyle name="Comma 68 6" xfId="11835"/>
    <cellStyle name="Comma 68 6 2" xfId="42817"/>
    <cellStyle name="Comma 68 7" xfId="46937"/>
    <cellStyle name="Comma 68 8" xfId="51056"/>
    <cellStyle name="Comma 68 9" xfId="55346"/>
    <cellStyle name="Comma 69" xfId="11836"/>
    <cellStyle name="Comma 69 10" xfId="25887"/>
    <cellStyle name="Comma 69 11" xfId="60702"/>
    <cellStyle name="Comma 69 2" xfId="11837"/>
    <cellStyle name="Comma 69 2 2" xfId="11838"/>
    <cellStyle name="Comma 69 2 2 2" xfId="36739"/>
    <cellStyle name="Comma 69 2 3" xfId="11839"/>
    <cellStyle name="Comma 69 2 3 2" xfId="40643"/>
    <cellStyle name="Comma 69 2 4" xfId="11840"/>
    <cellStyle name="Comma 69 2 4 2" xfId="44704"/>
    <cellStyle name="Comma 69 2 5" xfId="48796"/>
    <cellStyle name="Comma 69 2 6" xfId="52943"/>
    <cellStyle name="Comma 69 2 7" xfId="57205"/>
    <cellStyle name="Comma 69 2 8" xfId="25888"/>
    <cellStyle name="Comma 69 2 9" xfId="60703"/>
    <cellStyle name="Comma 69 3" xfId="11841"/>
    <cellStyle name="Comma 69 3 2" xfId="31605"/>
    <cellStyle name="Comma 69 4" xfId="11842"/>
    <cellStyle name="Comma 69 4 2" xfId="34814"/>
    <cellStyle name="Comma 69 5" xfId="11843"/>
    <cellStyle name="Comma 69 5 2" xfId="38720"/>
    <cellStyle name="Comma 69 6" xfId="11844"/>
    <cellStyle name="Comma 69 6 2" xfId="42753"/>
    <cellStyle name="Comma 69 7" xfId="46873"/>
    <cellStyle name="Comma 69 8" xfId="50992"/>
    <cellStyle name="Comma 69 9" xfId="55282"/>
    <cellStyle name="Comma 7" xfId="11845"/>
    <cellStyle name="Comma 7 10" xfId="11846"/>
    <cellStyle name="Comma 7 10 10" xfId="25890"/>
    <cellStyle name="Comma 7 10 11" xfId="60705"/>
    <cellStyle name="Comma 7 10 2" xfId="11847"/>
    <cellStyle name="Comma 7 10 2 2" xfId="11848"/>
    <cellStyle name="Comma 7 10 2 2 2" xfId="36498"/>
    <cellStyle name="Comma 7 10 2 3" xfId="11849"/>
    <cellStyle name="Comma 7 10 2 3 2" xfId="40404"/>
    <cellStyle name="Comma 7 10 2 4" xfId="11850"/>
    <cellStyle name="Comma 7 10 2 4 2" xfId="44465"/>
    <cellStyle name="Comma 7 10 2 5" xfId="48557"/>
    <cellStyle name="Comma 7 10 2 6" xfId="52704"/>
    <cellStyle name="Comma 7 10 2 7" xfId="56966"/>
    <cellStyle name="Comma 7 10 2 8" xfId="25891"/>
    <cellStyle name="Comma 7 10 2 9" xfId="60706"/>
    <cellStyle name="Comma 7 10 3" xfId="11851"/>
    <cellStyle name="Comma 7 10 3 2" xfId="31607"/>
    <cellStyle name="Comma 7 10 4" xfId="11852"/>
    <cellStyle name="Comma 7 10 4 2" xfId="34575"/>
    <cellStyle name="Comma 7 10 5" xfId="11853"/>
    <cellStyle name="Comma 7 10 5 2" xfId="38481"/>
    <cellStyle name="Comma 7 10 6" xfId="11854"/>
    <cellStyle name="Comma 7 10 6 2" xfId="42514"/>
    <cellStyle name="Comma 7 10 7" xfId="46634"/>
    <cellStyle name="Comma 7 10 8" xfId="50753"/>
    <cellStyle name="Comma 7 10 9" xfId="55043"/>
    <cellStyle name="Comma 7 11" xfId="11855"/>
    <cellStyle name="Comma 7 11 10" xfId="25892"/>
    <cellStyle name="Comma 7 11 11" xfId="60707"/>
    <cellStyle name="Comma 7 11 2" xfId="11856"/>
    <cellStyle name="Comma 7 11 2 2" xfId="11857"/>
    <cellStyle name="Comma 7 11 2 2 2" xfId="36558"/>
    <cellStyle name="Comma 7 11 2 3" xfId="11858"/>
    <cellStyle name="Comma 7 11 2 3 2" xfId="40464"/>
    <cellStyle name="Comma 7 11 2 4" xfId="11859"/>
    <cellStyle name="Comma 7 11 2 4 2" xfId="44525"/>
    <cellStyle name="Comma 7 11 2 5" xfId="48617"/>
    <cellStyle name="Comma 7 11 2 6" xfId="52764"/>
    <cellStyle name="Comma 7 11 2 7" xfId="57026"/>
    <cellStyle name="Comma 7 11 2 8" xfId="25893"/>
    <cellStyle name="Comma 7 11 2 9" xfId="60708"/>
    <cellStyle name="Comma 7 11 3" xfId="11860"/>
    <cellStyle name="Comma 7 11 3 2" xfId="31608"/>
    <cellStyle name="Comma 7 11 4" xfId="11861"/>
    <cellStyle name="Comma 7 11 4 2" xfId="34635"/>
    <cellStyle name="Comma 7 11 5" xfId="11862"/>
    <cellStyle name="Comma 7 11 5 2" xfId="38541"/>
    <cellStyle name="Comma 7 11 6" xfId="11863"/>
    <cellStyle name="Comma 7 11 6 2" xfId="42574"/>
    <cellStyle name="Comma 7 11 7" xfId="46694"/>
    <cellStyle name="Comma 7 11 8" xfId="50813"/>
    <cellStyle name="Comma 7 11 9" xfId="55103"/>
    <cellStyle name="Comma 7 12" xfId="11864"/>
    <cellStyle name="Comma 7 12 10" xfId="25894"/>
    <cellStyle name="Comma 7 12 11" xfId="60709"/>
    <cellStyle name="Comma 7 12 2" xfId="11865"/>
    <cellStyle name="Comma 7 12 2 2" xfId="11866"/>
    <cellStyle name="Comma 7 12 2 2 2" xfId="36616"/>
    <cellStyle name="Comma 7 12 2 3" xfId="11867"/>
    <cellStyle name="Comma 7 12 2 3 2" xfId="40522"/>
    <cellStyle name="Comma 7 12 2 4" xfId="11868"/>
    <cellStyle name="Comma 7 12 2 4 2" xfId="44583"/>
    <cellStyle name="Comma 7 12 2 5" xfId="48675"/>
    <cellStyle name="Comma 7 12 2 6" xfId="52822"/>
    <cellStyle name="Comma 7 12 2 7" xfId="57084"/>
    <cellStyle name="Comma 7 12 2 8" xfId="25895"/>
    <cellStyle name="Comma 7 12 2 9" xfId="60710"/>
    <cellStyle name="Comma 7 12 3" xfId="11869"/>
    <cellStyle name="Comma 7 12 3 2" xfId="31609"/>
    <cellStyle name="Comma 7 12 4" xfId="11870"/>
    <cellStyle name="Comma 7 12 4 2" xfId="34693"/>
    <cellStyle name="Comma 7 12 5" xfId="11871"/>
    <cellStyle name="Comma 7 12 5 2" xfId="38599"/>
    <cellStyle name="Comma 7 12 6" xfId="11872"/>
    <cellStyle name="Comma 7 12 6 2" xfId="42632"/>
    <cellStyle name="Comma 7 12 7" xfId="46752"/>
    <cellStyle name="Comma 7 12 8" xfId="50871"/>
    <cellStyle name="Comma 7 12 9" xfId="55161"/>
    <cellStyle name="Comma 7 13" xfId="11873"/>
    <cellStyle name="Comma 7 13 10" xfId="25896"/>
    <cellStyle name="Comma 7 13 11" xfId="60711"/>
    <cellStyle name="Comma 7 13 2" xfId="11874"/>
    <cellStyle name="Comma 7 13 2 2" xfId="11875"/>
    <cellStyle name="Comma 7 13 2 2 2" xfId="36674"/>
    <cellStyle name="Comma 7 13 2 3" xfId="11876"/>
    <cellStyle name="Comma 7 13 2 3 2" xfId="40579"/>
    <cellStyle name="Comma 7 13 2 4" xfId="11877"/>
    <cellStyle name="Comma 7 13 2 4 2" xfId="44640"/>
    <cellStyle name="Comma 7 13 2 5" xfId="48732"/>
    <cellStyle name="Comma 7 13 2 6" xfId="52879"/>
    <cellStyle name="Comma 7 13 2 7" xfId="57141"/>
    <cellStyle name="Comma 7 13 2 8" xfId="25897"/>
    <cellStyle name="Comma 7 13 2 9" xfId="60712"/>
    <cellStyle name="Comma 7 13 3" xfId="11878"/>
    <cellStyle name="Comma 7 13 3 2" xfId="31610"/>
    <cellStyle name="Comma 7 13 4" xfId="11879"/>
    <cellStyle name="Comma 7 13 4 2" xfId="34750"/>
    <cellStyle name="Comma 7 13 5" xfId="11880"/>
    <cellStyle name="Comma 7 13 5 2" xfId="38656"/>
    <cellStyle name="Comma 7 13 6" xfId="11881"/>
    <cellStyle name="Comma 7 13 6 2" xfId="42689"/>
    <cellStyle name="Comma 7 13 7" xfId="46809"/>
    <cellStyle name="Comma 7 13 8" xfId="50928"/>
    <cellStyle name="Comma 7 13 9" xfId="55218"/>
    <cellStyle name="Comma 7 14" xfId="11882"/>
    <cellStyle name="Comma 7 14 10" xfId="25898"/>
    <cellStyle name="Comma 7 14 11" xfId="60713"/>
    <cellStyle name="Comma 7 14 2" xfId="11883"/>
    <cellStyle name="Comma 7 14 2 2" xfId="11884"/>
    <cellStyle name="Comma 7 14 2 2 2" xfId="36727"/>
    <cellStyle name="Comma 7 14 2 3" xfId="11885"/>
    <cellStyle name="Comma 7 14 2 3 2" xfId="40632"/>
    <cellStyle name="Comma 7 14 2 4" xfId="11886"/>
    <cellStyle name="Comma 7 14 2 4 2" xfId="44693"/>
    <cellStyle name="Comma 7 14 2 5" xfId="48785"/>
    <cellStyle name="Comma 7 14 2 6" xfId="52932"/>
    <cellStyle name="Comma 7 14 2 7" xfId="57194"/>
    <cellStyle name="Comma 7 14 2 8" xfId="25899"/>
    <cellStyle name="Comma 7 14 2 9" xfId="60714"/>
    <cellStyle name="Comma 7 14 3" xfId="11887"/>
    <cellStyle name="Comma 7 14 3 2" xfId="31611"/>
    <cellStyle name="Comma 7 14 4" xfId="11888"/>
    <cellStyle name="Comma 7 14 4 2" xfId="34803"/>
    <cellStyle name="Comma 7 14 5" xfId="11889"/>
    <cellStyle name="Comma 7 14 5 2" xfId="38709"/>
    <cellStyle name="Comma 7 14 6" xfId="11890"/>
    <cellStyle name="Comma 7 14 6 2" xfId="42742"/>
    <cellStyle name="Comma 7 14 7" xfId="46862"/>
    <cellStyle name="Comma 7 14 8" xfId="50981"/>
    <cellStyle name="Comma 7 14 9" xfId="55271"/>
    <cellStyle name="Comma 7 15" xfId="11891"/>
    <cellStyle name="Comma 7 15 10" xfId="25900"/>
    <cellStyle name="Comma 7 15 11" xfId="60715"/>
    <cellStyle name="Comma 7 15 2" xfId="11892"/>
    <cellStyle name="Comma 7 15 2 2" xfId="11893"/>
    <cellStyle name="Comma 7 15 2 2 2" xfId="36790"/>
    <cellStyle name="Comma 7 15 2 3" xfId="11894"/>
    <cellStyle name="Comma 7 15 2 3 2" xfId="40694"/>
    <cellStyle name="Comma 7 15 2 4" xfId="11895"/>
    <cellStyle name="Comma 7 15 2 4 2" xfId="44755"/>
    <cellStyle name="Comma 7 15 2 5" xfId="48847"/>
    <cellStyle name="Comma 7 15 2 6" xfId="52994"/>
    <cellStyle name="Comma 7 15 2 7" xfId="57256"/>
    <cellStyle name="Comma 7 15 2 8" xfId="25901"/>
    <cellStyle name="Comma 7 15 2 9" xfId="60716"/>
    <cellStyle name="Comma 7 15 3" xfId="11896"/>
    <cellStyle name="Comma 7 15 3 2" xfId="31612"/>
    <cellStyle name="Comma 7 15 4" xfId="11897"/>
    <cellStyle name="Comma 7 15 4 2" xfId="34865"/>
    <cellStyle name="Comma 7 15 5" xfId="11898"/>
    <cellStyle name="Comma 7 15 5 2" xfId="38771"/>
    <cellStyle name="Comma 7 15 6" xfId="11899"/>
    <cellStyle name="Comma 7 15 6 2" xfId="42804"/>
    <cellStyle name="Comma 7 15 7" xfId="46924"/>
    <cellStyle name="Comma 7 15 8" xfId="51043"/>
    <cellStyle name="Comma 7 15 9" xfId="55333"/>
    <cellStyle name="Comma 7 16" xfId="11900"/>
    <cellStyle name="Comma 7 16 10" xfId="25902"/>
    <cellStyle name="Comma 7 16 11" xfId="60717"/>
    <cellStyle name="Comma 7 16 2" xfId="11901"/>
    <cellStyle name="Comma 7 16 2 2" xfId="11902"/>
    <cellStyle name="Comma 7 16 2 2 2" xfId="36847"/>
    <cellStyle name="Comma 7 16 2 3" xfId="11903"/>
    <cellStyle name="Comma 7 16 2 3 2" xfId="40751"/>
    <cellStyle name="Comma 7 16 2 4" xfId="11904"/>
    <cellStyle name="Comma 7 16 2 4 2" xfId="44812"/>
    <cellStyle name="Comma 7 16 2 5" xfId="48904"/>
    <cellStyle name="Comma 7 16 2 6" xfId="53051"/>
    <cellStyle name="Comma 7 16 2 7" xfId="57313"/>
    <cellStyle name="Comma 7 16 2 8" xfId="25903"/>
    <cellStyle name="Comma 7 16 2 9" xfId="60718"/>
    <cellStyle name="Comma 7 16 3" xfId="11905"/>
    <cellStyle name="Comma 7 16 3 2" xfId="31613"/>
    <cellStyle name="Comma 7 16 4" xfId="11906"/>
    <cellStyle name="Comma 7 16 4 2" xfId="34922"/>
    <cellStyle name="Comma 7 16 5" xfId="11907"/>
    <cellStyle name="Comma 7 16 5 2" xfId="38828"/>
    <cellStyle name="Comma 7 16 6" xfId="11908"/>
    <cellStyle name="Comma 7 16 6 2" xfId="42861"/>
    <cellStyle name="Comma 7 16 7" xfId="46981"/>
    <cellStyle name="Comma 7 16 8" xfId="51100"/>
    <cellStyle name="Comma 7 16 9" xfId="55390"/>
    <cellStyle name="Comma 7 17" xfId="11909"/>
    <cellStyle name="Comma 7 17 10" xfId="25904"/>
    <cellStyle name="Comma 7 17 11" xfId="60719"/>
    <cellStyle name="Comma 7 17 2" xfId="11910"/>
    <cellStyle name="Comma 7 17 2 2" xfId="11911"/>
    <cellStyle name="Comma 7 17 2 2 2" xfId="36899"/>
    <cellStyle name="Comma 7 17 2 3" xfId="11912"/>
    <cellStyle name="Comma 7 17 2 3 2" xfId="40803"/>
    <cellStyle name="Comma 7 17 2 4" xfId="11913"/>
    <cellStyle name="Comma 7 17 2 4 2" xfId="44864"/>
    <cellStyle name="Comma 7 17 2 5" xfId="48956"/>
    <cellStyle name="Comma 7 17 2 6" xfId="53103"/>
    <cellStyle name="Comma 7 17 2 7" xfId="57365"/>
    <cellStyle name="Comma 7 17 2 8" xfId="25905"/>
    <cellStyle name="Comma 7 17 2 9" xfId="60720"/>
    <cellStyle name="Comma 7 17 3" xfId="11914"/>
    <cellStyle name="Comma 7 17 3 2" xfId="31614"/>
    <cellStyle name="Comma 7 17 4" xfId="11915"/>
    <cellStyle name="Comma 7 17 4 2" xfId="34974"/>
    <cellStyle name="Comma 7 17 5" xfId="11916"/>
    <cellStyle name="Comma 7 17 5 2" xfId="38880"/>
    <cellStyle name="Comma 7 17 6" xfId="11917"/>
    <cellStyle name="Comma 7 17 6 2" xfId="42913"/>
    <cellStyle name="Comma 7 17 7" xfId="47033"/>
    <cellStyle name="Comma 7 17 8" xfId="51152"/>
    <cellStyle name="Comma 7 17 9" xfId="55442"/>
    <cellStyle name="Comma 7 18" xfId="11918"/>
    <cellStyle name="Comma 7 18 10" xfId="25906"/>
    <cellStyle name="Comma 7 18 11" xfId="60721"/>
    <cellStyle name="Comma 7 18 2" xfId="11919"/>
    <cellStyle name="Comma 7 18 2 2" xfId="11920"/>
    <cellStyle name="Comma 7 18 2 2 2" xfId="36951"/>
    <cellStyle name="Comma 7 18 2 3" xfId="11921"/>
    <cellStyle name="Comma 7 18 2 3 2" xfId="40855"/>
    <cellStyle name="Comma 7 18 2 4" xfId="11922"/>
    <cellStyle name="Comma 7 18 2 4 2" xfId="44916"/>
    <cellStyle name="Comma 7 18 2 5" xfId="49008"/>
    <cellStyle name="Comma 7 18 2 6" xfId="53155"/>
    <cellStyle name="Comma 7 18 2 7" xfId="57417"/>
    <cellStyle name="Comma 7 18 2 8" xfId="25907"/>
    <cellStyle name="Comma 7 18 2 9" xfId="60722"/>
    <cellStyle name="Comma 7 18 3" xfId="11923"/>
    <cellStyle name="Comma 7 18 3 2" xfId="31615"/>
    <cellStyle name="Comma 7 18 4" xfId="11924"/>
    <cellStyle name="Comma 7 18 4 2" xfId="35026"/>
    <cellStyle name="Comma 7 18 5" xfId="11925"/>
    <cellStyle name="Comma 7 18 5 2" xfId="38932"/>
    <cellStyle name="Comma 7 18 6" xfId="11926"/>
    <cellStyle name="Comma 7 18 6 2" xfId="42965"/>
    <cellStyle name="Comma 7 18 7" xfId="47085"/>
    <cellStyle name="Comma 7 18 8" xfId="51204"/>
    <cellStyle name="Comma 7 18 9" xfId="55494"/>
    <cellStyle name="Comma 7 19" xfId="11927"/>
    <cellStyle name="Comma 7 19 2" xfId="11928"/>
    <cellStyle name="Comma 7 19 2 2" xfId="35080"/>
    <cellStyle name="Comma 7 19 3" xfId="11929"/>
    <cellStyle name="Comma 7 19 3 2" xfId="38986"/>
    <cellStyle name="Comma 7 19 4" xfId="11930"/>
    <cellStyle name="Comma 7 19 4 2" xfId="43019"/>
    <cellStyle name="Comma 7 19 5" xfId="47139"/>
    <cellStyle name="Comma 7 19 6" xfId="51258"/>
    <cellStyle name="Comma 7 19 7" xfId="55548"/>
    <cellStyle name="Comma 7 19 8" xfId="25908"/>
    <cellStyle name="Comma 7 19 9" xfId="60723"/>
    <cellStyle name="Comma 7 2" xfId="11931"/>
    <cellStyle name="Comma 7 2 10" xfId="49430"/>
    <cellStyle name="Comma 7 2 11" xfId="53758"/>
    <cellStyle name="Comma 7 2 12" xfId="25909"/>
    <cellStyle name="Comma 7 2 13" xfId="57929"/>
    <cellStyle name="Comma 7 2 14" xfId="60724"/>
    <cellStyle name="Comma 7 2 2" xfId="11932"/>
    <cellStyle name="Comma 7 2 2 10" xfId="53987"/>
    <cellStyle name="Comma 7 2 2 11" xfId="25910"/>
    <cellStyle name="Comma 7 2 2 12" xfId="58094"/>
    <cellStyle name="Comma 7 2 2 13" xfId="60725"/>
    <cellStyle name="Comma 7 2 2 2" xfId="11933"/>
    <cellStyle name="Comma 7 2 2 2 10" xfId="25911"/>
    <cellStyle name="Comma 7 2 2 2 11" xfId="60726"/>
    <cellStyle name="Comma 7 2 2 2 2" xfId="11934"/>
    <cellStyle name="Comma 7 2 2 2 2 2" xfId="11935"/>
    <cellStyle name="Comma 7 2 2 2 2 2 2" xfId="35853"/>
    <cellStyle name="Comma 7 2 2 2 2 3" xfId="11936"/>
    <cellStyle name="Comma 7 2 2 2 2 3 2" xfId="39759"/>
    <cellStyle name="Comma 7 2 2 2 2 4" xfId="11937"/>
    <cellStyle name="Comma 7 2 2 2 2 4 2" xfId="43805"/>
    <cellStyle name="Comma 7 2 2 2 2 5" xfId="47912"/>
    <cellStyle name="Comma 7 2 2 2 2 6" xfId="52044"/>
    <cellStyle name="Comma 7 2 2 2 2 7" xfId="56321"/>
    <cellStyle name="Comma 7 2 2 2 2 8" xfId="25912"/>
    <cellStyle name="Comma 7 2 2 2 2 9" xfId="60727"/>
    <cellStyle name="Comma 7 2 2 2 3" xfId="11938"/>
    <cellStyle name="Comma 7 2 2 2 3 2" xfId="31618"/>
    <cellStyle name="Comma 7 2 2 2 4" xfId="11939"/>
    <cellStyle name="Comma 7 2 2 2 4 2" xfId="33908"/>
    <cellStyle name="Comma 7 2 2 2 5" xfId="11940"/>
    <cellStyle name="Comma 7 2 2 2 5 2" xfId="37837"/>
    <cellStyle name="Comma 7 2 2 2 6" xfId="11941"/>
    <cellStyle name="Comma 7 2 2 2 6 2" xfId="41854"/>
    <cellStyle name="Comma 7 2 2 2 7" xfId="45990"/>
    <cellStyle name="Comma 7 2 2 2 8" xfId="50091"/>
    <cellStyle name="Comma 7 2 2 2 9" xfId="54399"/>
    <cellStyle name="Comma 7 2 2 3" xfId="11942"/>
    <cellStyle name="Comma 7 2 2 3 2" xfId="11943"/>
    <cellStyle name="Comma 7 2 2 3 2 2" xfId="35423"/>
    <cellStyle name="Comma 7 2 2 3 3" xfId="11944"/>
    <cellStyle name="Comma 7 2 2 3 3 2" xfId="39329"/>
    <cellStyle name="Comma 7 2 2 3 4" xfId="11945"/>
    <cellStyle name="Comma 7 2 2 3 4 2" xfId="43370"/>
    <cellStyle name="Comma 7 2 2 3 5" xfId="47482"/>
    <cellStyle name="Comma 7 2 2 3 6" xfId="51609"/>
    <cellStyle name="Comma 7 2 2 3 7" xfId="55891"/>
    <cellStyle name="Comma 7 2 2 3 8" xfId="25913"/>
    <cellStyle name="Comma 7 2 2 3 9" xfId="60728"/>
    <cellStyle name="Comma 7 2 2 4" xfId="11946"/>
    <cellStyle name="Comma 7 2 2 4 2" xfId="31617"/>
    <cellStyle name="Comma 7 2 2 5" xfId="11947"/>
    <cellStyle name="Comma 7 2 2 5 2" xfId="33436"/>
    <cellStyle name="Comma 7 2 2 6" xfId="11948"/>
    <cellStyle name="Comma 7 2 2 6 2" xfId="37411"/>
    <cellStyle name="Comma 7 2 2 7" xfId="11949"/>
    <cellStyle name="Comma 7 2 2 7 2" xfId="41425"/>
    <cellStyle name="Comma 7 2 2 8" xfId="45565"/>
    <cellStyle name="Comma 7 2 2 9" xfId="49655"/>
    <cellStyle name="Comma 7 2 3" xfId="11950"/>
    <cellStyle name="Comma 7 2 3 10" xfId="25914"/>
    <cellStyle name="Comma 7 2 3 11" xfId="58200"/>
    <cellStyle name="Comma 7 2 3 12" xfId="60729"/>
    <cellStyle name="Comma 7 2 3 2" xfId="11951"/>
    <cellStyle name="Comma 7 2 3 2 2" xfId="11952"/>
    <cellStyle name="Comma 7 2 3 2 2 2" xfId="35854"/>
    <cellStyle name="Comma 7 2 3 2 3" xfId="11953"/>
    <cellStyle name="Comma 7 2 3 2 3 2" xfId="39760"/>
    <cellStyle name="Comma 7 2 3 2 4" xfId="11954"/>
    <cellStyle name="Comma 7 2 3 2 4 2" xfId="43806"/>
    <cellStyle name="Comma 7 2 3 2 5" xfId="47913"/>
    <cellStyle name="Comma 7 2 3 2 6" xfId="52045"/>
    <cellStyle name="Comma 7 2 3 2 7" xfId="56322"/>
    <cellStyle name="Comma 7 2 3 2 8" xfId="25915"/>
    <cellStyle name="Comma 7 2 3 2 9" xfId="60730"/>
    <cellStyle name="Comma 7 2 3 3" xfId="11955"/>
    <cellStyle name="Comma 7 2 3 3 2" xfId="31619"/>
    <cellStyle name="Comma 7 2 3 4" xfId="11956"/>
    <cellStyle name="Comma 7 2 3 4 2" xfId="33909"/>
    <cellStyle name="Comma 7 2 3 5" xfId="11957"/>
    <cellStyle name="Comma 7 2 3 5 2" xfId="37838"/>
    <cellStyle name="Comma 7 2 3 6" xfId="11958"/>
    <cellStyle name="Comma 7 2 3 6 2" xfId="41855"/>
    <cellStyle name="Comma 7 2 3 7" xfId="45991"/>
    <cellStyle name="Comma 7 2 3 8" xfId="50092"/>
    <cellStyle name="Comma 7 2 3 9" xfId="54400"/>
    <cellStyle name="Comma 7 2 4" xfId="11959"/>
    <cellStyle name="Comma 7 2 4 2" xfId="11960"/>
    <cellStyle name="Comma 7 2 4 2 2" xfId="35205"/>
    <cellStyle name="Comma 7 2 4 3" xfId="11961"/>
    <cellStyle name="Comma 7 2 4 3 2" xfId="39111"/>
    <cellStyle name="Comma 7 2 4 4" xfId="11962"/>
    <cellStyle name="Comma 7 2 4 4 2" xfId="43147"/>
    <cellStyle name="Comma 7 2 4 5" xfId="47264"/>
    <cellStyle name="Comma 7 2 4 6" xfId="51386"/>
    <cellStyle name="Comma 7 2 4 7" xfId="55673"/>
    <cellStyle name="Comma 7 2 4 8" xfId="25916"/>
    <cellStyle name="Comma 7 2 4 9" xfId="60731"/>
    <cellStyle name="Comma 7 2 5" xfId="11963"/>
    <cellStyle name="Comma 7 2 5 2" xfId="57822"/>
    <cellStyle name="Comma 7 2 5 3" xfId="31616"/>
    <cellStyle name="Comma 7 2 5 4" xfId="60732"/>
    <cellStyle name="Comma 7 2 6" xfId="11964"/>
    <cellStyle name="Comma 7 2 6 2" xfId="33223"/>
    <cellStyle name="Comma 7 2 7" xfId="11965"/>
    <cellStyle name="Comma 7 2 7 2" xfId="37198"/>
    <cellStyle name="Comma 7 2 8" xfId="41212"/>
    <cellStyle name="Comma 7 2 9" xfId="45352"/>
    <cellStyle name="Comma 7 20" xfId="11966"/>
    <cellStyle name="Comma 7 20 2" xfId="11967"/>
    <cellStyle name="Comma 7 20 2 2" xfId="35105"/>
    <cellStyle name="Comma 7 20 3" xfId="11968"/>
    <cellStyle name="Comma 7 20 3 2" xfId="39011"/>
    <cellStyle name="Comma 7 20 4" xfId="11969"/>
    <cellStyle name="Comma 7 20 4 2" xfId="43044"/>
    <cellStyle name="Comma 7 20 5" xfId="47164"/>
    <cellStyle name="Comma 7 20 6" xfId="51283"/>
    <cellStyle name="Comma 7 20 7" xfId="55573"/>
    <cellStyle name="Comma 7 20 8" xfId="25917"/>
    <cellStyle name="Comma 7 20 9" xfId="60733"/>
    <cellStyle name="Comma 7 21" xfId="11970"/>
    <cellStyle name="Comma 7 21 2" xfId="11971"/>
    <cellStyle name="Comma 7 21 2 2" xfId="37005"/>
    <cellStyle name="Comma 7 21 3" xfId="11972"/>
    <cellStyle name="Comma 7 21 3 2" xfId="40909"/>
    <cellStyle name="Comma 7 21 4" xfId="11973"/>
    <cellStyle name="Comma 7 21 4 2" xfId="44970"/>
    <cellStyle name="Comma 7 21 5" xfId="49062"/>
    <cellStyle name="Comma 7 21 6" xfId="53209"/>
    <cellStyle name="Comma 7 21 7" xfId="57471"/>
    <cellStyle name="Comma 7 21 8" xfId="25918"/>
    <cellStyle name="Comma 7 21 9" xfId="60734"/>
    <cellStyle name="Comma 7 22" xfId="11974"/>
    <cellStyle name="Comma 7 22 2" xfId="11975"/>
    <cellStyle name="Comma 7 22 2 2" xfId="37062"/>
    <cellStyle name="Comma 7 22 3" xfId="11976"/>
    <cellStyle name="Comma 7 22 3 2" xfId="40965"/>
    <cellStyle name="Comma 7 22 4" xfId="45026"/>
    <cellStyle name="Comma 7 22 5" xfId="49118"/>
    <cellStyle name="Comma 7 22 6" xfId="53265"/>
    <cellStyle name="Comma 7 22 7" xfId="57527"/>
    <cellStyle name="Comma 7 22 8" xfId="31606"/>
    <cellStyle name="Comma 7 22 9" xfId="60735"/>
    <cellStyle name="Comma 7 23" xfId="11977"/>
    <cellStyle name="Comma 7 23 2" xfId="11978"/>
    <cellStyle name="Comma 7 23 2 2" xfId="41023"/>
    <cellStyle name="Comma 7 23 3" xfId="45084"/>
    <cellStyle name="Comma 7 23 4" xfId="49176"/>
    <cellStyle name="Comma 7 23 5" xfId="53323"/>
    <cellStyle name="Comma 7 23 6" xfId="57585"/>
    <cellStyle name="Comma 7 23 7" xfId="33127"/>
    <cellStyle name="Comma 7 24" xfId="11979"/>
    <cellStyle name="Comma 7 24 2" xfId="45146"/>
    <cellStyle name="Comma 7 24 3" xfId="49238"/>
    <cellStyle name="Comma 7 24 4" xfId="53385"/>
    <cellStyle name="Comma 7 24 5" xfId="57647"/>
    <cellStyle name="Comma 7 24 6" xfId="37138"/>
    <cellStyle name="Comma 7 25" xfId="41148"/>
    <cellStyle name="Comma 7 25 2" xfId="49296"/>
    <cellStyle name="Comma 7 25 3" xfId="53443"/>
    <cellStyle name="Comma 7 25 4" xfId="57705"/>
    <cellStyle name="Comma 7 26" xfId="45285"/>
    <cellStyle name="Comma 7 26 2" xfId="53502"/>
    <cellStyle name="Comma 7 26 3" xfId="57764"/>
    <cellStyle name="Comma 7 27" xfId="49325"/>
    <cellStyle name="Comma 7 28" xfId="53623"/>
    <cellStyle name="Comma 7 29" xfId="25889"/>
    <cellStyle name="Comma 7 3" xfId="11980"/>
    <cellStyle name="Comma 7 3 10" xfId="53638"/>
    <cellStyle name="Comma 7 3 11" xfId="25919"/>
    <cellStyle name="Comma 7 3 12" xfId="57930"/>
    <cellStyle name="Comma 7 3 13" xfId="60736"/>
    <cellStyle name="Comma 7 3 2" xfId="11981"/>
    <cellStyle name="Comma 7 3 2 10" xfId="25920"/>
    <cellStyle name="Comma 7 3 2 11" xfId="58095"/>
    <cellStyle name="Comma 7 3 2 12" xfId="60737"/>
    <cellStyle name="Comma 7 3 2 2" xfId="11982"/>
    <cellStyle name="Comma 7 3 2 2 2" xfId="11983"/>
    <cellStyle name="Comma 7 3 2 2 2 2" xfId="35855"/>
    <cellStyle name="Comma 7 3 2 2 3" xfId="11984"/>
    <cellStyle name="Comma 7 3 2 2 3 2" xfId="39761"/>
    <cellStyle name="Comma 7 3 2 2 4" xfId="11985"/>
    <cellStyle name="Comma 7 3 2 2 4 2" xfId="43807"/>
    <cellStyle name="Comma 7 3 2 2 5" xfId="47914"/>
    <cellStyle name="Comma 7 3 2 2 6" xfId="52046"/>
    <cellStyle name="Comma 7 3 2 2 7" xfId="56323"/>
    <cellStyle name="Comma 7 3 2 2 8" xfId="25921"/>
    <cellStyle name="Comma 7 3 2 2 9" xfId="60738"/>
    <cellStyle name="Comma 7 3 2 3" xfId="11986"/>
    <cellStyle name="Comma 7 3 2 3 2" xfId="31621"/>
    <cellStyle name="Comma 7 3 2 4" xfId="11987"/>
    <cellStyle name="Comma 7 3 2 4 2" xfId="33910"/>
    <cellStyle name="Comma 7 3 2 5" xfId="11988"/>
    <cellStyle name="Comma 7 3 2 5 2" xfId="37839"/>
    <cellStyle name="Comma 7 3 2 6" xfId="11989"/>
    <cellStyle name="Comma 7 3 2 6 2" xfId="41856"/>
    <cellStyle name="Comma 7 3 2 7" xfId="45992"/>
    <cellStyle name="Comma 7 3 2 8" xfId="50093"/>
    <cellStyle name="Comma 7 3 2 9" xfId="54401"/>
    <cellStyle name="Comma 7 3 3" xfId="11990"/>
    <cellStyle name="Comma 7 3 3 10" xfId="60739"/>
    <cellStyle name="Comma 7 3 3 2" xfId="11991"/>
    <cellStyle name="Comma 7 3 3 2 2" xfId="35323"/>
    <cellStyle name="Comma 7 3 3 3" xfId="11992"/>
    <cellStyle name="Comma 7 3 3 3 2" xfId="39229"/>
    <cellStyle name="Comma 7 3 3 4" xfId="11993"/>
    <cellStyle name="Comma 7 3 3 4 2" xfId="43270"/>
    <cellStyle name="Comma 7 3 3 5" xfId="47382"/>
    <cellStyle name="Comma 7 3 3 6" xfId="51509"/>
    <cellStyle name="Comma 7 3 3 7" xfId="55791"/>
    <cellStyle name="Comma 7 3 3 8" xfId="25922"/>
    <cellStyle name="Comma 7 3 3 9" xfId="58201"/>
    <cellStyle name="Comma 7 3 4" xfId="11994"/>
    <cellStyle name="Comma 7 3 4 2" xfId="31620"/>
    <cellStyle name="Comma 7 3 5" xfId="11995"/>
    <cellStyle name="Comma 7 3 5 2" xfId="33336"/>
    <cellStyle name="Comma 7 3 6" xfId="11996"/>
    <cellStyle name="Comma 7 3 6 2" xfId="37311"/>
    <cellStyle name="Comma 7 3 7" xfId="11997"/>
    <cellStyle name="Comma 7 3 7 2" xfId="41325"/>
    <cellStyle name="Comma 7 3 8" xfId="45465"/>
    <cellStyle name="Comma 7 3 9" xfId="49555"/>
    <cellStyle name="Comma 7 30" xfId="57928"/>
    <cellStyle name="Comma 7 31" xfId="60704"/>
    <cellStyle name="Comma 7 4" xfId="11998"/>
    <cellStyle name="Comma 7 4 10" xfId="25923"/>
    <cellStyle name="Comma 7 4 11" xfId="58093"/>
    <cellStyle name="Comma 7 4 12" xfId="60740"/>
    <cellStyle name="Comma 7 4 2" xfId="11999"/>
    <cellStyle name="Comma 7 4 2 2" xfId="12000"/>
    <cellStyle name="Comma 7 4 2 2 2" xfId="35856"/>
    <cellStyle name="Comma 7 4 2 3" xfId="12001"/>
    <cellStyle name="Comma 7 4 2 3 2" xfId="39762"/>
    <cellStyle name="Comma 7 4 2 4" xfId="12002"/>
    <cellStyle name="Comma 7 4 2 4 2" xfId="43808"/>
    <cellStyle name="Comma 7 4 2 5" xfId="47915"/>
    <cellStyle name="Comma 7 4 2 6" xfId="52047"/>
    <cellStyle name="Comma 7 4 2 7" xfId="56324"/>
    <cellStyle name="Comma 7 4 2 8" xfId="25924"/>
    <cellStyle name="Comma 7 4 2 9" xfId="60741"/>
    <cellStyle name="Comma 7 4 3" xfId="12003"/>
    <cellStyle name="Comma 7 4 3 2" xfId="31622"/>
    <cellStyle name="Comma 7 4 4" xfId="12004"/>
    <cellStyle name="Comma 7 4 4 2" xfId="33911"/>
    <cellStyle name="Comma 7 4 5" xfId="12005"/>
    <cellStyle name="Comma 7 4 5 2" xfId="37840"/>
    <cellStyle name="Comma 7 4 6" xfId="12006"/>
    <cellStyle name="Comma 7 4 6 2" xfId="41857"/>
    <cellStyle name="Comma 7 4 7" xfId="45993"/>
    <cellStyle name="Comma 7 4 8" xfId="50094"/>
    <cellStyle name="Comma 7 4 9" xfId="54402"/>
    <cellStyle name="Comma 7 5" xfId="12007"/>
    <cellStyle name="Comma 7 5 10" xfId="25925"/>
    <cellStyle name="Comma 7 5 11" xfId="58199"/>
    <cellStyle name="Comma 7 5 12" xfId="60742"/>
    <cellStyle name="Comma 7 5 2" xfId="12008"/>
    <cellStyle name="Comma 7 5 2 2" xfId="12009"/>
    <cellStyle name="Comma 7 5 2 2 2" xfId="36232"/>
    <cellStyle name="Comma 7 5 2 3" xfId="12010"/>
    <cellStyle name="Comma 7 5 2 3 2" xfId="40138"/>
    <cellStyle name="Comma 7 5 2 4" xfId="12011"/>
    <cellStyle name="Comma 7 5 2 4 2" xfId="44199"/>
    <cellStyle name="Comma 7 5 2 5" xfId="48291"/>
    <cellStyle name="Comma 7 5 2 6" xfId="52438"/>
    <cellStyle name="Comma 7 5 2 7" xfId="56700"/>
    <cellStyle name="Comma 7 5 2 8" xfId="25926"/>
    <cellStyle name="Comma 7 5 2 9" xfId="60743"/>
    <cellStyle name="Comma 7 5 3" xfId="12012"/>
    <cellStyle name="Comma 7 5 3 2" xfId="31623"/>
    <cellStyle name="Comma 7 5 4" xfId="12013"/>
    <cellStyle name="Comma 7 5 4 2" xfId="34310"/>
    <cellStyle name="Comma 7 5 5" xfId="12014"/>
    <cellStyle name="Comma 7 5 5 2" xfId="38216"/>
    <cellStyle name="Comma 7 5 6" xfId="12015"/>
    <cellStyle name="Comma 7 5 6 2" xfId="42248"/>
    <cellStyle name="Comma 7 5 7" xfId="46369"/>
    <cellStyle name="Comma 7 5 8" xfId="50486"/>
    <cellStyle name="Comma 7 5 9" xfId="54778"/>
    <cellStyle name="Comma 7 6" xfId="12016"/>
    <cellStyle name="Comma 7 6 10" xfId="25927"/>
    <cellStyle name="Comma 7 6 11" xfId="60744"/>
    <cellStyle name="Comma 7 6 2" xfId="12017"/>
    <cellStyle name="Comma 7 6 2 2" xfId="12018"/>
    <cellStyle name="Comma 7 6 2 2 2" xfId="36287"/>
    <cellStyle name="Comma 7 6 2 3" xfId="12019"/>
    <cellStyle name="Comma 7 6 2 3 2" xfId="40193"/>
    <cellStyle name="Comma 7 6 2 4" xfId="12020"/>
    <cellStyle name="Comma 7 6 2 4 2" xfId="44254"/>
    <cellStyle name="Comma 7 6 2 5" xfId="48346"/>
    <cellStyle name="Comma 7 6 2 6" xfId="52493"/>
    <cellStyle name="Comma 7 6 2 7" xfId="56755"/>
    <cellStyle name="Comma 7 6 2 8" xfId="25928"/>
    <cellStyle name="Comma 7 6 2 9" xfId="60745"/>
    <cellStyle name="Comma 7 6 3" xfId="12021"/>
    <cellStyle name="Comma 7 6 3 2" xfId="31624"/>
    <cellStyle name="Comma 7 6 4" xfId="12022"/>
    <cellStyle name="Comma 7 6 4 2" xfId="34365"/>
    <cellStyle name="Comma 7 6 5" xfId="12023"/>
    <cellStyle name="Comma 7 6 5 2" xfId="38271"/>
    <cellStyle name="Comma 7 6 6" xfId="12024"/>
    <cellStyle name="Comma 7 6 6 2" xfId="42303"/>
    <cellStyle name="Comma 7 6 7" xfId="46424"/>
    <cellStyle name="Comma 7 6 8" xfId="50541"/>
    <cellStyle name="Comma 7 6 9" xfId="54833"/>
    <cellStyle name="Comma 7 7" xfId="12025"/>
    <cellStyle name="Comma 7 7 10" xfId="25929"/>
    <cellStyle name="Comma 7 7 11" xfId="60746"/>
    <cellStyle name="Comma 7 7 2" xfId="12026"/>
    <cellStyle name="Comma 7 7 2 2" xfId="12027"/>
    <cellStyle name="Comma 7 7 2 2 2" xfId="36340"/>
    <cellStyle name="Comma 7 7 2 3" xfId="12028"/>
    <cellStyle name="Comma 7 7 2 3 2" xfId="40246"/>
    <cellStyle name="Comma 7 7 2 4" xfId="12029"/>
    <cellStyle name="Comma 7 7 2 4 2" xfId="44307"/>
    <cellStyle name="Comma 7 7 2 5" xfId="48399"/>
    <cellStyle name="Comma 7 7 2 6" xfId="52546"/>
    <cellStyle name="Comma 7 7 2 7" xfId="56808"/>
    <cellStyle name="Comma 7 7 2 8" xfId="25930"/>
    <cellStyle name="Comma 7 7 2 9" xfId="60747"/>
    <cellStyle name="Comma 7 7 3" xfId="12030"/>
    <cellStyle name="Comma 7 7 3 2" xfId="31625"/>
    <cellStyle name="Comma 7 7 4" xfId="12031"/>
    <cellStyle name="Comma 7 7 4 2" xfId="34418"/>
    <cellStyle name="Comma 7 7 5" xfId="12032"/>
    <cellStyle name="Comma 7 7 5 2" xfId="38324"/>
    <cellStyle name="Comma 7 7 6" xfId="12033"/>
    <cellStyle name="Comma 7 7 6 2" xfId="42356"/>
    <cellStyle name="Comma 7 7 7" xfId="46477"/>
    <cellStyle name="Comma 7 7 8" xfId="50594"/>
    <cellStyle name="Comma 7 7 9" xfId="54886"/>
    <cellStyle name="Comma 7 8" xfId="12034"/>
    <cellStyle name="Comma 7 8 10" xfId="25931"/>
    <cellStyle name="Comma 7 8 11" xfId="60748"/>
    <cellStyle name="Comma 7 8 2" xfId="12035"/>
    <cellStyle name="Comma 7 8 2 2" xfId="12036"/>
    <cellStyle name="Comma 7 8 2 2 2" xfId="36392"/>
    <cellStyle name="Comma 7 8 2 3" xfId="12037"/>
    <cellStyle name="Comma 7 8 2 3 2" xfId="40298"/>
    <cellStyle name="Comma 7 8 2 4" xfId="12038"/>
    <cellStyle name="Comma 7 8 2 4 2" xfId="44359"/>
    <cellStyle name="Comma 7 8 2 5" xfId="48451"/>
    <cellStyle name="Comma 7 8 2 6" xfId="52598"/>
    <cellStyle name="Comma 7 8 2 7" xfId="56860"/>
    <cellStyle name="Comma 7 8 2 8" xfId="25932"/>
    <cellStyle name="Comma 7 8 2 9" xfId="60749"/>
    <cellStyle name="Comma 7 8 3" xfId="12039"/>
    <cellStyle name="Comma 7 8 3 2" xfId="31626"/>
    <cellStyle name="Comma 7 8 4" xfId="12040"/>
    <cellStyle name="Comma 7 8 4 2" xfId="34470"/>
    <cellStyle name="Comma 7 8 5" xfId="12041"/>
    <cellStyle name="Comma 7 8 5 2" xfId="38376"/>
    <cellStyle name="Comma 7 8 6" xfId="12042"/>
    <cellStyle name="Comma 7 8 6 2" xfId="42408"/>
    <cellStyle name="Comma 7 8 7" xfId="46529"/>
    <cellStyle name="Comma 7 8 8" xfId="50646"/>
    <cellStyle name="Comma 7 8 9" xfId="54938"/>
    <cellStyle name="Comma 7 9" xfId="12043"/>
    <cellStyle name="Comma 7 9 10" xfId="25933"/>
    <cellStyle name="Comma 7 9 11" xfId="60750"/>
    <cellStyle name="Comma 7 9 2" xfId="12044"/>
    <cellStyle name="Comma 7 9 2 2" xfId="12045"/>
    <cellStyle name="Comma 7 9 2 2 2" xfId="36445"/>
    <cellStyle name="Comma 7 9 2 3" xfId="12046"/>
    <cellStyle name="Comma 7 9 2 3 2" xfId="40351"/>
    <cellStyle name="Comma 7 9 2 4" xfId="12047"/>
    <cellStyle name="Comma 7 9 2 4 2" xfId="44412"/>
    <cellStyle name="Comma 7 9 2 5" xfId="48504"/>
    <cellStyle name="Comma 7 9 2 6" xfId="52651"/>
    <cellStyle name="Comma 7 9 2 7" xfId="56913"/>
    <cellStyle name="Comma 7 9 2 8" xfId="25934"/>
    <cellStyle name="Comma 7 9 2 9" xfId="60751"/>
    <cellStyle name="Comma 7 9 3" xfId="12048"/>
    <cellStyle name="Comma 7 9 3 2" xfId="31627"/>
    <cellStyle name="Comma 7 9 4" xfId="12049"/>
    <cellStyle name="Comma 7 9 4 2" xfId="34522"/>
    <cellStyle name="Comma 7 9 5" xfId="12050"/>
    <cellStyle name="Comma 7 9 5 2" xfId="38428"/>
    <cellStyle name="Comma 7 9 6" xfId="12051"/>
    <cellStyle name="Comma 7 9 6 2" xfId="42461"/>
    <cellStyle name="Comma 7 9 7" xfId="46581"/>
    <cellStyle name="Comma 7 9 8" xfId="50700"/>
    <cellStyle name="Comma 7 9 9" xfId="54990"/>
    <cellStyle name="Comma 70" xfId="12052"/>
    <cellStyle name="Comma 70 10" xfId="25935"/>
    <cellStyle name="Comma 70 11" xfId="60752"/>
    <cellStyle name="Comma 70 2" xfId="12053"/>
    <cellStyle name="Comma 70 2 2" xfId="12054"/>
    <cellStyle name="Comma 70 2 2 2" xfId="36804"/>
    <cellStyle name="Comma 70 2 3" xfId="12055"/>
    <cellStyle name="Comma 70 2 3 2" xfId="40708"/>
    <cellStyle name="Comma 70 2 4" xfId="12056"/>
    <cellStyle name="Comma 70 2 4 2" xfId="44769"/>
    <cellStyle name="Comma 70 2 5" xfId="48861"/>
    <cellStyle name="Comma 70 2 6" xfId="53008"/>
    <cellStyle name="Comma 70 2 7" xfId="57270"/>
    <cellStyle name="Comma 70 2 8" xfId="25936"/>
    <cellStyle name="Comma 70 2 9" xfId="60753"/>
    <cellStyle name="Comma 70 3" xfId="12057"/>
    <cellStyle name="Comma 70 3 2" xfId="31628"/>
    <cellStyle name="Comma 70 4" xfId="12058"/>
    <cellStyle name="Comma 70 4 2" xfId="34879"/>
    <cellStyle name="Comma 70 5" xfId="12059"/>
    <cellStyle name="Comma 70 5 2" xfId="38785"/>
    <cellStyle name="Comma 70 6" xfId="12060"/>
    <cellStyle name="Comma 70 6 2" xfId="42818"/>
    <cellStyle name="Comma 70 7" xfId="46938"/>
    <cellStyle name="Comma 70 8" xfId="51057"/>
    <cellStyle name="Comma 70 9" xfId="55347"/>
    <cellStyle name="Comma 71" xfId="12061"/>
    <cellStyle name="Comma 71 10" xfId="25937"/>
    <cellStyle name="Comma 71 11" xfId="60754"/>
    <cellStyle name="Comma 71 2" xfId="12062"/>
    <cellStyle name="Comma 71 2 2" xfId="12063"/>
    <cellStyle name="Comma 71 2 2 2" xfId="36805"/>
    <cellStyle name="Comma 71 2 3" xfId="12064"/>
    <cellStyle name="Comma 71 2 3 2" xfId="40709"/>
    <cellStyle name="Comma 71 2 4" xfId="12065"/>
    <cellStyle name="Comma 71 2 4 2" xfId="44770"/>
    <cellStyle name="Comma 71 2 5" xfId="48862"/>
    <cellStyle name="Comma 71 2 6" xfId="53009"/>
    <cellStyle name="Comma 71 2 7" xfId="57271"/>
    <cellStyle name="Comma 71 2 8" xfId="25938"/>
    <cellStyle name="Comma 71 2 9" xfId="60755"/>
    <cellStyle name="Comma 71 3" xfId="12066"/>
    <cellStyle name="Comma 71 3 2" xfId="31629"/>
    <cellStyle name="Comma 71 4" xfId="12067"/>
    <cellStyle name="Comma 71 4 2" xfId="34880"/>
    <cellStyle name="Comma 71 5" xfId="12068"/>
    <cellStyle name="Comma 71 5 2" xfId="38786"/>
    <cellStyle name="Comma 71 6" xfId="12069"/>
    <cellStyle name="Comma 71 6 2" xfId="42819"/>
    <cellStyle name="Comma 71 7" xfId="46939"/>
    <cellStyle name="Comma 71 8" xfId="51058"/>
    <cellStyle name="Comma 71 9" xfId="55348"/>
    <cellStyle name="Comma 72" xfId="12070"/>
    <cellStyle name="Comma 72 10" xfId="25939"/>
    <cellStyle name="Comma 72 11" xfId="60756"/>
    <cellStyle name="Comma 72 2" xfId="12071"/>
    <cellStyle name="Comma 72 2 2" xfId="12072"/>
    <cellStyle name="Comma 72 2 2 2" xfId="36806"/>
    <cellStyle name="Comma 72 2 3" xfId="12073"/>
    <cellStyle name="Comma 72 2 3 2" xfId="40710"/>
    <cellStyle name="Comma 72 2 4" xfId="12074"/>
    <cellStyle name="Comma 72 2 4 2" xfId="44771"/>
    <cellStyle name="Comma 72 2 5" xfId="48863"/>
    <cellStyle name="Comma 72 2 6" xfId="53010"/>
    <cellStyle name="Comma 72 2 7" xfId="57272"/>
    <cellStyle name="Comma 72 2 8" xfId="25940"/>
    <cellStyle name="Comma 72 2 9" xfId="60757"/>
    <cellStyle name="Comma 72 3" xfId="12075"/>
    <cellStyle name="Comma 72 3 2" xfId="31630"/>
    <cellStyle name="Comma 72 4" xfId="12076"/>
    <cellStyle name="Comma 72 4 2" xfId="34881"/>
    <cellStyle name="Comma 72 5" xfId="12077"/>
    <cellStyle name="Comma 72 5 2" xfId="38787"/>
    <cellStyle name="Comma 72 6" xfId="12078"/>
    <cellStyle name="Comma 72 6 2" xfId="42820"/>
    <cellStyle name="Comma 72 7" xfId="46940"/>
    <cellStyle name="Comma 72 8" xfId="51059"/>
    <cellStyle name="Comma 72 9" xfId="55349"/>
    <cellStyle name="Comma 73" xfId="12079"/>
    <cellStyle name="Comma 73 10" xfId="25941"/>
    <cellStyle name="Comma 73 11" xfId="60758"/>
    <cellStyle name="Comma 73 2" xfId="12080"/>
    <cellStyle name="Comma 73 2 2" xfId="12081"/>
    <cellStyle name="Comma 73 2 2 2" xfId="36858"/>
    <cellStyle name="Comma 73 2 3" xfId="12082"/>
    <cellStyle name="Comma 73 2 3 2" xfId="40762"/>
    <cellStyle name="Comma 73 2 4" xfId="12083"/>
    <cellStyle name="Comma 73 2 4 2" xfId="44823"/>
    <cellStyle name="Comma 73 2 5" xfId="48915"/>
    <cellStyle name="Comma 73 2 6" xfId="53062"/>
    <cellStyle name="Comma 73 2 7" xfId="57324"/>
    <cellStyle name="Comma 73 2 8" xfId="25942"/>
    <cellStyle name="Comma 73 2 9" xfId="60759"/>
    <cellStyle name="Comma 73 3" xfId="12084"/>
    <cellStyle name="Comma 73 3 2" xfId="31631"/>
    <cellStyle name="Comma 73 4" xfId="12085"/>
    <cellStyle name="Comma 73 4 2" xfId="34933"/>
    <cellStyle name="Comma 73 5" xfId="12086"/>
    <cellStyle name="Comma 73 5 2" xfId="38839"/>
    <cellStyle name="Comma 73 6" xfId="12087"/>
    <cellStyle name="Comma 73 6 2" xfId="42872"/>
    <cellStyle name="Comma 73 7" xfId="46992"/>
    <cellStyle name="Comma 73 8" xfId="51111"/>
    <cellStyle name="Comma 73 9" xfId="55401"/>
    <cellStyle name="Comma 74" xfId="12088"/>
    <cellStyle name="Comma 74 10" xfId="51163"/>
    <cellStyle name="Comma 74 11" xfId="55453"/>
    <cellStyle name="Comma 74 12" xfId="25943"/>
    <cellStyle name="Comma 74 13" xfId="60760"/>
    <cellStyle name="Comma 74 2" xfId="12089"/>
    <cellStyle name="Comma 74 2 10" xfId="60761"/>
    <cellStyle name="Comma 74 2 2" xfId="12090"/>
    <cellStyle name="Comma 74 2 2 2" xfId="31633"/>
    <cellStyle name="Comma 74 2 3" xfId="12091"/>
    <cellStyle name="Comma 74 2 3 2" xfId="36910"/>
    <cellStyle name="Comma 74 2 4" xfId="12092"/>
    <cellStyle name="Comma 74 2 4 2" xfId="40814"/>
    <cellStyle name="Comma 74 2 5" xfId="12093"/>
    <cellStyle name="Comma 74 2 5 2" xfId="44875"/>
    <cellStyle name="Comma 74 2 6" xfId="48967"/>
    <cellStyle name="Comma 74 2 7" xfId="53114"/>
    <cellStyle name="Comma 74 2 8" xfId="57376"/>
    <cellStyle name="Comma 74 2 9" xfId="25944"/>
    <cellStyle name="Comma 74 3" xfId="12094"/>
    <cellStyle name="Comma 74 3 2" xfId="25945"/>
    <cellStyle name="Comma 74 4" xfId="12095"/>
    <cellStyle name="Comma 74 4 2" xfId="25946"/>
    <cellStyle name="Comma 74 5" xfId="12096"/>
    <cellStyle name="Comma 74 5 2" xfId="31632"/>
    <cellStyle name="Comma 74 6" xfId="12097"/>
    <cellStyle name="Comma 74 6 2" xfId="34985"/>
    <cellStyle name="Comma 74 7" xfId="12098"/>
    <cellStyle name="Comma 74 7 2" xfId="38891"/>
    <cellStyle name="Comma 74 8" xfId="12099"/>
    <cellStyle name="Comma 74 8 2" xfId="42924"/>
    <cellStyle name="Comma 74 9" xfId="47044"/>
    <cellStyle name="Comma 75" xfId="12100"/>
    <cellStyle name="Comma 75 2" xfId="12101"/>
    <cellStyle name="Comma 75 2 2" xfId="35037"/>
    <cellStyle name="Comma 75 3" xfId="12102"/>
    <cellStyle name="Comma 75 3 2" xfId="38943"/>
    <cellStyle name="Comma 75 4" xfId="12103"/>
    <cellStyle name="Comma 75 4 2" xfId="42976"/>
    <cellStyle name="Comma 75 5" xfId="47096"/>
    <cellStyle name="Comma 75 6" xfId="51215"/>
    <cellStyle name="Comma 75 7" xfId="55505"/>
    <cellStyle name="Comma 75 8" xfId="25947"/>
    <cellStyle name="Comma 75 9" xfId="60762"/>
    <cellStyle name="Comma 76" xfId="12104"/>
    <cellStyle name="Comma 76 2" xfId="12105"/>
    <cellStyle name="Comma 76 2 2" xfId="36403"/>
    <cellStyle name="Comma 76 3" xfId="12106"/>
    <cellStyle name="Comma 76 3 2" xfId="40309"/>
    <cellStyle name="Comma 76 4" xfId="12107"/>
    <cellStyle name="Comma 76 4 2" xfId="44370"/>
    <cellStyle name="Comma 76 5" xfId="48462"/>
    <cellStyle name="Comma 76 6" xfId="52609"/>
    <cellStyle name="Comma 76 7" xfId="56871"/>
    <cellStyle name="Comma 76 8" xfId="25948"/>
    <cellStyle name="Comma 76 9" xfId="60763"/>
    <cellStyle name="Comma 77" xfId="12108"/>
    <cellStyle name="Comma 77 2" xfId="12109"/>
    <cellStyle name="Comma 77 2 2" xfId="36962"/>
    <cellStyle name="Comma 77 3" xfId="12110"/>
    <cellStyle name="Comma 77 3 2" xfId="40866"/>
    <cellStyle name="Comma 77 4" xfId="12111"/>
    <cellStyle name="Comma 77 4 2" xfId="44927"/>
    <cellStyle name="Comma 77 5" xfId="49019"/>
    <cellStyle name="Comma 77 6" xfId="53166"/>
    <cellStyle name="Comma 77 7" xfId="57428"/>
    <cellStyle name="Comma 77 8" xfId="25949"/>
    <cellStyle name="Comma 77 9" xfId="60764"/>
    <cellStyle name="Comma 78" xfId="12112"/>
    <cellStyle name="Comma 78 2" xfId="12113"/>
    <cellStyle name="Comma 78 2 2" xfId="37019"/>
    <cellStyle name="Comma 78 3" xfId="12114"/>
    <cellStyle name="Comma 78 3 2" xfId="40922"/>
    <cellStyle name="Comma 78 4" xfId="44983"/>
    <cellStyle name="Comma 78 5" xfId="49075"/>
    <cellStyle name="Comma 78 6" xfId="53222"/>
    <cellStyle name="Comma 78 7" xfId="57484"/>
    <cellStyle name="Comma 78 8" xfId="30428"/>
    <cellStyle name="Comma 79" xfId="12115"/>
    <cellStyle name="Comma 79 2" xfId="12116"/>
    <cellStyle name="Comma 79 2 2" xfId="40980"/>
    <cellStyle name="Comma 79 3" xfId="45041"/>
    <cellStyle name="Comma 79 4" xfId="49133"/>
    <cellStyle name="Comma 79 5" xfId="53280"/>
    <cellStyle name="Comma 79 6" xfId="57542"/>
    <cellStyle name="Comma 79 7" xfId="33049"/>
    <cellStyle name="Comma 8" xfId="12117"/>
    <cellStyle name="Comma 8 10" xfId="12118"/>
    <cellStyle name="Comma 8 10 10" xfId="25951"/>
    <cellStyle name="Comma 8 10 11" xfId="60766"/>
    <cellStyle name="Comma 8 10 2" xfId="12119"/>
    <cellStyle name="Comma 8 10 2 2" xfId="12120"/>
    <cellStyle name="Comma 8 10 2 2 2" xfId="36499"/>
    <cellStyle name="Comma 8 10 2 3" xfId="12121"/>
    <cellStyle name="Comma 8 10 2 3 2" xfId="40405"/>
    <cellStyle name="Comma 8 10 2 4" xfId="12122"/>
    <cellStyle name="Comma 8 10 2 4 2" xfId="44466"/>
    <cellStyle name="Comma 8 10 2 5" xfId="48558"/>
    <cellStyle name="Comma 8 10 2 6" xfId="52705"/>
    <cellStyle name="Comma 8 10 2 7" xfId="56967"/>
    <cellStyle name="Comma 8 10 2 8" xfId="25952"/>
    <cellStyle name="Comma 8 10 2 9" xfId="60767"/>
    <cellStyle name="Comma 8 10 3" xfId="12123"/>
    <cellStyle name="Comma 8 10 3 2" xfId="31635"/>
    <cellStyle name="Comma 8 10 4" xfId="12124"/>
    <cellStyle name="Comma 8 10 4 2" xfId="34576"/>
    <cellStyle name="Comma 8 10 5" xfId="12125"/>
    <cellStyle name="Comma 8 10 5 2" xfId="38482"/>
    <cellStyle name="Comma 8 10 6" xfId="12126"/>
    <cellStyle name="Comma 8 10 6 2" xfId="42515"/>
    <cellStyle name="Comma 8 10 7" xfId="46635"/>
    <cellStyle name="Comma 8 10 8" xfId="50754"/>
    <cellStyle name="Comma 8 10 9" xfId="55044"/>
    <cellStyle name="Comma 8 11" xfId="12127"/>
    <cellStyle name="Comma 8 11 10" xfId="25953"/>
    <cellStyle name="Comma 8 11 11" xfId="60768"/>
    <cellStyle name="Comma 8 11 2" xfId="12128"/>
    <cellStyle name="Comma 8 11 2 2" xfId="12129"/>
    <cellStyle name="Comma 8 11 2 2 2" xfId="36559"/>
    <cellStyle name="Comma 8 11 2 3" xfId="12130"/>
    <cellStyle name="Comma 8 11 2 3 2" xfId="40465"/>
    <cellStyle name="Comma 8 11 2 4" xfId="12131"/>
    <cellStyle name="Comma 8 11 2 4 2" xfId="44526"/>
    <cellStyle name="Comma 8 11 2 5" xfId="48618"/>
    <cellStyle name="Comma 8 11 2 6" xfId="52765"/>
    <cellStyle name="Comma 8 11 2 7" xfId="57027"/>
    <cellStyle name="Comma 8 11 2 8" xfId="25954"/>
    <cellStyle name="Comma 8 11 2 9" xfId="60769"/>
    <cellStyle name="Comma 8 11 3" xfId="12132"/>
    <cellStyle name="Comma 8 11 3 2" xfId="31636"/>
    <cellStyle name="Comma 8 11 4" xfId="12133"/>
    <cellStyle name="Comma 8 11 4 2" xfId="34636"/>
    <cellStyle name="Comma 8 11 5" xfId="12134"/>
    <cellStyle name="Comma 8 11 5 2" xfId="38542"/>
    <cellStyle name="Comma 8 11 6" xfId="12135"/>
    <cellStyle name="Comma 8 11 6 2" xfId="42575"/>
    <cellStyle name="Comma 8 11 7" xfId="46695"/>
    <cellStyle name="Comma 8 11 8" xfId="50814"/>
    <cellStyle name="Comma 8 11 9" xfId="55104"/>
    <cellStyle name="Comma 8 12" xfId="12136"/>
    <cellStyle name="Comma 8 12 10" xfId="25955"/>
    <cellStyle name="Comma 8 12 11" xfId="60770"/>
    <cellStyle name="Comma 8 12 2" xfId="12137"/>
    <cellStyle name="Comma 8 12 2 2" xfId="12138"/>
    <cellStyle name="Comma 8 12 2 2 2" xfId="36617"/>
    <cellStyle name="Comma 8 12 2 3" xfId="12139"/>
    <cellStyle name="Comma 8 12 2 3 2" xfId="40523"/>
    <cellStyle name="Comma 8 12 2 4" xfId="12140"/>
    <cellStyle name="Comma 8 12 2 4 2" xfId="44584"/>
    <cellStyle name="Comma 8 12 2 5" xfId="48676"/>
    <cellStyle name="Comma 8 12 2 6" xfId="52823"/>
    <cellStyle name="Comma 8 12 2 7" xfId="57085"/>
    <cellStyle name="Comma 8 12 2 8" xfId="25956"/>
    <cellStyle name="Comma 8 12 2 9" xfId="60771"/>
    <cellStyle name="Comma 8 12 3" xfId="12141"/>
    <cellStyle name="Comma 8 12 3 2" xfId="31637"/>
    <cellStyle name="Comma 8 12 4" xfId="12142"/>
    <cellStyle name="Comma 8 12 4 2" xfId="34694"/>
    <cellStyle name="Comma 8 12 5" xfId="12143"/>
    <cellStyle name="Comma 8 12 5 2" xfId="38600"/>
    <cellStyle name="Comma 8 12 6" xfId="12144"/>
    <cellStyle name="Comma 8 12 6 2" xfId="42633"/>
    <cellStyle name="Comma 8 12 7" xfId="46753"/>
    <cellStyle name="Comma 8 12 8" xfId="50872"/>
    <cellStyle name="Comma 8 12 9" xfId="55162"/>
    <cellStyle name="Comma 8 13" xfId="12145"/>
    <cellStyle name="Comma 8 13 10" xfId="25957"/>
    <cellStyle name="Comma 8 13 11" xfId="60772"/>
    <cellStyle name="Comma 8 13 2" xfId="12146"/>
    <cellStyle name="Comma 8 13 2 2" xfId="12147"/>
    <cellStyle name="Comma 8 13 2 2 2" xfId="36675"/>
    <cellStyle name="Comma 8 13 2 3" xfId="12148"/>
    <cellStyle name="Comma 8 13 2 3 2" xfId="40580"/>
    <cellStyle name="Comma 8 13 2 4" xfId="12149"/>
    <cellStyle name="Comma 8 13 2 4 2" xfId="44641"/>
    <cellStyle name="Comma 8 13 2 5" xfId="48733"/>
    <cellStyle name="Comma 8 13 2 6" xfId="52880"/>
    <cellStyle name="Comma 8 13 2 7" xfId="57142"/>
    <cellStyle name="Comma 8 13 2 8" xfId="25958"/>
    <cellStyle name="Comma 8 13 2 9" xfId="60773"/>
    <cellStyle name="Comma 8 13 3" xfId="12150"/>
    <cellStyle name="Comma 8 13 3 2" xfId="31638"/>
    <cellStyle name="Comma 8 13 4" xfId="12151"/>
    <cellStyle name="Comma 8 13 4 2" xfId="34751"/>
    <cellStyle name="Comma 8 13 5" xfId="12152"/>
    <cellStyle name="Comma 8 13 5 2" xfId="38657"/>
    <cellStyle name="Comma 8 13 6" xfId="12153"/>
    <cellStyle name="Comma 8 13 6 2" xfId="42690"/>
    <cellStyle name="Comma 8 13 7" xfId="46810"/>
    <cellStyle name="Comma 8 13 8" xfId="50929"/>
    <cellStyle name="Comma 8 13 9" xfId="55219"/>
    <cellStyle name="Comma 8 14" xfId="12154"/>
    <cellStyle name="Comma 8 14 10" xfId="25959"/>
    <cellStyle name="Comma 8 14 11" xfId="60774"/>
    <cellStyle name="Comma 8 14 2" xfId="12155"/>
    <cellStyle name="Comma 8 14 2 2" xfId="12156"/>
    <cellStyle name="Comma 8 14 2 2 2" xfId="36728"/>
    <cellStyle name="Comma 8 14 2 3" xfId="12157"/>
    <cellStyle name="Comma 8 14 2 3 2" xfId="40633"/>
    <cellStyle name="Comma 8 14 2 4" xfId="12158"/>
    <cellStyle name="Comma 8 14 2 4 2" xfId="44694"/>
    <cellStyle name="Comma 8 14 2 5" xfId="48786"/>
    <cellStyle name="Comma 8 14 2 6" xfId="52933"/>
    <cellStyle name="Comma 8 14 2 7" xfId="57195"/>
    <cellStyle name="Comma 8 14 2 8" xfId="25960"/>
    <cellStyle name="Comma 8 14 2 9" xfId="60775"/>
    <cellStyle name="Comma 8 14 3" xfId="12159"/>
    <cellStyle name="Comma 8 14 3 2" xfId="31639"/>
    <cellStyle name="Comma 8 14 4" xfId="12160"/>
    <cellStyle name="Comma 8 14 4 2" xfId="34804"/>
    <cellStyle name="Comma 8 14 5" xfId="12161"/>
    <cellStyle name="Comma 8 14 5 2" xfId="38710"/>
    <cellStyle name="Comma 8 14 6" xfId="12162"/>
    <cellStyle name="Comma 8 14 6 2" xfId="42743"/>
    <cellStyle name="Comma 8 14 7" xfId="46863"/>
    <cellStyle name="Comma 8 14 8" xfId="50982"/>
    <cellStyle name="Comma 8 14 9" xfId="55272"/>
    <cellStyle name="Comma 8 15" xfId="12163"/>
    <cellStyle name="Comma 8 15 10" xfId="25961"/>
    <cellStyle name="Comma 8 15 11" xfId="60776"/>
    <cellStyle name="Comma 8 15 2" xfId="12164"/>
    <cellStyle name="Comma 8 15 2 2" xfId="12165"/>
    <cellStyle name="Comma 8 15 2 2 2" xfId="36791"/>
    <cellStyle name="Comma 8 15 2 3" xfId="12166"/>
    <cellStyle name="Comma 8 15 2 3 2" xfId="40695"/>
    <cellStyle name="Comma 8 15 2 4" xfId="12167"/>
    <cellStyle name="Comma 8 15 2 4 2" xfId="44756"/>
    <cellStyle name="Comma 8 15 2 5" xfId="48848"/>
    <cellStyle name="Comma 8 15 2 6" xfId="52995"/>
    <cellStyle name="Comma 8 15 2 7" xfId="57257"/>
    <cellStyle name="Comma 8 15 2 8" xfId="25962"/>
    <cellStyle name="Comma 8 15 2 9" xfId="60777"/>
    <cellStyle name="Comma 8 15 3" xfId="12168"/>
    <cellStyle name="Comma 8 15 3 2" xfId="31640"/>
    <cellStyle name="Comma 8 15 4" xfId="12169"/>
    <cellStyle name="Comma 8 15 4 2" xfId="34866"/>
    <cellStyle name="Comma 8 15 5" xfId="12170"/>
    <cellStyle name="Comma 8 15 5 2" xfId="38772"/>
    <cellStyle name="Comma 8 15 6" xfId="12171"/>
    <cellStyle name="Comma 8 15 6 2" xfId="42805"/>
    <cellStyle name="Comma 8 15 7" xfId="46925"/>
    <cellStyle name="Comma 8 15 8" xfId="51044"/>
    <cellStyle name="Comma 8 15 9" xfId="55334"/>
    <cellStyle name="Comma 8 16" xfId="12172"/>
    <cellStyle name="Comma 8 16 10" xfId="25963"/>
    <cellStyle name="Comma 8 16 11" xfId="60778"/>
    <cellStyle name="Comma 8 16 2" xfId="12173"/>
    <cellStyle name="Comma 8 16 2 2" xfId="12174"/>
    <cellStyle name="Comma 8 16 2 2 2" xfId="36848"/>
    <cellStyle name="Comma 8 16 2 3" xfId="12175"/>
    <cellStyle name="Comma 8 16 2 3 2" xfId="40752"/>
    <cellStyle name="Comma 8 16 2 4" xfId="12176"/>
    <cellStyle name="Comma 8 16 2 4 2" xfId="44813"/>
    <cellStyle name="Comma 8 16 2 5" xfId="48905"/>
    <cellStyle name="Comma 8 16 2 6" xfId="53052"/>
    <cellStyle name="Comma 8 16 2 7" xfId="57314"/>
    <cellStyle name="Comma 8 16 2 8" xfId="25964"/>
    <cellStyle name="Comma 8 16 2 9" xfId="60779"/>
    <cellStyle name="Comma 8 16 3" xfId="12177"/>
    <cellStyle name="Comma 8 16 3 2" xfId="31641"/>
    <cellStyle name="Comma 8 16 4" xfId="12178"/>
    <cellStyle name="Comma 8 16 4 2" xfId="34923"/>
    <cellStyle name="Comma 8 16 5" xfId="12179"/>
    <cellStyle name="Comma 8 16 5 2" xfId="38829"/>
    <cellStyle name="Comma 8 16 6" xfId="12180"/>
    <cellStyle name="Comma 8 16 6 2" xfId="42862"/>
    <cellStyle name="Comma 8 16 7" xfId="46982"/>
    <cellStyle name="Comma 8 16 8" xfId="51101"/>
    <cellStyle name="Comma 8 16 9" xfId="55391"/>
    <cellStyle name="Comma 8 17" xfId="12181"/>
    <cellStyle name="Comma 8 17 10" xfId="25965"/>
    <cellStyle name="Comma 8 17 11" xfId="60780"/>
    <cellStyle name="Comma 8 17 2" xfId="12182"/>
    <cellStyle name="Comma 8 17 2 2" xfId="12183"/>
    <cellStyle name="Comma 8 17 2 2 2" xfId="36900"/>
    <cellStyle name="Comma 8 17 2 3" xfId="12184"/>
    <cellStyle name="Comma 8 17 2 3 2" xfId="40804"/>
    <cellStyle name="Comma 8 17 2 4" xfId="12185"/>
    <cellStyle name="Comma 8 17 2 4 2" xfId="44865"/>
    <cellStyle name="Comma 8 17 2 5" xfId="48957"/>
    <cellStyle name="Comma 8 17 2 6" xfId="53104"/>
    <cellStyle name="Comma 8 17 2 7" xfId="57366"/>
    <cellStyle name="Comma 8 17 2 8" xfId="25966"/>
    <cellStyle name="Comma 8 17 2 9" xfId="60781"/>
    <cellStyle name="Comma 8 17 3" xfId="12186"/>
    <cellStyle name="Comma 8 17 3 2" xfId="31642"/>
    <cellStyle name="Comma 8 17 4" xfId="12187"/>
    <cellStyle name="Comma 8 17 4 2" xfId="34975"/>
    <cellStyle name="Comma 8 17 5" xfId="12188"/>
    <cellStyle name="Comma 8 17 5 2" xfId="38881"/>
    <cellStyle name="Comma 8 17 6" xfId="12189"/>
    <cellStyle name="Comma 8 17 6 2" xfId="42914"/>
    <cellStyle name="Comma 8 17 7" xfId="47034"/>
    <cellStyle name="Comma 8 17 8" xfId="51153"/>
    <cellStyle name="Comma 8 17 9" xfId="55443"/>
    <cellStyle name="Comma 8 18" xfId="12190"/>
    <cellStyle name="Comma 8 18 10" xfId="25967"/>
    <cellStyle name="Comma 8 18 11" xfId="60782"/>
    <cellStyle name="Comma 8 18 2" xfId="12191"/>
    <cellStyle name="Comma 8 18 2 2" xfId="12192"/>
    <cellStyle name="Comma 8 18 2 2 2" xfId="36952"/>
    <cellStyle name="Comma 8 18 2 3" xfId="12193"/>
    <cellStyle name="Comma 8 18 2 3 2" xfId="40856"/>
    <cellStyle name="Comma 8 18 2 4" xfId="12194"/>
    <cellStyle name="Comma 8 18 2 4 2" xfId="44917"/>
    <cellStyle name="Comma 8 18 2 5" xfId="49009"/>
    <cellStyle name="Comma 8 18 2 6" xfId="53156"/>
    <cellStyle name="Comma 8 18 2 7" xfId="57418"/>
    <cellStyle name="Comma 8 18 2 8" xfId="25968"/>
    <cellStyle name="Comma 8 18 2 9" xfId="60783"/>
    <cellStyle name="Comma 8 18 3" xfId="12195"/>
    <cellStyle name="Comma 8 18 3 2" xfId="31643"/>
    <cellStyle name="Comma 8 18 4" xfId="12196"/>
    <cellStyle name="Comma 8 18 4 2" xfId="35027"/>
    <cellStyle name="Comma 8 18 5" xfId="12197"/>
    <cellStyle name="Comma 8 18 5 2" xfId="38933"/>
    <cellStyle name="Comma 8 18 6" xfId="12198"/>
    <cellStyle name="Comma 8 18 6 2" xfId="42966"/>
    <cellStyle name="Comma 8 18 7" xfId="47086"/>
    <cellStyle name="Comma 8 18 8" xfId="51205"/>
    <cellStyle name="Comma 8 18 9" xfId="55495"/>
    <cellStyle name="Comma 8 19" xfId="12199"/>
    <cellStyle name="Comma 8 19 2" xfId="12200"/>
    <cellStyle name="Comma 8 19 2 2" xfId="35081"/>
    <cellStyle name="Comma 8 19 3" xfId="12201"/>
    <cellStyle name="Comma 8 19 3 2" xfId="38987"/>
    <cellStyle name="Comma 8 19 4" xfId="12202"/>
    <cellStyle name="Comma 8 19 4 2" xfId="43020"/>
    <cellStyle name="Comma 8 19 5" xfId="47140"/>
    <cellStyle name="Comma 8 19 6" xfId="51259"/>
    <cellStyle name="Comma 8 19 7" xfId="55549"/>
    <cellStyle name="Comma 8 19 8" xfId="25969"/>
    <cellStyle name="Comma 8 19 9" xfId="60784"/>
    <cellStyle name="Comma 8 2" xfId="12203"/>
    <cellStyle name="Comma 8 2 10" xfId="12204"/>
    <cellStyle name="Comma 8 2 10 2" xfId="31644"/>
    <cellStyle name="Comma 8 2 11" xfId="12205"/>
    <cellStyle name="Comma 8 2 11 2" xfId="33248"/>
    <cellStyle name="Comma 8 2 12" xfId="12206"/>
    <cellStyle name="Comma 8 2 12 2" xfId="37223"/>
    <cellStyle name="Comma 8 2 13" xfId="12207"/>
    <cellStyle name="Comma 8 2 13 2" xfId="41237"/>
    <cellStyle name="Comma 8 2 14" xfId="12208"/>
    <cellStyle name="Comma 8 2 14 2" xfId="45377"/>
    <cellStyle name="Comma 8 2 15" xfId="49460"/>
    <cellStyle name="Comma 8 2 16" xfId="53759"/>
    <cellStyle name="Comma 8 2 17" xfId="25970"/>
    <cellStyle name="Comma 8 2 18" xfId="57932"/>
    <cellStyle name="Comma 8 2 19" xfId="60785"/>
    <cellStyle name="Comma 8 2 2" xfId="12209"/>
    <cellStyle name="Comma 8 2 2 10" xfId="54012"/>
    <cellStyle name="Comma 8 2 2 11" xfId="25971"/>
    <cellStyle name="Comma 8 2 2 12" xfId="58097"/>
    <cellStyle name="Comma 8 2 2 13" xfId="60786"/>
    <cellStyle name="Comma 8 2 2 2" xfId="12210"/>
    <cellStyle name="Comma 8 2 2 2 10" xfId="25972"/>
    <cellStyle name="Comma 8 2 2 2 11" xfId="60787"/>
    <cellStyle name="Comma 8 2 2 2 2" xfId="12211"/>
    <cellStyle name="Comma 8 2 2 2 2 2" xfId="12212"/>
    <cellStyle name="Comma 8 2 2 2 2 2 2" xfId="35857"/>
    <cellStyle name="Comma 8 2 2 2 2 3" xfId="12213"/>
    <cellStyle name="Comma 8 2 2 2 2 3 2" xfId="39763"/>
    <cellStyle name="Comma 8 2 2 2 2 4" xfId="12214"/>
    <cellStyle name="Comma 8 2 2 2 2 4 2" xfId="43809"/>
    <cellStyle name="Comma 8 2 2 2 2 5" xfId="47916"/>
    <cellStyle name="Comma 8 2 2 2 2 6" xfId="52048"/>
    <cellStyle name="Comma 8 2 2 2 2 7" xfId="56325"/>
    <cellStyle name="Comma 8 2 2 2 2 8" xfId="25973"/>
    <cellStyle name="Comma 8 2 2 2 2 9" xfId="60788"/>
    <cellStyle name="Comma 8 2 2 2 3" xfId="12215"/>
    <cellStyle name="Comma 8 2 2 2 3 2" xfId="31646"/>
    <cellStyle name="Comma 8 2 2 2 4" xfId="12216"/>
    <cellStyle name="Comma 8 2 2 2 4 2" xfId="33912"/>
    <cellStyle name="Comma 8 2 2 2 5" xfId="12217"/>
    <cellStyle name="Comma 8 2 2 2 5 2" xfId="37841"/>
    <cellStyle name="Comma 8 2 2 2 6" xfId="12218"/>
    <cellStyle name="Comma 8 2 2 2 6 2" xfId="41858"/>
    <cellStyle name="Comma 8 2 2 2 7" xfId="45994"/>
    <cellStyle name="Comma 8 2 2 2 8" xfId="50095"/>
    <cellStyle name="Comma 8 2 2 2 9" xfId="54403"/>
    <cellStyle name="Comma 8 2 2 3" xfId="12219"/>
    <cellStyle name="Comma 8 2 2 3 2" xfId="12220"/>
    <cellStyle name="Comma 8 2 2 3 2 2" xfId="35451"/>
    <cellStyle name="Comma 8 2 2 3 3" xfId="12221"/>
    <cellStyle name="Comma 8 2 2 3 3 2" xfId="39357"/>
    <cellStyle name="Comma 8 2 2 3 4" xfId="12222"/>
    <cellStyle name="Comma 8 2 2 3 4 2" xfId="43399"/>
    <cellStyle name="Comma 8 2 2 3 5" xfId="47510"/>
    <cellStyle name="Comma 8 2 2 3 6" xfId="51638"/>
    <cellStyle name="Comma 8 2 2 3 7" xfId="55919"/>
    <cellStyle name="Comma 8 2 2 3 8" xfId="25974"/>
    <cellStyle name="Comma 8 2 2 3 9" xfId="60789"/>
    <cellStyle name="Comma 8 2 2 4" xfId="12223"/>
    <cellStyle name="Comma 8 2 2 4 2" xfId="31645"/>
    <cellStyle name="Comma 8 2 2 5" xfId="12224"/>
    <cellStyle name="Comma 8 2 2 5 2" xfId="33464"/>
    <cellStyle name="Comma 8 2 2 6" xfId="12225"/>
    <cellStyle name="Comma 8 2 2 6 2" xfId="37439"/>
    <cellStyle name="Comma 8 2 2 7" xfId="12226"/>
    <cellStyle name="Comma 8 2 2 7 2" xfId="41453"/>
    <cellStyle name="Comma 8 2 2 8" xfId="45593"/>
    <cellStyle name="Comma 8 2 2 9" xfId="49684"/>
    <cellStyle name="Comma 8 2 3" xfId="12227"/>
    <cellStyle name="Comma 8 2 3 10" xfId="25975"/>
    <cellStyle name="Comma 8 2 3 11" xfId="58203"/>
    <cellStyle name="Comma 8 2 3 12" xfId="60790"/>
    <cellStyle name="Comma 8 2 3 2" xfId="12228"/>
    <cellStyle name="Comma 8 2 3 2 2" xfId="12229"/>
    <cellStyle name="Comma 8 2 3 2 2 2" xfId="35858"/>
    <cellStyle name="Comma 8 2 3 2 3" xfId="12230"/>
    <cellStyle name="Comma 8 2 3 2 3 2" xfId="39764"/>
    <cellStyle name="Comma 8 2 3 2 4" xfId="12231"/>
    <cellStyle name="Comma 8 2 3 2 4 2" xfId="43810"/>
    <cellStyle name="Comma 8 2 3 2 5" xfId="47917"/>
    <cellStyle name="Comma 8 2 3 2 6" xfId="52049"/>
    <cellStyle name="Comma 8 2 3 2 7" xfId="56326"/>
    <cellStyle name="Comma 8 2 3 2 8" xfId="25976"/>
    <cellStyle name="Comma 8 2 3 2 9" xfId="60791"/>
    <cellStyle name="Comma 8 2 3 3" xfId="12232"/>
    <cellStyle name="Comma 8 2 3 3 2" xfId="31647"/>
    <cellStyle name="Comma 8 2 3 4" xfId="12233"/>
    <cellStyle name="Comma 8 2 3 4 2" xfId="33913"/>
    <cellStyle name="Comma 8 2 3 5" xfId="12234"/>
    <cellStyle name="Comma 8 2 3 5 2" xfId="37842"/>
    <cellStyle name="Comma 8 2 3 6" xfId="12235"/>
    <cellStyle name="Comma 8 2 3 6 2" xfId="41859"/>
    <cellStyle name="Comma 8 2 3 7" xfId="45995"/>
    <cellStyle name="Comma 8 2 3 8" xfId="50096"/>
    <cellStyle name="Comma 8 2 3 9" xfId="54404"/>
    <cellStyle name="Comma 8 2 4" xfId="12236"/>
    <cellStyle name="Comma 8 2 4 10" xfId="60792"/>
    <cellStyle name="Comma 8 2 4 2" xfId="12237"/>
    <cellStyle name="Comma 8 2 4 2 2" xfId="31648"/>
    <cellStyle name="Comma 8 2 4 3" xfId="12238"/>
    <cellStyle name="Comma 8 2 4 3 2" xfId="35233"/>
    <cellStyle name="Comma 8 2 4 4" xfId="12239"/>
    <cellStyle name="Comma 8 2 4 4 2" xfId="39139"/>
    <cellStyle name="Comma 8 2 4 5" xfId="12240"/>
    <cellStyle name="Comma 8 2 4 5 2" xfId="43177"/>
    <cellStyle name="Comma 8 2 4 6" xfId="47292"/>
    <cellStyle name="Comma 8 2 4 7" xfId="51416"/>
    <cellStyle name="Comma 8 2 4 8" xfId="55701"/>
    <cellStyle name="Comma 8 2 4 9" xfId="25977"/>
    <cellStyle name="Comma 8 2 5" xfId="12241"/>
    <cellStyle name="Comma 8 2 5 2" xfId="12242"/>
    <cellStyle name="Comma 8 2 5 2 2" xfId="25979"/>
    <cellStyle name="Comma 8 2 5 3" xfId="12243"/>
    <cellStyle name="Comma 8 2 5 3 2" xfId="25980"/>
    <cellStyle name="Comma 8 2 5 4" xfId="12244"/>
    <cellStyle name="Comma 8 2 5 4 2" xfId="31649"/>
    <cellStyle name="Comma 8 2 5 5" xfId="12245"/>
    <cellStyle name="Comma 8 2 5 5 2" xfId="57823"/>
    <cellStyle name="Comma 8 2 5 6" xfId="25978"/>
    <cellStyle name="Comma 8 2 5 7" xfId="60793"/>
    <cellStyle name="Comma 8 2 6" xfId="12246"/>
    <cellStyle name="Comma 8 2 6 2" xfId="12247"/>
    <cellStyle name="Comma 8 2 6 2 2" xfId="25982"/>
    <cellStyle name="Comma 8 2 6 3" xfId="12248"/>
    <cellStyle name="Comma 8 2 6 3 2" xfId="25983"/>
    <cellStyle name="Comma 8 2 6 4" xfId="12249"/>
    <cellStyle name="Comma 8 2 6 4 2" xfId="31650"/>
    <cellStyle name="Comma 8 2 6 5" xfId="12250"/>
    <cellStyle name="Comma 8 2 6 6" xfId="25981"/>
    <cellStyle name="Comma 8 2 6 7" xfId="60794"/>
    <cellStyle name="Comma 8 2 7" xfId="12251"/>
    <cellStyle name="Comma 8 2 7 2" xfId="12252"/>
    <cellStyle name="Comma 8 2 7 2 2" xfId="25985"/>
    <cellStyle name="Comma 8 2 7 3" xfId="12253"/>
    <cellStyle name="Comma 8 2 7 3 2" xfId="25986"/>
    <cellStyle name="Comma 8 2 7 4" xfId="12254"/>
    <cellStyle name="Comma 8 2 7 4 2" xfId="31651"/>
    <cellStyle name="Comma 8 2 7 5" xfId="25984"/>
    <cellStyle name="Comma 8 2 8" xfId="12255"/>
    <cellStyle name="Comma 8 2 8 2" xfId="25987"/>
    <cellStyle name="Comma 8 2 9" xfId="12256"/>
    <cellStyle name="Comma 8 2 9 2" xfId="25988"/>
    <cellStyle name="Comma 8 20" xfId="12257"/>
    <cellStyle name="Comma 8 20 2" xfId="12258"/>
    <cellStyle name="Comma 8 20 2 2" xfId="35123"/>
    <cellStyle name="Comma 8 20 3" xfId="12259"/>
    <cellStyle name="Comma 8 20 3 2" xfId="39029"/>
    <cellStyle name="Comma 8 20 4" xfId="12260"/>
    <cellStyle name="Comma 8 20 4 2" xfId="43062"/>
    <cellStyle name="Comma 8 20 5" xfId="47182"/>
    <cellStyle name="Comma 8 20 6" xfId="51301"/>
    <cellStyle name="Comma 8 20 7" xfId="55591"/>
    <cellStyle name="Comma 8 20 8" xfId="25989"/>
    <cellStyle name="Comma 8 20 9" xfId="60795"/>
    <cellStyle name="Comma 8 21" xfId="12261"/>
    <cellStyle name="Comma 8 21 2" xfId="12262"/>
    <cellStyle name="Comma 8 21 2 2" xfId="37006"/>
    <cellStyle name="Comma 8 21 3" xfId="12263"/>
    <cellStyle name="Comma 8 21 3 2" xfId="40910"/>
    <cellStyle name="Comma 8 21 4" xfId="12264"/>
    <cellStyle name="Comma 8 21 4 2" xfId="44971"/>
    <cellStyle name="Comma 8 21 5" xfId="49063"/>
    <cellStyle name="Comma 8 21 6" xfId="53210"/>
    <cellStyle name="Comma 8 21 7" xfId="57472"/>
    <cellStyle name="Comma 8 21 8" xfId="25990"/>
    <cellStyle name="Comma 8 21 9" xfId="60796"/>
    <cellStyle name="Comma 8 22" xfId="12265"/>
    <cellStyle name="Comma 8 22 2" xfId="12266"/>
    <cellStyle name="Comma 8 22 2 2" xfId="37063"/>
    <cellStyle name="Comma 8 22 3" xfId="12267"/>
    <cellStyle name="Comma 8 22 3 2" xfId="40966"/>
    <cellStyle name="Comma 8 22 4" xfId="12268"/>
    <cellStyle name="Comma 8 22 4 2" xfId="45027"/>
    <cellStyle name="Comma 8 22 5" xfId="49119"/>
    <cellStyle name="Comma 8 22 6" xfId="53266"/>
    <cellStyle name="Comma 8 22 7" xfId="57528"/>
    <cellStyle name="Comma 8 22 8" xfId="31634"/>
    <cellStyle name="Comma 8 22 9" xfId="60797"/>
    <cellStyle name="Comma 8 23" xfId="12269"/>
    <cellStyle name="Comma 8 23 2" xfId="12270"/>
    <cellStyle name="Comma 8 23 2 2" xfId="41024"/>
    <cellStyle name="Comma 8 23 3" xfId="45085"/>
    <cellStyle name="Comma 8 23 4" xfId="49177"/>
    <cellStyle name="Comma 8 23 5" xfId="53324"/>
    <cellStyle name="Comma 8 23 6" xfId="57586"/>
    <cellStyle name="Comma 8 23 7" xfId="33128"/>
    <cellStyle name="Comma 8 23 8" xfId="60798"/>
    <cellStyle name="Comma 8 24" xfId="12271"/>
    <cellStyle name="Comma 8 24 2" xfId="45147"/>
    <cellStyle name="Comma 8 24 3" xfId="49239"/>
    <cellStyle name="Comma 8 24 4" xfId="53386"/>
    <cellStyle name="Comma 8 24 5" xfId="57648"/>
    <cellStyle name="Comma 8 24 6" xfId="37139"/>
    <cellStyle name="Comma 8 25" xfId="12272"/>
    <cellStyle name="Comma 8 25 2" xfId="49297"/>
    <cellStyle name="Comma 8 25 3" xfId="53444"/>
    <cellStyle name="Comma 8 25 4" xfId="57706"/>
    <cellStyle name="Comma 8 25 5" xfId="41149"/>
    <cellStyle name="Comma 8 26" xfId="12273"/>
    <cellStyle name="Comma 8 26 2" xfId="53503"/>
    <cellStyle name="Comma 8 26 3" xfId="57765"/>
    <cellStyle name="Comma 8 26 4" xfId="45286"/>
    <cellStyle name="Comma 8 27" xfId="49345"/>
    <cellStyle name="Comma 8 28" xfId="53624"/>
    <cellStyle name="Comma 8 29" xfId="25950"/>
    <cellStyle name="Comma 8 3" xfId="12274"/>
    <cellStyle name="Comma 8 3 10" xfId="53889"/>
    <cellStyle name="Comma 8 3 11" xfId="25991"/>
    <cellStyle name="Comma 8 3 12" xfId="57933"/>
    <cellStyle name="Comma 8 3 13" xfId="60799"/>
    <cellStyle name="Comma 8 3 2" xfId="12275"/>
    <cellStyle name="Comma 8 3 2 10" xfId="25992"/>
    <cellStyle name="Comma 8 3 2 11" xfId="58098"/>
    <cellStyle name="Comma 8 3 2 12" xfId="60800"/>
    <cellStyle name="Comma 8 3 2 2" xfId="12276"/>
    <cellStyle name="Comma 8 3 2 2 2" xfId="12277"/>
    <cellStyle name="Comma 8 3 2 2 2 2" xfId="35859"/>
    <cellStyle name="Comma 8 3 2 2 3" xfId="12278"/>
    <cellStyle name="Comma 8 3 2 2 3 2" xfId="39765"/>
    <cellStyle name="Comma 8 3 2 2 4" xfId="12279"/>
    <cellStyle name="Comma 8 3 2 2 4 2" xfId="43811"/>
    <cellStyle name="Comma 8 3 2 2 5" xfId="47918"/>
    <cellStyle name="Comma 8 3 2 2 6" xfId="52050"/>
    <cellStyle name="Comma 8 3 2 2 7" xfId="56327"/>
    <cellStyle name="Comma 8 3 2 2 8" xfId="25993"/>
    <cellStyle name="Comma 8 3 2 2 9" xfId="60801"/>
    <cellStyle name="Comma 8 3 2 3" xfId="12280"/>
    <cellStyle name="Comma 8 3 2 3 2" xfId="31653"/>
    <cellStyle name="Comma 8 3 2 4" xfId="12281"/>
    <cellStyle name="Comma 8 3 2 4 2" xfId="33914"/>
    <cellStyle name="Comma 8 3 2 5" xfId="12282"/>
    <cellStyle name="Comma 8 3 2 5 2" xfId="37843"/>
    <cellStyle name="Comma 8 3 2 6" xfId="12283"/>
    <cellStyle name="Comma 8 3 2 6 2" xfId="41860"/>
    <cellStyle name="Comma 8 3 2 7" xfId="45996"/>
    <cellStyle name="Comma 8 3 2 8" xfId="50097"/>
    <cellStyle name="Comma 8 3 2 9" xfId="54405"/>
    <cellStyle name="Comma 8 3 3" xfId="12284"/>
    <cellStyle name="Comma 8 3 3 10" xfId="58204"/>
    <cellStyle name="Comma 8 3 3 11" xfId="60802"/>
    <cellStyle name="Comma 8 3 3 2" xfId="12285"/>
    <cellStyle name="Comma 8 3 3 2 2" xfId="31654"/>
    <cellStyle name="Comma 8 3 3 3" xfId="12286"/>
    <cellStyle name="Comma 8 3 3 3 2" xfId="35341"/>
    <cellStyle name="Comma 8 3 3 4" xfId="12287"/>
    <cellStyle name="Comma 8 3 3 4 2" xfId="39247"/>
    <cellStyle name="Comma 8 3 3 5" xfId="12288"/>
    <cellStyle name="Comma 8 3 3 5 2" xfId="43288"/>
    <cellStyle name="Comma 8 3 3 6" xfId="47400"/>
    <cellStyle name="Comma 8 3 3 7" xfId="51527"/>
    <cellStyle name="Comma 8 3 3 8" xfId="55809"/>
    <cellStyle name="Comma 8 3 3 9" xfId="25994"/>
    <cellStyle name="Comma 8 3 4" xfId="12289"/>
    <cellStyle name="Comma 8 3 4 2" xfId="12290"/>
    <cellStyle name="Comma 8 3 4 3" xfId="31652"/>
    <cellStyle name="Comma 8 3 4 4" xfId="60803"/>
    <cellStyle name="Comma 8 3 5" xfId="12291"/>
    <cellStyle name="Comma 8 3 5 2" xfId="33354"/>
    <cellStyle name="Comma 8 3 5 3" xfId="60804"/>
    <cellStyle name="Comma 8 3 6" xfId="12292"/>
    <cellStyle name="Comma 8 3 6 2" xfId="37329"/>
    <cellStyle name="Comma 8 3 7" xfId="12293"/>
    <cellStyle name="Comma 8 3 7 2" xfId="41343"/>
    <cellStyle name="Comma 8 3 8" xfId="12294"/>
    <cellStyle name="Comma 8 3 8 2" xfId="45483"/>
    <cellStyle name="Comma 8 3 9" xfId="49573"/>
    <cellStyle name="Comma 8 30" xfId="57931"/>
    <cellStyle name="Comma 8 31" xfId="60765"/>
    <cellStyle name="Comma 8 4" xfId="12295"/>
    <cellStyle name="Comma 8 4 10" xfId="25995"/>
    <cellStyle name="Comma 8 4 11" xfId="57934"/>
    <cellStyle name="Comma 8 4 12" xfId="60805"/>
    <cellStyle name="Comma 8 4 2" xfId="12296"/>
    <cellStyle name="Comma 8 4 2 10" xfId="60806"/>
    <cellStyle name="Comma 8 4 2 2" xfId="12297"/>
    <cellStyle name="Comma 8 4 2 2 2" xfId="35860"/>
    <cellStyle name="Comma 8 4 2 3" xfId="12298"/>
    <cellStyle name="Comma 8 4 2 3 2" xfId="39766"/>
    <cellStyle name="Comma 8 4 2 4" xfId="12299"/>
    <cellStyle name="Comma 8 4 2 4 2" xfId="43812"/>
    <cellStyle name="Comma 8 4 2 5" xfId="47919"/>
    <cellStyle name="Comma 8 4 2 6" xfId="52051"/>
    <cellStyle name="Comma 8 4 2 7" xfId="56328"/>
    <cellStyle name="Comma 8 4 2 8" xfId="25996"/>
    <cellStyle name="Comma 8 4 2 9" xfId="58099"/>
    <cellStyle name="Comma 8 4 3" xfId="12300"/>
    <cellStyle name="Comma 8 4 3 2" xfId="31655"/>
    <cellStyle name="Comma 8 4 3 3" xfId="58205"/>
    <cellStyle name="Comma 8 4 4" xfId="12301"/>
    <cellStyle name="Comma 8 4 4 2" xfId="33915"/>
    <cellStyle name="Comma 8 4 5" xfId="12302"/>
    <cellStyle name="Comma 8 4 5 2" xfId="37844"/>
    <cellStyle name="Comma 8 4 6" xfId="12303"/>
    <cellStyle name="Comma 8 4 6 2" xfId="41861"/>
    <cellStyle name="Comma 8 4 7" xfId="12304"/>
    <cellStyle name="Comma 8 4 7 2" xfId="45997"/>
    <cellStyle name="Comma 8 4 8" xfId="50098"/>
    <cellStyle name="Comma 8 4 9" xfId="54406"/>
    <cellStyle name="Comma 8 5" xfId="12305"/>
    <cellStyle name="Comma 8 5 10" xfId="25997"/>
    <cellStyle name="Comma 8 5 11" xfId="57935"/>
    <cellStyle name="Comma 8 5 12" xfId="60807"/>
    <cellStyle name="Comma 8 5 2" xfId="12306"/>
    <cellStyle name="Comma 8 5 2 10" xfId="60808"/>
    <cellStyle name="Comma 8 5 2 2" xfId="12307"/>
    <cellStyle name="Comma 8 5 2 2 2" xfId="36233"/>
    <cellStyle name="Comma 8 5 2 3" xfId="12308"/>
    <cellStyle name="Comma 8 5 2 3 2" xfId="40139"/>
    <cellStyle name="Comma 8 5 2 4" xfId="12309"/>
    <cellStyle name="Comma 8 5 2 4 2" xfId="44200"/>
    <cellStyle name="Comma 8 5 2 5" xfId="48292"/>
    <cellStyle name="Comma 8 5 2 6" xfId="52439"/>
    <cellStyle name="Comma 8 5 2 7" xfId="56701"/>
    <cellStyle name="Comma 8 5 2 8" xfId="25998"/>
    <cellStyle name="Comma 8 5 2 9" xfId="58100"/>
    <cellStyle name="Comma 8 5 3" xfId="12310"/>
    <cellStyle name="Comma 8 5 3 2" xfId="31656"/>
    <cellStyle name="Comma 8 5 3 3" xfId="58206"/>
    <cellStyle name="Comma 8 5 4" xfId="12311"/>
    <cellStyle name="Comma 8 5 4 2" xfId="34311"/>
    <cellStyle name="Comma 8 5 5" xfId="12312"/>
    <cellStyle name="Comma 8 5 5 2" xfId="38217"/>
    <cellStyle name="Comma 8 5 6" xfId="12313"/>
    <cellStyle name="Comma 8 5 6 2" xfId="42249"/>
    <cellStyle name="Comma 8 5 7" xfId="12314"/>
    <cellStyle name="Comma 8 5 7 2" xfId="46370"/>
    <cellStyle name="Comma 8 5 8" xfId="50487"/>
    <cellStyle name="Comma 8 5 9" xfId="54779"/>
    <cellStyle name="Comma 8 6" xfId="12315"/>
    <cellStyle name="Comma 8 6 10" xfId="25999"/>
    <cellStyle name="Comma 8 6 11" xfId="58096"/>
    <cellStyle name="Comma 8 6 12" xfId="60809"/>
    <cellStyle name="Comma 8 6 2" xfId="12316"/>
    <cellStyle name="Comma 8 6 2 2" xfId="12317"/>
    <cellStyle name="Comma 8 6 2 2 2" xfId="36288"/>
    <cellStyle name="Comma 8 6 2 3" xfId="12318"/>
    <cellStyle name="Comma 8 6 2 3 2" xfId="40194"/>
    <cellStyle name="Comma 8 6 2 4" xfId="12319"/>
    <cellStyle name="Comma 8 6 2 4 2" xfId="44255"/>
    <cellStyle name="Comma 8 6 2 5" xfId="48347"/>
    <cellStyle name="Comma 8 6 2 6" xfId="52494"/>
    <cellStyle name="Comma 8 6 2 7" xfId="56756"/>
    <cellStyle name="Comma 8 6 2 8" xfId="26000"/>
    <cellStyle name="Comma 8 6 2 9" xfId="60810"/>
    <cellStyle name="Comma 8 6 3" xfId="12320"/>
    <cellStyle name="Comma 8 6 3 2" xfId="31657"/>
    <cellStyle name="Comma 8 6 4" xfId="12321"/>
    <cellStyle name="Comma 8 6 4 2" xfId="34366"/>
    <cellStyle name="Comma 8 6 5" xfId="12322"/>
    <cellStyle name="Comma 8 6 5 2" xfId="38272"/>
    <cellStyle name="Comma 8 6 6" xfId="12323"/>
    <cellStyle name="Comma 8 6 6 2" xfId="42304"/>
    <cellStyle name="Comma 8 6 7" xfId="46425"/>
    <cellStyle name="Comma 8 6 8" xfId="50542"/>
    <cellStyle name="Comma 8 6 9" xfId="54834"/>
    <cellStyle name="Comma 8 7" xfId="12324"/>
    <cellStyle name="Comma 8 7 10" xfId="26001"/>
    <cellStyle name="Comma 8 7 11" xfId="58202"/>
    <cellStyle name="Comma 8 7 12" xfId="60811"/>
    <cellStyle name="Comma 8 7 2" xfId="12325"/>
    <cellStyle name="Comma 8 7 2 2" xfId="12326"/>
    <cellStyle name="Comma 8 7 2 2 2" xfId="36341"/>
    <cellStyle name="Comma 8 7 2 3" xfId="12327"/>
    <cellStyle name="Comma 8 7 2 3 2" xfId="40247"/>
    <cellStyle name="Comma 8 7 2 4" xfId="12328"/>
    <cellStyle name="Comma 8 7 2 4 2" xfId="44308"/>
    <cellStyle name="Comma 8 7 2 5" xfId="48400"/>
    <cellStyle name="Comma 8 7 2 6" xfId="52547"/>
    <cellStyle name="Comma 8 7 2 7" xfId="56809"/>
    <cellStyle name="Comma 8 7 2 8" xfId="26002"/>
    <cellStyle name="Comma 8 7 2 9" xfId="60812"/>
    <cellStyle name="Comma 8 7 3" xfId="12329"/>
    <cellStyle name="Comma 8 7 3 2" xfId="31658"/>
    <cellStyle name="Comma 8 7 4" xfId="12330"/>
    <cellStyle name="Comma 8 7 4 2" xfId="34419"/>
    <cellStyle name="Comma 8 7 5" xfId="12331"/>
    <cellStyle name="Comma 8 7 5 2" xfId="38325"/>
    <cellStyle name="Comma 8 7 6" xfId="12332"/>
    <cellStyle name="Comma 8 7 6 2" xfId="42357"/>
    <cellStyle name="Comma 8 7 7" xfId="46478"/>
    <cellStyle name="Comma 8 7 8" xfId="50595"/>
    <cellStyle name="Comma 8 7 9" xfId="54887"/>
    <cellStyle name="Comma 8 8" xfId="12333"/>
    <cellStyle name="Comma 8 8 10" xfId="26003"/>
    <cellStyle name="Comma 8 8 11" xfId="60813"/>
    <cellStyle name="Comma 8 8 2" xfId="12334"/>
    <cellStyle name="Comma 8 8 2 2" xfId="12335"/>
    <cellStyle name="Comma 8 8 2 2 2" xfId="36393"/>
    <cellStyle name="Comma 8 8 2 3" xfId="12336"/>
    <cellStyle name="Comma 8 8 2 3 2" xfId="40299"/>
    <cellStyle name="Comma 8 8 2 4" xfId="12337"/>
    <cellStyle name="Comma 8 8 2 4 2" xfId="44360"/>
    <cellStyle name="Comma 8 8 2 5" xfId="48452"/>
    <cellStyle name="Comma 8 8 2 6" xfId="52599"/>
    <cellStyle name="Comma 8 8 2 7" xfId="56861"/>
    <cellStyle name="Comma 8 8 2 8" xfId="26004"/>
    <cellStyle name="Comma 8 8 2 9" xfId="60814"/>
    <cellStyle name="Comma 8 8 3" xfId="12338"/>
    <cellStyle name="Comma 8 8 3 2" xfId="31659"/>
    <cellStyle name="Comma 8 8 4" xfId="12339"/>
    <cellStyle name="Comma 8 8 4 2" xfId="34471"/>
    <cellStyle name="Comma 8 8 5" xfId="12340"/>
    <cellStyle name="Comma 8 8 5 2" xfId="38377"/>
    <cellStyle name="Comma 8 8 6" xfId="12341"/>
    <cellStyle name="Comma 8 8 6 2" xfId="42409"/>
    <cellStyle name="Comma 8 8 7" xfId="46530"/>
    <cellStyle name="Comma 8 8 8" xfId="50647"/>
    <cellStyle name="Comma 8 8 9" xfId="54939"/>
    <cellStyle name="Comma 8 9" xfId="12342"/>
    <cellStyle name="Comma 8 9 10" xfId="26005"/>
    <cellStyle name="Comma 8 9 11" xfId="60815"/>
    <cellStyle name="Comma 8 9 2" xfId="12343"/>
    <cellStyle name="Comma 8 9 2 2" xfId="12344"/>
    <cellStyle name="Comma 8 9 2 2 2" xfId="36446"/>
    <cellStyle name="Comma 8 9 2 3" xfId="12345"/>
    <cellStyle name="Comma 8 9 2 3 2" xfId="40352"/>
    <cellStyle name="Comma 8 9 2 4" xfId="12346"/>
    <cellStyle name="Comma 8 9 2 4 2" xfId="44413"/>
    <cellStyle name="Comma 8 9 2 5" xfId="48505"/>
    <cellStyle name="Comma 8 9 2 6" xfId="52652"/>
    <cellStyle name="Comma 8 9 2 7" xfId="56914"/>
    <cellStyle name="Comma 8 9 2 8" xfId="26006"/>
    <cellStyle name="Comma 8 9 2 9" xfId="60816"/>
    <cellStyle name="Comma 8 9 3" xfId="12347"/>
    <cellStyle name="Comma 8 9 3 2" xfId="31660"/>
    <cellStyle name="Comma 8 9 4" xfId="12348"/>
    <cellStyle name="Comma 8 9 4 2" xfId="34523"/>
    <cellStyle name="Comma 8 9 5" xfId="12349"/>
    <cellStyle name="Comma 8 9 5 2" xfId="38429"/>
    <cellStyle name="Comma 8 9 6" xfId="12350"/>
    <cellStyle name="Comma 8 9 6 2" xfId="42462"/>
    <cellStyle name="Comma 8 9 7" xfId="46582"/>
    <cellStyle name="Comma 8 9 8" xfId="50701"/>
    <cellStyle name="Comma 8 9 9" xfId="54991"/>
    <cellStyle name="Comma 80" xfId="12351"/>
    <cellStyle name="Comma 80 2" xfId="12352"/>
    <cellStyle name="Comma 80 2 2" xfId="40978"/>
    <cellStyle name="Comma 80 3" xfId="45039"/>
    <cellStyle name="Comma 80 4" xfId="49131"/>
    <cellStyle name="Comma 80 5" xfId="53278"/>
    <cellStyle name="Comma 80 6" xfId="57540"/>
    <cellStyle name="Comma 80 7" xfId="33084"/>
    <cellStyle name="Comma 81" xfId="12353"/>
    <cellStyle name="Comma 81 2" xfId="45103"/>
    <cellStyle name="Comma 81 3" xfId="49195"/>
    <cellStyle name="Comma 81 4" xfId="53342"/>
    <cellStyle name="Comma 81 5" xfId="57604"/>
    <cellStyle name="Comma 81 6" xfId="37095"/>
    <cellStyle name="Comma 82" xfId="41105"/>
    <cellStyle name="Comma 82 2" xfId="49251"/>
    <cellStyle name="Comma 82 3" xfId="53398"/>
    <cellStyle name="Comma 82 4" xfId="57660"/>
    <cellStyle name="Comma 83" xfId="45098"/>
    <cellStyle name="Comma 83 2" xfId="49190"/>
    <cellStyle name="Comma 83 3" xfId="53337"/>
    <cellStyle name="Comma 83 4" xfId="57599"/>
    <cellStyle name="Comma 84" xfId="45158"/>
    <cellStyle name="Comma 84 2" xfId="49252"/>
    <cellStyle name="Comma 84 3" xfId="53399"/>
    <cellStyle name="Comma 84 4" xfId="57661"/>
    <cellStyle name="Comma 85" xfId="45097"/>
    <cellStyle name="Comma 85 2" xfId="49189"/>
    <cellStyle name="Comma 85 3" xfId="53336"/>
    <cellStyle name="Comma 85 4" xfId="57598"/>
    <cellStyle name="Comma 86" xfId="45161"/>
    <cellStyle name="Comma 86 2" xfId="49253"/>
    <cellStyle name="Comma 86 3" xfId="53400"/>
    <cellStyle name="Comma 86 4" xfId="57662"/>
    <cellStyle name="Comma 87" xfId="45241"/>
    <cellStyle name="Comma 87 2" xfId="53458"/>
    <cellStyle name="Comma 87 3" xfId="57720"/>
    <cellStyle name="Comma 88" xfId="50658"/>
    <cellStyle name="Comma 89" xfId="53579"/>
    <cellStyle name="Comma 9" xfId="12354"/>
    <cellStyle name="Comma 9 10" xfId="12355"/>
    <cellStyle name="Comma 9 10 10" xfId="26008"/>
    <cellStyle name="Comma 9 10 11" xfId="60818"/>
    <cellStyle name="Comma 9 10 2" xfId="12356"/>
    <cellStyle name="Comma 9 10 2 2" xfId="12357"/>
    <cellStyle name="Comma 9 10 2 2 2" xfId="36500"/>
    <cellStyle name="Comma 9 10 2 3" xfId="12358"/>
    <cellStyle name="Comma 9 10 2 3 2" xfId="40406"/>
    <cellStyle name="Comma 9 10 2 4" xfId="12359"/>
    <cellStyle name="Comma 9 10 2 4 2" xfId="44467"/>
    <cellStyle name="Comma 9 10 2 5" xfId="48559"/>
    <cellStyle name="Comma 9 10 2 6" xfId="52706"/>
    <cellStyle name="Comma 9 10 2 7" xfId="56968"/>
    <cellStyle name="Comma 9 10 2 8" xfId="26009"/>
    <cellStyle name="Comma 9 10 2 9" xfId="60819"/>
    <cellStyle name="Comma 9 10 3" xfId="12360"/>
    <cellStyle name="Comma 9 10 3 2" xfId="31662"/>
    <cellStyle name="Comma 9 10 4" xfId="12361"/>
    <cellStyle name="Comma 9 10 4 2" xfId="34577"/>
    <cellStyle name="Comma 9 10 5" xfId="12362"/>
    <cellStyle name="Comma 9 10 5 2" xfId="38483"/>
    <cellStyle name="Comma 9 10 6" xfId="12363"/>
    <cellStyle name="Comma 9 10 6 2" xfId="42516"/>
    <cellStyle name="Comma 9 10 7" xfId="46636"/>
    <cellStyle name="Comma 9 10 8" xfId="50755"/>
    <cellStyle name="Comma 9 10 9" xfId="55045"/>
    <cellStyle name="Comma 9 11" xfId="12364"/>
    <cellStyle name="Comma 9 11 10" xfId="26010"/>
    <cellStyle name="Comma 9 11 11" xfId="60820"/>
    <cellStyle name="Comma 9 11 2" xfId="12365"/>
    <cellStyle name="Comma 9 11 2 2" xfId="12366"/>
    <cellStyle name="Comma 9 11 2 2 2" xfId="36560"/>
    <cellStyle name="Comma 9 11 2 3" xfId="12367"/>
    <cellStyle name="Comma 9 11 2 3 2" xfId="40466"/>
    <cellStyle name="Comma 9 11 2 4" xfId="12368"/>
    <cellStyle name="Comma 9 11 2 4 2" xfId="44527"/>
    <cellStyle name="Comma 9 11 2 5" xfId="48619"/>
    <cellStyle name="Comma 9 11 2 6" xfId="52766"/>
    <cellStyle name="Comma 9 11 2 7" xfId="57028"/>
    <cellStyle name="Comma 9 11 2 8" xfId="26011"/>
    <cellStyle name="Comma 9 11 2 9" xfId="60821"/>
    <cellStyle name="Comma 9 11 3" xfId="12369"/>
    <cellStyle name="Comma 9 11 3 2" xfId="31663"/>
    <cellStyle name="Comma 9 11 4" xfId="12370"/>
    <cellStyle name="Comma 9 11 4 2" xfId="34637"/>
    <cellStyle name="Comma 9 11 5" xfId="12371"/>
    <cellStyle name="Comma 9 11 5 2" xfId="38543"/>
    <cellStyle name="Comma 9 11 6" xfId="12372"/>
    <cellStyle name="Comma 9 11 6 2" xfId="42576"/>
    <cellStyle name="Comma 9 11 7" xfId="46696"/>
    <cellStyle name="Comma 9 11 8" xfId="50815"/>
    <cellStyle name="Comma 9 11 9" xfId="55105"/>
    <cellStyle name="Comma 9 12" xfId="12373"/>
    <cellStyle name="Comma 9 12 10" xfId="26012"/>
    <cellStyle name="Comma 9 12 11" xfId="60822"/>
    <cellStyle name="Comma 9 12 2" xfId="12374"/>
    <cellStyle name="Comma 9 12 2 2" xfId="12375"/>
    <cellStyle name="Comma 9 12 2 2 2" xfId="36618"/>
    <cellStyle name="Comma 9 12 2 3" xfId="12376"/>
    <cellStyle name="Comma 9 12 2 3 2" xfId="40524"/>
    <cellStyle name="Comma 9 12 2 4" xfId="12377"/>
    <cellStyle name="Comma 9 12 2 4 2" xfId="44585"/>
    <cellStyle name="Comma 9 12 2 5" xfId="48677"/>
    <cellStyle name="Comma 9 12 2 6" xfId="52824"/>
    <cellStyle name="Comma 9 12 2 7" xfId="57086"/>
    <cellStyle name="Comma 9 12 2 8" xfId="26013"/>
    <cellStyle name="Comma 9 12 2 9" xfId="60823"/>
    <cellStyle name="Comma 9 12 3" xfId="12378"/>
    <cellStyle name="Comma 9 12 3 2" xfId="31664"/>
    <cellStyle name="Comma 9 12 4" xfId="12379"/>
    <cellStyle name="Comma 9 12 4 2" xfId="34695"/>
    <cellStyle name="Comma 9 12 5" xfId="12380"/>
    <cellStyle name="Comma 9 12 5 2" xfId="38601"/>
    <cellStyle name="Comma 9 12 6" xfId="12381"/>
    <cellStyle name="Comma 9 12 6 2" xfId="42634"/>
    <cellStyle name="Comma 9 12 7" xfId="46754"/>
    <cellStyle name="Comma 9 12 8" xfId="50873"/>
    <cellStyle name="Comma 9 12 9" xfId="55163"/>
    <cellStyle name="Comma 9 13" xfId="12382"/>
    <cellStyle name="Comma 9 13 10" xfId="26014"/>
    <cellStyle name="Comma 9 13 11" xfId="60824"/>
    <cellStyle name="Comma 9 13 2" xfId="12383"/>
    <cellStyle name="Comma 9 13 2 2" xfId="12384"/>
    <cellStyle name="Comma 9 13 2 2 2" xfId="36676"/>
    <cellStyle name="Comma 9 13 2 3" xfId="12385"/>
    <cellStyle name="Comma 9 13 2 3 2" xfId="40581"/>
    <cellStyle name="Comma 9 13 2 4" xfId="12386"/>
    <cellStyle name="Comma 9 13 2 4 2" xfId="44642"/>
    <cellStyle name="Comma 9 13 2 5" xfId="48734"/>
    <cellStyle name="Comma 9 13 2 6" xfId="52881"/>
    <cellStyle name="Comma 9 13 2 7" xfId="57143"/>
    <cellStyle name="Comma 9 13 2 8" xfId="26015"/>
    <cellStyle name="Comma 9 13 2 9" xfId="60825"/>
    <cellStyle name="Comma 9 13 3" xfId="12387"/>
    <cellStyle name="Comma 9 13 3 2" xfId="31665"/>
    <cellStyle name="Comma 9 13 4" xfId="12388"/>
    <cellStyle name="Comma 9 13 4 2" xfId="34752"/>
    <cellStyle name="Comma 9 13 5" xfId="12389"/>
    <cellStyle name="Comma 9 13 5 2" xfId="38658"/>
    <cellStyle name="Comma 9 13 6" xfId="12390"/>
    <cellStyle name="Comma 9 13 6 2" xfId="42691"/>
    <cellStyle name="Comma 9 13 7" xfId="46811"/>
    <cellStyle name="Comma 9 13 8" xfId="50930"/>
    <cellStyle name="Comma 9 13 9" xfId="55220"/>
    <cellStyle name="Comma 9 14" xfId="12391"/>
    <cellStyle name="Comma 9 14 10" xfId="26016"/>
    <cellStyle name="Comma 9 14 11" xfId="60826"/>
    <cellStyle name="Comma 9 14 2" xfId="12392"/>
    <cellStyle name="Comma 9 14 2 2" xfId="12393"/>
    <cellStyle name="Comma 9 14 2 2 2" xfId="36729"/>
    <cellStyle name="Comma 9 14 2 3" xfId="12394"/>
    <cellStyle name="Comma 9 14 2 3 2" xfId="40634"/>
    <cellStyle name="Comma 9 14 2 4" xfId="12395"/>
    <cellStyle name="Comma 9 14 2 4 2" xfId="44695"/>
    <cellStyle name="Comma 9 14 2 5" xfId="48787"/>
    <cellStyle name="Comma 9 14 2 6" xfId="52934"/>
    <cellStyle name="Comma 9 14 2 7" xfId="57196"/>
    <cellStyle name="Comma 9 14 2 8" xfId="26017"/>
    <cellStyle name="Comma 9 14 2 9" xfId="60827"/>
    <cellStyle name="Comma 9 14 3" xfId="12396"/>
    <cellStyle name="Comma 9 14 3 2" xfId="31666"/>
    <cellStyle name="Comma 9 14 4" xfId="12397"/>
    <cellStyle name="Comma 9 14 4 2" xfId="34805"/>
    <cellStyle name="Comma 9 14 5" xfId="12398"/>
    <cellStyle name="Comma 9 14 5 2" xfId="38711"/>
    <cellStyle name="Comma 9 14 6" xfId="12399"/>
    <cellStyle name="Comma 9 14 6 2" xfId="42744"/>
    <cellStyle name="Comma 9 14 7" xfId="46864"/>
    <cellStyle name="Comma 9 14 8" xfId="50983"/>
    <cellStyle name="Comma 9 14 9" xfId="55273"/>
    <cellStyle name="Comma 9 15" xfId="12400"/>
    <cellStyle name="Comma 9 15 10" xfId="26018"/>
    <cellStyle name="Comma 9 15 11" xfId="60828"/>
    <cellStyle name="Comma 9 15 2" xfId="12401"/>
    <cellStyle name="Comma 9 15 2 2" xfId="12402"/>
    <cellStyle name="Comma 9 15 2 2 2" xfId="36792"/>
    <cellStyle name="Comma 9 15 2 3" xfId="12403"/>
    <cellStyle name="Comma 9 15 2 3 2" xfId="40696"/>
    <cellStyle name="Comma 9 15 2 4" xfId="12404"/>
    <cellStyle name="Comma 9 15 2 4 2" xfId="44757"/>
    <cellStyle name="Comma 9 15 2 5" xfId="48849"/>
    <cellStyle name="Comma 9 15 2 6" xfId="52996"/>
    <cellStyle name="Comma 9 15 2 7" xfId="57258"/>
    <cellStyle name="Comma 9 15 2 8" xfId="26019"/>
    <cellStyle name="Comma 9 15 2 9" xfId="60829"/>
    <cellStyle name="Comma 9 15 3" xfId="12405"/>
    <cellStyle name="Comma 9 15 3 2" xfId="31667"/>
    <cellStyle name="Comma 9 15 4" xfId="12406"/>
    <cellStyle name="Comma 9 15 4 2" xfId="34867"/>
    <cellStyle name="Comma 9 15 5" xfId="12407"/>
    <cellStyle name="Comma 9 15 5 2" xfId="38773"/>
    <cellStyle name="Comma 9 15 6" xfId="12408"/>
    <cellStyle name="Comma 9 15 6 2" xfId="42806"/>
    <cellStyle name="Comma 9 15 7" xfId="46926"/>
    <cellStyle name="Comma 9 15 8" xfId="51045"/>
    <cellStyle name="Comma 9 15 9" xfId="55335"/>
    <cellStyle name="Comma 9 16" xfId="12409"/>
    <cellStyle name="Comma 9 16 10" xfId="26020"/>
    <cellStyle name="Comma 9 16 11" xfId="60830"/>
    <cellStyle name="Comma 9 16 2" xfId="12410"/>
    <cellStyle name="Comma 9 16 2 2" xfId="12411"/>
    <cellStyle name="Comma 9 16 2 2 2" xfId="36849"/>
    <cellStyle name="Comma 9 16 2 3" xfId="12412"/>
    <cellStyle name="Comma 9 16 2 3 2" xfId="40753"/>
    <cellStyle name="Comma 9 16 2 4" xfId="12413"/>
    <cellStyle name="Comma 9 16 2 4 2" xfId="44814"/>
    <cellStyle name="Comma 9 16 2 5" xfId="48906"/>
    <cellStyle name="Comma 9 16 2 6" xfId="53053"/>
    <cellStyle name="Comma 9 16 2 7" xfId="57315"/>
    <cellStyle name="Comma 9 16 2 8" xfId="26021"/>
    <cellStyle name="Comma 9 16 2 9" xfId="60831"/>
    <cellStyle name="Comma 9 16 3" xfId="12414"/>
    <cellStyle name="Comma 9 16 3 2" xfId="31668"/>
    <cellStyle name="Comma 9 16 4" xfId="12415"/>
    <cellStyle name="Comma 9 16 4 2" xfId="34924"/>
    <cellStyle name="Comma 9 16 5" xfId="12416"/>
    <cellStyle name="Comma 9 16 5 2" xfId="38830"/>
    <cellStyle name="Comma 9 16 6" xfId="12417"/>
    <cellStyle name="Comma 9 16 6 2" xfId="42863"/>
    <cellStyle name="Comma 9 16 7" xfId="46983"/>
    <cellStyle name="Comma 9 16 8" xfId="51102"/>
    <cellStyle name="Comma 9 16 9" xfId="55392"/>
    <cellStyle name="Comma 9 17" xfId="12418"/>
    <cellStyle name="Comma 9 17 10" xfId="26022"/>
    <cellStyle name="Comma 9 17 11" xfId="60832"/>
    <cellStyle name="Comma 9 17 2" xfId="12419"/>
    <cellStyle name="Comma 9 17 2 2" xfId="12420"/>
    <cellStyle name="Comma 9 17 2 2 2" xfId="36901"/>
    <cellStyle name="Comma 9 17 2 3" xfId="12421"/>
    <cellStyle name="Comma 9 17 2 3 2" xfId="40805"/>
    <cellStyle name="Comma 9 17 2 4" xfId="12422"/>
    <cellStyle name="Comma 9 17 2 4 2" xfId="44866"/>
    <cellStyle name="Comma 9 17 2 5" xfId="48958"/>
    <cellStyle name="Comma 9 17 2 6" xfId="53105"/>
    <cellStyle name="Comma 9 17 2 7" xfId="57367"/>
    <cellStyle name="Comma 9 17 2 8" xfId="26023"/>
    <cellStyle name="Comma 9 17 2 9" xfId="60833"/>
    <cellStyle name="Comma 9 17 3" xfId="12423"/>
    <cellStyle name="Comma 9 17 3 2" xfId="31669"/>
    <cellStyle name="Comma 9 17 4" xfId="12424"/>
    <cellStyle name="Comma 9 17 4 2" xfId="34976"/>
    <cellStyle name="Comma 9 17 5" xfId="12425"/>
    <cellStyle name="Comma 9 17 5 2" xfId="38882"/>
    <cellStyle name="Comma 9 17 6" xfId="12426"/>
    <cellStyle name="Comma 9 17 6 2" xfId="42915"/>
    <cellStyle name="Comma 9 17 7" xfId="47035"/>
    <cellStyle name="Comma 9 17 8" xfId="51154"/>
    <cellStyle name="Comma 9 17 9" xfId="55444"/>
    <cellStyle name="Comma 9 18" xfId="12427"/>
    <cellStyle name="Comma 9 18 10" xfId="26024"/>
    <cellStyle name="Comma 9 18 11" xfId="60834"/>
    <cellStyle name="Comma 9 18 2" xfId="12428"/>
    <cellStyle name="Comma 9 18 2 2" xfId="12429"/>
    <cellStyle name="Comma 9 18 2 2 2" xfId="36953"/>
    <cellStyle name="Comma 9 18 2 3" xfId="12430"/>
    <cellStyle name="Comma 9 18 2 3 2" xfId="40857"/>
    <cellStyle name="Comma 9 18 2 4" xfId="12431"/>
    <cellStyle name="Comma 9 18 2 4 2" xfId="44918"/>
    <cellStyle name="Comma 9 18 2 5" xfId="49010"/>
    <cellStyle name="Comma 9 18 2 6" xfId="53157"/>
    <cellStyle name="Comma 9 18 2 7" xfId="57419"/>
    <cellStyle name="Comma 9 18 2 8" xfId="26025"/>
    <cellStyle name="Comma 9 18 2 9" xfId="60835"/>
    <cellStyle name="Comma 9 18 3" xfId="12432"/>
    <cellStyle name="Comma 9 18 3 2" xfId="31670"/>
    <cellStyle name="Comma 9 18 4" xfId="12433"/>
    <cellStyle name="Comma 9 18 4 2" xfId="35028"/>
    <cellStyle name="Comma 9 18 5" xfId="12434"/>
    <cellStyle name="Comma 9 18 5 2" xfId="38934"/>
    <cellStyle name="Comma 9 18 6" xfId="12435"/>
    <cellStyle name="Comma 9 18 6 2" xfId="42967"/>
    <cellStyle name="Comma 9 18 7" xfId="47087"/>
    <cellStyle name="Comma 9 18 8" xfId="51206"/>
    <cellStyle name="Comma 9 18 9" xfId="55496"/>
    <cellStyle name="Comma 9 19" xfId="12436"/>
    <cellStyle name="Comma 9 19 2" xfId="12437"/>
    <cellStyle name="Comma 9 19 2 2" xfId="35082"/>
    <cellStyle name="Comma 9 19 3" xfId="12438"/>
    <cellStyle name="Comma 9 19 3 2" xfId="38988"/>
    <cellStyle name="Comma 9 19 4" xfId="12439"/>
    <cellStyle name="Comma 9 19 4 2" xfId="43021"/>
    <cellStyle name="Comma 9 19 5" xfId="47141"/>
    <cellStyle name="Comma 9 19 6" xfId="51260"/>
    <cellStyle name="Comma 9 19 7" xfId="55550"/>
    <cellStyle name="Comma 9 19 8" xfId="26026"/>
    <cellStyle name="Comma 9 19 9" xfId="60836"/>
    <cellStyle name="Comma 9 2" xfId="12440"/>
    <cellStyle name="Comma 9 2 10" xfId="49468"/>
    <cellStyle name="Comma 9 2 11" xfId="53760"/>
    <cellStyle name="Comma 9 2 12" xfId="26027"/>
    <cellStyle name="Comma 9 2 13" xfId="57937"/>
    <cellStyle name="Comma 9 2 14" xfId="60837"/>
    <cellStyle name="Comma 9 2 2" xfId="12441"/>
    <cellStyle name="Comma 9 2 2 10" xfId="54018"/>
    <cellStyle name="Comma 9 2 2 11" xfId="26028"/>
    <cellStyle name="Comma 9 2 2 12" xfId="58102"/>
    <cellStyle name="Comma 9 2 2 13" xfId="60838"/>
    <cellStyle name="Comma 9 2 2 2" xfId="12442"/>
    <cellStyle name="Comma 9 2 2 2 10" xfId="26029"/>
    <cellStyle name="Comma 9 2 2 2 11" xfId="60839"/>
    <cellStyle name="Comma 9 2 2 2 2" xfId="12443"/>
    <cellStyle name="Comma 9 2 2 2 2 2" xfId="12444"/>
    <cellStyle name="Comma 9 2 2 2 2 2 2" xfId="35861"/>
    <cellStyle name="Comma 9 2 2 2 2 3" xfId="12445"/>
    <cellStyle name="Comma 9 2 2 2 2 3 2" xfId="39767"/>
    <cellStyle name="Comma 9 2 2 2 2 4" xfId="12446"/>
    <cellStyle name="Comma 9 2 2 2 2 4 2" xfId="43813"/>
    <cellStyle name="Comma 9 2 2 2 2 5" xfId="47920"/>
    <cellStyle name="Comma 9 2 2 2 2 6" xfId="52052"/>
    <cellStyle name="Comma 9 2 2 2 2 7" xfId="56329"/>
    <cellStyle name="Comma 9 2 2 2 2 8" xfId="26030"/>
    <cellStyle name="Comma 9 2 2 2 2 9" xfId="60840"/>
    <cellStyle name="Comma 9 2 2 2 3" xfId="12447"/>
    <cellStyle name="Comma 9 2 2 2 3 2" xfId="31673"/>
    <cellStyle name="Comma 9 2 2 2 4" xfId="12448"/>
    <cellStyle name="Comma 9 2 2 2 4 2" xfId="33916"/>
    <cellStyle name="Comma 9 2 2 2 5" xfId="12449"/>
    <cellStyle name="Comma 9 2 2 2 5 2" xfId="37845"/>
    <cellStyle name="Comma 9 2 2 2 6" xfId="12450"/>
    <cellStyle name="Comma 9 2 2 2 6 2" xfId="41862"/>
    <cellStyle name="Comma 9 2 2 2 7" xfId="45998"/>
    <cellStyle name="Comma 9 2 2 2 8" xfId="50099"/>
    <cellStyle name="Comma 9 2 2 2 9" xfId="54407"/>
    <cellStyle name="Comma 9 2 2 3" xfId="12451"/>
    <cellStyle name="Comma 9 2 2 3 2" xfId="12452"/>
    <cellStyle name="Comma 9 2 2 3 2 2" xfId="35457"/>
    <cellStyle name="Comma 9 2 2 3 3" xfId="12453"/>
    <cellStyle name="Comma 9 2 2 3 3 2" xfId="39363"/>
    <cellStyle name="Comma 9 2 2 3 4" xfId="12454"/>
    <cellStyle name="Comma 9 2 2 3 4 2" xfId="43405"/>
    <cellStyle name="Comma 9 2 2 3 5" xfId="47516"/>
    <cellStyle name="Comma 9 2 2 3 6" xfId="51644"/>
    <cellStyle name="Comma 9 2 2 3 7" xfId="55925"/>
    <cellStyle name="Comma 9 2 2 3 8" xfId="26031"/>
    <cellStyle name="Comma 9 2 2 3 9" xfId="60841"/>
    <cellStyle name="Comma 9 2 2 4" xfId="12455"/>
    <cellStyle name="Comma 9 2 2 4 2" xfId="31672"/>
    <cellStyle name="Comma 9 2 2 5" xfId="12456"/>
    <cellStyle name="Comma 9 2 2 5 2" xfId="33470"/>
    <cellStyle name="Comma 9 2 2 6" xfId="12457"/>
    <cellStyle name="Comma 9 2 2 6 2" xfId="37445"/>
    <cellStyle name="Comma 9 2 2 7" xfId="12458"/>
    <cellStyle name="Comma 9 2 2 7 2" xfId="41459"/>
    <cellStyle name="Comma 9 2 2 8" xfId="45599"/>
    <cellStyle name="Comma 9 2 2 9" xfId="49690"/>
    <cellStyle name="Comma 9 2 3" xfId="12459"/>
    <cellStyle name="Comma 9 2 3 10" xfId="26032"/>
    <cellStyle name="Comma 9 2 3 11" xfId="58208"/>
    <cellStyle name="Comma 9 2 3 12" xfId="60842"/>
    <cellStyle name="Comma 9 2 3 2" xfId="12460"/>
    <cellStyle name="Comma 9 2 3 2 2" xfId="12461"/>
    <cellStyle name="Comma 9 2 3 2 2 2" xfId="35862"/>
    <cellStyle name="Comma 9 2 3 2 3" xfId="12462"/>
    <cellStyle name="Comma 9 2 3 2 3 2" xfId="39768"/>
    <cellStyle name="Comma 9 2 3 2 4" xfId="12463"/>
    <cellStyle name="Comma 9 2 3 2 4 2" xfId="43814"/>
    <cellStyle name="Comma 9 2 3 2 5" xfId="47921"/>
    <cellStyle name="Comma 9 2 3 2 6" xfId="52053"/>
    <cellStyle name="Comma 9 2 3 2 7" xfId="56330"/>
    <cellStyle name="Comma 9 2 3 2 8" xfId="26033"/>
    <cellStyle name="Comma 9 2 3 2 9" xfId="60843"/>
    <cellStyle name="Comma 9 2 3 3" xfId="12464"/>
    <cellStyle name="Comma 9 2 3 3 2" xfId="31674"/>
    <cellStyle name="Comma 9 2 3 4" xfId="12465"/>
    <cellStyle name="Comma 9 2 3 4 2" xfId="33917"/>
    <cellStyle name="Comma 9 2 3 5" xfId="12466"/>
    <cellStyle name="Comma 9 2 3 5 2" xfId="37846"/>
    <cellStyle name="Comma 9 2 3 6" xfId="12467"/>
    <cellStyle name="Comma 9 2 3 6 2" xfId="41863"/>
    <cellStyle name="Comma 9 2 3 7" xfId="45999"/>
    <cellStyle name="Comma 9 2 3 8" xfId="50100"/>
    <cellStyle name="Comma 9 2 3 9" xfId="54408"/>
    <cellStyle name="Comma 9 2 4" xfId="12468"/>
    <cellStyle name="Comma 9 2 4 2" xfId="12469"/>
    <cellStyle name="Comma 9 2 4 2 2" xfId="35239"/>
    <cellStyle name="Comma 9 2 4 3" xfId="12470"/>
    <cellStyle name="Comma 9 2 4 3 2" xfId="39145"/>
    <cellStyle name="Comma 9 2 4 4" xfId="12471"/>
    <cellStyle name="Comma 9 2 4 4 2" xfId="43183"/>
    <cellStyle name="Comma 9 2 4 5" xfId="47298"/>
    <cellStyle name="Comma 9 2 4 6" xfId="51422"/>
    <cellStyle name="Comma 9 2 4 7" xfId="55707"/>
    <cellStyle name="Comma 9 2 4 8" xfId="26034"/>
    <cellStyle name="Comma 9 2 4 9" xfId="60844"/>
    <cellStyle name="Comma 9 2 5" xfId="12472"/>
    <cellStyle name="Comma 9 2 5 2" xfId="57824"/>
    <cellStyle name="Comma 9 2 5 3" xfId="31671"/>
    <cellStyle name="Comma 9 2 5 4" xfId="60845"/>
    <cellStyle name="Comma 9 2 6" xfId="12473"/>
    <cellStyle name="Comma 9 2 6 2" xfId="33254"/>
    <cellStyle name="Comma 9 2 7" xfId="12474"/>
    <cellStyle name="Comma 9 2 7 2" xfId="37229"/>
    <cellStyle name="Comma 9 2 8" xfId="41243"/>
    <cellStyle name="Comma 9 2 9" xfId="45383"/>
    <cellStyle name="Comma 9 20" xfId="12475"/>
    <cellStyle name="Comma 9 20 2" xfId="12476"/>
    <cellStyle name="Comma 9 20 2 2" xfId="35129"/>
    <cellStyle name="Comma 9 20 3" xfId="12477"/>
    <cellStyle name="Comma 9 20 3 2" xfId="39035"/>
    <cellStyle name="Comma 9 20 4" xfId="12478"/>
    <cellStyle name="Comma 9 20 4 2" xfId="43068"/>
    <cellStyle name="Comma 9 20 5" xfId="47188"/>
    <cellStyle name="Comma 9 20 6" xfId="51307"/>
    <cellStyle name="Comma 9 20 7" xfId="55597"/>
    <cellStyle name="Comma 9 20 8" xfId="26035"/>
    <cellStyle name="Comma 9 20 9" xfId="60846"/>
    <cellStyle name="Comma 9 21" xfId="12479"/>
    <cellStyle name="Comma 9 21 2" xfId="12480"/>
    <cellStyle name="Comma 9 21 2 2" xfId="37007"/>
    <cellStyle name="Comma 9 21 3" xfId="12481"/>
    <cellStyle name="Comma 9 21 3 2" xfId="40911"/>
    <cellStyle name="Comma 9 21 4" xfId="12482"/>
    <cellStyle name="Comma 9 21 4 2" xfId="44972"/>
    <cellStyle name="Comma 9 21 5" xfId="49064"/>
    <cellStyle name="Comma 9 21 6" xfId="53211"/>
    <cellStyle name="Comma 9 21 7" xfId="57473"/>
    <cellStyle name="Comma 9 21 8" xfId="26036"/>
    <cellStyle name="Comma 9 21 9" xfId="60847"/>
    <cellStyle name="Comma 9 22" xfId="12483"/>
    <cellStyle name="Comma 9 22 2" xfId="12484"/>
    <cellStyle name="Comma 9 22 2 2" xfId="37064"/>
    <cellStyle name="Comma 9 22 3" xfId="12485"/>
    <cellStyle name="Comma 9 22 3 2" xfId="40967"/>
    <cellStyle name="Comma 9 22 4" xfId="12486"/>
    <cellStyle name="Comma 9 22 4 2" xfId="45028"/>
    <cellStyle name="Comma 9 22 5" xfId="49120"/>
    <cellStyle name="Comma 9 22 6" xfId="53267"/>
    <cellStyle name="Comma 9 22 7" xfId="57529"/>
    <cellStyle name="Comma 9 22 8" xfId="31661"/>
    <cellStyle name="Comma 9 22 9" xfId="60848"/>
    <cellStyle name="Comma 9 23" xfId="12487"/>
    <cellStyle name="Comma 9 23 2" xfId="12488"/>
    <cellStyle name="Comma 9 23 2 2" xfId="41025"/>
    <cellStyle name="Comma 9 23 3" xfId="45086"/>
    <cellStyle name="Comma 9 23 4" xfId="49178"/>
    <cellStyle name="Comma 9 23 5" xfId="53325"/>
    <cellStyle name="Comma 9 23 6" xfId="57587"/>
    <cellStyle name="Comma 9 23 7" xfId="33129"/>
    <cellStyle name="Comma 9 24" xfId="12489"/>
    <cellStyle name="Comma 9 24 2" xfId="45148"/>
    <cellStyle name="Comma 9 24 3" xfId="49240"/>
    <cellStyle name="Comma 9 24 4" xfId="53387"/>
    <cellStyle name="Comma 9 24 5" xfId="57649"/>
    <cellStyle name="Comma 9 24 6" xfId="37140"/>
    <cellStyle name="Comma 9 25" xfId="41150"/>
    <cellStyle name="Comma 9 25 2" xfId="49298"/>
    <cellStyle name="Comma 9 25 3" xfId="53445"/>
    <cellStyle name="Comma 9 25 4" xfId="57707"/>
    <cellStyle name="Comma 9 26" xfId="45287"/>
    <cellStyle name="Comma 9 26 2" xfId="53504"/>
    <cellStyle name="Comma 9 26 3" xfId="57766"/>
    <cellStyle name="Comma 9 27" xfId="49351"/>
    <cellStyle name="Comma 9 28" xfId="53625"/>
    <cellStyle name="Comma 9 29" xfId="26007"/>
    <cellStyle name="Comma 9 3" xfId="12490"/>
    <cellStyle name="Comma 9 3 10" xfId="53839"/>
    <cellStyle name="Comma 9 3 11" xfId="26037"/>
    <cellStyle name="Comma 9 3 12" xfId="57938"/>
    <cellStyle name="Comma 9 3 13" xfId="60849"/>
    <cellStyle name="Comma 9 3 2" xfId="12491"/>
    <cellStyle name="Comma 9 3 2 10" xfId="26038"/>
    <cellStyle name="Comma 9 3 2 11" xfId="58103"/>
    <cellStyle name="Comma 9 3 2 12" xfId="60850"/>
    <cellStyle name="Comma 9 3 2 2" xfId="12492"/>
    <cellStyle name="Comma 9 3 2 2 2" xfId="12493"/>
    <cellStyle name="Comma 9 3 2 2 2 2" xfId="35863"/>
    <cellStyle name="Comma 9 3 2 2 3" xfId="12494"/>
    <cellStyle name="Comma 9 3 2 2 3 2" xfId="39769"/>
    <cellStyle name="Comma 9 3 2 2 4" xfId="12495"/>
    <cellStyle name="Comma 9 3 2 2 4 2" xfId="43815"/>
    <cellStyle name="Comma 9 3 2 2 5" xfId="47922"/>
    <cellStyle name="Comma 9 3 2 2 6" xfId="52054"/>
    <cellStyle name="Comma 9 3 2 2 7" xfId="56331"/>
    <cellStyle name="Comma 9 3 2 2 8" xfId="26039"/>
    <cellStyle name="Comma 9 3 2 2 9" xfId="60851"/>
    <cellStyle name="Comma 9 3 2 3" xfId="12496"/>
    <cellStyle name="Comma 9 3 2 3 2" xfId="31676"/>
    <cellStyle name="Comma 9 3 2 4" xfId="12497"/>
    <cellStyle name="Comma 9 3 2 4 2" xfId="33918"/>
    <cellStyle name="Comma 9 3 2 5" xfId="12498"/>
    <cellStyle name="Comma 9 3 2 5 2" xfId="37847"/>
    <cellStyle name="Comma 9 3 2 6" xfId="12499"/>
    <cellStyle name="Comma 9 3 2 6 2" xfId="41864"/>
    <cellStyle name="Comma 9 3 2 7" xfId="46000"/>
    <cellStyle name="Comma 9 3 2 8" xfId="50101"/>
    <cellStyle name="Comma 9 3 2 9" xfId="54409"/>
    <cellStyle name="Comma 9 3 3" xfId="12500"/>
    <cellStyle name="Comma 9 3 3 10" xfId="60852"/>
    <cellStyle name="Comma 9 3 3 2" xfId="12501"/>
    <cellStyle name="Comma 9 3 3 2 2" xfId="35347"/>
    <cellStyle name="Comma 9 3 3 3" xfId="12502"/>
    <cellStyle name="Comma 9 3 3 3 2" xfId="39253"/>
    <cellStyle name="Comma 9 3 3 4" xfId="12503"/>
    <cellStyle name="Comma 9 3 3 4 2" xfId="43294"/>
    <cellStyle name="Comma 9 3 3 5" xfId="47406"/>
    <cellStyle name="Comma 9 3 3 6" xfId="51533"/>
    <cellStyle name="Comma 9 3 3 7" xfId="55815"/>
    <cellStyle name="Comma 9 3 3 8" xfId="26040"/>
    <cellStyle name="Comma 9 3 3 9" xfId="58209"/>
    <cellStyle name="Comma 9 3 4" xfId="12504"/>
    <cellStyle name="Comma 9 3 4 2" xfId="12505"/>
    <cellStyle name="Comma 9 3 4 3" xfId="31675"/>
    <cellStyle name="Comma 9 3 4 4" xfId="60853"/>
    <cellStyle name="Comma 9 3 5" xfId="12506"/>
    <cellStyle name="Comma 9 3 5 2" xfId="33360"/>
    <cellStyle name="Comma 9 3 5 3" xfId="60854"/>
    <cellStyle name="Comma 9 3 6" xfId="12507"/>
    <cellStyle name="Comma 9 3 6 2" xfId="37335"/>
    <cellStyle name="Comma 9 3 7" xfId="12508"/>
    <cellStyle name="Comma 9 3 7 2" xfId="41349"/>
    <cellStyle name="Comma 9 3 8" xfId="45489"/>
    <cellStyle name="Comma 9 3 9" xfId="49579"/>
    <cellStyle name="Comma 9 30" xfId="57936"/>
    <cellStyle name="Comma 9 31" xfId="60817"/>
    <cellStyle name="Comma 9 4" xfId="12509"/>
    <cellStyle name="Comma 9 4 10" xfId="26041"/>
    <cellStyle name="Comma 9 4 11" xfId="58101"/>
    <cellStyle name="Comma 9 4 12" xfId="60855"/>
    <cellStyle name="Comma 9 4 2" xfId="12510"/>
    <cellStyle name="Comma 9 4 2 2" xfId="12511"/>
    <cellStyle name="Comma 9 4 2 2 2" xfId="35864"/>
    <cellStyle name="Comma 9 4 2 3" xfId="12512"/>
    <cellStyle name="Comma 9 4 2 3 2" xfId="39770"/>
    <cellStyle name="Comma 9 4 2 4" xfId="12513"/>
    <cellStyle name="Comma 9 4 2 4 2" xfId="43816"/>
    <cellStyle name="Comma 9 4 2 5" xfId="47923"/>
    <cellStyle name="Comma 9 4 2 6" xfId="52055"/>
    <cellStyle name="Comma 9 4 2 7" xfId="56332"/>
    <cellStyle name="Comma 9 4 2 8" xfId="26042"/>
    <cellStyle name="Comma 9 4 2 9" xfId="60856"/>
    <cellStyle name="Comma 9 4 3" xfId="12514"/>
    <cellStyle name="Comma 9 4 3 2" xfId="31677"/>
    <cellStyle name="Comma 9 4 3 3" xfId="60857"/>
    <cellStyle name="Comma 9 4 4" xfId="12515"/>
    <cellStyle name="Comma 9 4 4 2" xfId="33919"/>
    <cellStyle name="Comma 9 4 5" xfId="12516"/>
    <cellStyle name="Comma 9 4 5 2" xfId="37848"/>
    <cellStyle name="Comma 9 4 6" xfId="41865"/>
    <cellStyle name="Comma 9 4 7" xfId="46001"/>
    <cellStyle name="Comma 9 4 8" xfId="50102"/>
    <cellStyle name="Comma 9 4 9" xfId="54410"/>
    <cellStyle name="Comma 9 5" xfId="12517"/>
    <cellStyle name="Comma 9 5 10" xfId="26043"/>
    <cellStyle name="Comma 9 5 11" xfId="58207"/>
    <cellStyle name="Comma 9 5 12" xfId="60858"/>
    <cellStyle name="Comma 9 5 2" xfId="12518"/>
    <cellStyle name="Comma 9 5 2 2" xfId="12519"/>
    <cellStyle name="Comma 9 5 2 2 2" xfId="36234"/>
    <cellStyle name="Comma 9 5 2 3" xfId="12520"/>
    <cellStyle name="Comma 9 5 2 3 2" xfId="40140"/>
    <cellStyle name="Comma 9 5 2 4" xfId="12521"/>
    <cellStyle name="Comma 9 5 2 4 2" xfId="44201"/>
    <cellStyle name="Comma 9 5 2 5" xfId="48293"/>
    <cellStyle name="Comma 9 5 2 6" xfId="52440"/>
    <cellStyle name="Comma 9 5 2 7" xfId="56702"/>
    <cellStyle name="Comma 9 5 2 8" xfId="26044"/>
    <cellStyle name="Comma 9 5 2 9" xfId="60859"/>
    <cellStyle name="Comma 9 5 3" xfId="12522"/>
    <cellStyle name="Comma 9 5 3 2" xfId="31678"/>
    <cellStyle name="Comma 9 5 4" xfId="12523"/>
    <cellStyle name="Comma 9 5 4 2" xfId="34312"/>
    <cellStyle name="Comma 9 5 5" xfId="12524"/>
    <cellStyle name="Comma 9 5 5 2" xfId="38218"/>
    <cellStyle name="Comma 9 5 6" xfId="12525"/>
    <cellStyle name="Comma 9 5 6 2" xfId="42250"/>
    <cellStyle name="Comma 9 5 7" xfId="46371"/>
    <cellStyle name="Comma 9 5 8" xfId="50488"/>
    <cellStyle name="Comma 9 5 9" xfId="54780"/>
    <cellStyle name="Comma 9 6" xfId="12526"/>
    <cellStyle name="Comma 9 6 10" xfId="26045"/>
    <cellStyle name="Comma 9 6 11" xfId="60860"/>
    <cellStyle name="Comma 9 6 2" xfId="12527"/>
    <cellStyle name="Comma 9 6 2 2" xfId="12528"/>
    <cellStyle name="Comma 9 6 2 2 2" xfId="36289"/>
    <cellStyle name="Comma 9 6 2 3" xfId="12529"/>
    <cellStyle name="Comma 9 6 2 3 2" xfId="40195"/>
    <cellStyle name="Comma 9 6 2 4" xfId="12530"/>
    <cellStyle name="Comma 9 6 2 4 2" xfId="44256"/>
    <cellStyle name="Comma 9 6 2 5" xfId="48348"/>
    <cellStyle name="Comma 9 6 2 6" xfId="52495"/>
    <cellStyle name="Comma 9 6 2 7" xfId="56757"/>
    <cellStyle name="Comma 9 6 2 8" xfId="26046"/>
    <cellStyle name="Comma 9 6 2 9" xfId="60861"/>
    <cellStyle name="Comma 9 6 3" xfId="12531"/>
    <cellStyle name="Comma 9 6 3 2" xfId="31679"/>
    <cellStyle name="Comma 9 6 4" xfId="12532"/>
    <cellStyle name="Comma 9 6 4 2" xfId="34367"/>
    <cellStyle name="Comma 9 6 5" xfId="12533"/>
    <cellStyle name="Comma 9 6 5 2" xfId="38273"/>
    <cellStyle name="Comma 9 6 6" xfId="12534"/>
    <cellStyle name="Comma 9 6 6 2" xfId="42305"/>
    <cellStyle name="Comma 9 6 7" xfId="46426"/>
    <cellStyle name="Comma 9 6 8" xfId="50543"/>
    <cellStyle name="Comma 9 6 9" xfId="54835"/>
    <cellStyle name="Comma 9 7" xfId="12535"/>
    <cellStyle name="Comma 9 7 10" xfId="26047"/>
    <cellStyle name="Comma 9 7 11" xfId="60862"/>
    <cellStyle name="Comma 9 7 2" xfId="12536"/>
    <cellStyle name="Comma 9 7 2 2" xfId="12537"/>
    <cellStyle name="Comma 9 7 2 2 2" xfId="36342"/>
    <cellStyle name="Comma 9 7 2 3" xfId="12538"/>
    <cellStyle name="Comma 9 7 2 3 2" xfId="40248"/>
    <cellStyle name="Comma 9 7 2 4" xfId="12539"/>
    <cellStyle name="Comma 9 7 2 4 2" xfId="44309"/>
    <cellStyle name="Comma 9 7 2 5" xfId="48401"/>
    <cellStyle name="Comma 9 7 2 6" xfId="52548"/>
    <cellStyle name="Comma 9 7 2 7" xfId="56810"/>
    <cellStyle name="Comma 9 7 2 8" xfId="26048"/>
    <cellStyle name="Comma 9 7 2 9" xfId="60863"/>
    <cellStyle name="Comma 9 7 3" xfId="12540"/>
    <cellStyle name="Comma 9 7 3 2" xfId="31680"/>
    <cellStyle name="Comma 9 7 4" xfId="12541"/>
    <cellStyle name="Comma 9 7 4 2" xfId="34420"/>
    <cellStyle name="Comma 9 7 5" xfId="12542"/>
    <cellStyle name="Comma 9 7 5 2" xfId="38326"/>
    <cellStyle name="Comma 9 7 6" xfId="12543"/>
    <cellStyle name="Comma 9 7 6 2" xfId="42358"/>
    <cellStyle name="Comma 9 7 7" xfId="46479"/>
    <cellStyle name="Comma 9 7 8" xfId="50596"/>
    <cellStyle name="Comma 9 7 9" xfId="54888"/>
    <cellStyle name="Comma 9 8" xfId="12544"/>
    <cellStyle name="Comma 9 8 10" xfId="26049"/>
    <cellStyle name="Comma 9 8 11" xfId="60864"/>
    <cellStyle name="Comma 9 8 2" xfId="12545"/>
    <cellStyle name="Comma 9 8 2 2" xfId="12546"/>
    <cellStyle name="Comma 9 8 2 2 2" xfId="36394"/>
    <cellStyle name="Comma 9 8 2 3" xfId="12547"/>
    <cellStyle name="Comma 9 8 2 3 2" xfId="40300"/>
    <cellStyle name="Comma 9 8 2 4" xfId="12548"/>
    <cellStyle name="Comma 9 8 2 4 2" xfId="44361"/>
    <cellStyle name="Comma 9 8 2 5" xfId="48453"/>
    <cellStyle name="Comma 9 8 2 6" xfId="52600"/>
    <cellStyle name="Comma 9 8 2 7" xfId="56862"/>
    <cellStyle name="Comma 9 8 2 8" xfId="26050"/>
    <cellStyle name="Comma 9 8 2 9" xfId="60865"/>
    <cellStyle name="Comma 9 8 3" xfId="12549"/>
    <cellStyle name="Comma 9 8 3 2" xfId="31681"/>
    <cellStyle name="Comma 9 8 4" xfId="12550"/>
    <cellStyle name="Comma 9 8 4 2" xfId="34472"/>
    <cellStyle name="Comma 9 8 5" xfId="12551"/>
    <cellStyle name="Comma 9 8 5 2" xfId="38378"/>
    <cellStyle name="Comma 9 8 6" xfId="12552"/>
    <cellStyle name="Comma 9 8 6 2" xfId="42410"/>
    <cellStyle name="Comma 9 8 7" xfId="46531"/>
    <cellStyle name="Comma 9 8 8" xfId="50648"/>
    <cellStyle name="Comma 9 8 9" xfId="54940"/>
    <cellStyle name="Comma 9 9" xfId="12553"/>
    <cellStyle name="Comma 9 9 10" xfId="26051"/>
    <cellStyle name="Comma 9 9 11" xfId="60866"/>
    <cellStyle name="Comma 9 9 2" xfId="12554"/>
    <cellStyle name="Comma 9 9 2 2" xfId="12555"/>
    <cellStyle name="Comma 9 9 2 2 2" xfId="36447"/>
    <cellStyle name="Comma 9 9 2 3" xfId="12556"/>
    <cellStyle name="Comma 9 9 2 3 2" xfId="40353"/>
    <cellStyle name="Comma 9 9 2 4" xfId="12557"/>
    <cellStyle name="Comma 9 9 2 4 2" xfId="44414"/>
    <cellStyle name="Comma 9 9 2 5" xfId="48506"/>
    <cellStyle name="Comma 9 9 2 6" xfId="52653"/>
    <cellStyle name="Comma 9 9 2 7" xfId="56915"/>
    <cellStyle name="Comma 9 9 2 8" xfId="26052"/>
    <cellStyle name="Comma 9 9 2 9" xfId="60867"/>
    <cellStyle name="Comma 9 9 3" xfId="12558"/>
    <cellStyle name="Comma 9 9 3 2" xfId="31682"/>
    <cellStyle name="Comma 9 9 4" xfId="12559"/>
    <cellStyle name="Comma 9 9 4 2" xfId="34524"/>
    <cellStyle name="Comma 9 9 5" xfId="12560"/>
    <cellStyle name="Comma 9 9 5 2" xfId="38430"/>
    <cellStyle name="Comma 9 9 6" xfId="12561"/>
    <cellStyle name="Comma 9 9 6 2" xfId="42463"/>
    <cellStyle name="Comma 9 9 7" xfId="46583"/>
    <cellStyle name="Comma 9 9 8" xfId="50702"/>
    <cellStyle name="Comma 9 9 9" xfId="54992"/>
    <cellStyle name="Comma 90" xfId="33048"/>
    <cellStyle name="Comma 91" xfId="57850"/>
    <cellStyle name="Comma 92" xfId="58244"/>
    <cellStyle name="Comma 93" xfId="23037"/>
    <cellStyle name="Comma 94" xfId="48"/>
    <cellStyle name="Currency 10" xfId="12562"/>
    <cellStyle name="Currency 10 10" xfId="45310"/>
    <cellStyle name="Currency 10 11" xfId="49366"/>
    <cellStyle name="Currency 10 12" xfId="53915"/>
    <cellStyle name="Currency 10 13" xfId="26053"/>
    <cellStyle name="Currency 10 14" xfId="60868"/>
    <cellStyle name="Currency 10 2" xfId="12563"/>
    <cellStyle name="Currency 10 2 10" xfId="49483"/>
    <cellStyle name="Currency 10 2 11" xfId="53666"/>
    <cellStyle name="Currency 10 2 12" xfId="26054"/>
    <cellStyle name="Currency 10 2 13" xfId="60869"/>
    <cellStyle name="Currency 10 2 2" xfId="12564"/>
    <cellStyle name="Currency 10 2 2 10" xfId="54033"/>
    <cellStyle name="Currency 10 2 2 11" xfId="26055"/>
    <cellStyle name="Currency 10 2 2 12" xfId="60870"/>
    <cellStyle name="Currency 10 2 2 2" xfId="12565"/>
    <cellStyle name="Currency 10 2 2 2 10" xfId="26056"/>
    <cellStyle name="Currency 10 2 2 2 11" xfId="60871"/>
    <cellStyle name="Currency 10 2 2 2 2" xfId="12566"/>
    <cellStyle name="Currency 10 2 2 2 2 2" xfId="12567"/>
    <cellStyle name="Currency 10 2 2 2 2 2 2" xfId="35865"/>
    <cellStyle name="Currency 10 2 2 2 2 3" xfId="12568"/>
    <cellStyle name="Currency 10 2 2 2 2 3 2" xfId="39771"/>
    <cellStyle name="Currency 10 2 2 2 2 4" xfId="12569"/>
    <cellStyle name="Currency 10 2 2 2 2 4 2" xfId="43817"/>
    <cellStyle name="Currency 10 2 2 2 2 5" xfId="47924"/>
    <cellStyle name="Currency 10 2 2 2 2 6" xfId="52056"/>
    <cellStyle name="Currency 10 2 2 2 2 7" xfId="56333"/>
    <cellStyle name="Currency 10 2 2 2 2 8" xfId="26057"/>
    <cellStyle name="Currency 10 2 2 2 2 9" xfId="60872"/>
    <cellStyle name="Currency 10 2 2 2 3" xfId="12570"/>
    <cellStyle name="Currency 10 2 2 2 3 2" xfId="31686"/>
    <cellStyle name="Currency 10 2 2 2 4" xfId="12571"/>
    <cellStyle name="Currency 10 2 2 2 4 2" xfId="33920"/>
    <cellStyle name="Currency 10 2 2 2 5" xfId="12572"/>
    <cellStyle name="Currency 10 2 2 2 5 2" xfId="37849"/>
    <cellStyle name="Currency 10 2 2 2 6" xfId="12573"/>
    <cellStyle name="Currency 10 2 2 2 6 2" xfId="41866"/>
    <cellStyle name="Currency 10 2 2 2 7" xfId="46002"/>
    <cellStyle name="Currency 10 2 2 2 8" xfId="50103"/>
    <cellStyle name="Currency 10 2 2 2 9" xfId="54411"/>
    <cellStyle name="Currency 10 2 2 3" xfId="12574"/>
    <cellStyle name="Currency 10 2 2 3 2" xfId="12575"/>
    <cellStyle name="Currency 10 2 2 3 2 2" xfId="35472"/>
    <cellStyle name="Currency 10 2 2 3 3" xfId="12576"/>
    <cellStyle name="Currency 10 2 2 3 3 2" xfId="39378"/>
    <cellStyle name="Currency 10 2 2 3 4" xfId="12577"/>
    <cellStyle name="Currency 10 2 2 3 4 2" xfId="43420"/>
    <cellStyle name="Currency 10 2 2 3 5" xfId="47531"/>
    <cellStyle name="Currency 10 2 2 3 6" xfId="51659"/>
    <cellStyle name="Currency 10 2 2 3 7" xfId="55940"/>
    <cellStyle name="Currency 10 2 2 3 8" xfId="26058"/>
    <cellStyle name="Currency 10 2 2 3 9" xfId="60873"/>
    <cellStyle name="Currency 10 2 2 4" xfId="12578"/>
    <cellStyle name="Currency 10 2 2 4 2" xfId="31685"/>
    <cellStyle name="Currency 10 2 2 5" xfId="12579"/>
    <cellStyle name="Currency 10 2 2 5 2" xfId="33485"/>
    <cellStyle name="Currency 10 2 2 6" xfId="12580"/>
    <cellStyle name="Currency 10 2 2 6 2" xfId="37460"/>
    <cellStyle name="Currency 10 2 2 7" xfId="12581"/>
    <cellStyle name="Currency 10 2 2 7 2" xfId="41474"/>
    <cellStyle name="Currency 10 2 2 8" xfId="45614"/>
    <cellStyle name="Currency 10 2 2 9" xfId="49705"/>
    <cellStyle name="Currency 10 2 3" xfId="12582"/>
    <cellStyle name="Currency 10 2 3 10" xfId="26059"/>
    <cellStyle name="Currency 10 2 3 11" xfId="60874"/>
    <cellStyle name="Currency 10 2 3 2" xfId="12583"/>
    <cellStyle name="Currency 10 2 3 2 2" xfId="12584"/>
    <cellStyle name="Currency 10 2 3 2 2 2" xfId="35866"/>
    <cellStyle name="Currency 10 2 3 2 3" xfId="12585"/>
    <cellStyle name="Currency 10 2 3 2 3 2" xfId="39772"/>
    <cellStyle name="Currency 10 2 3 2 4" xfId="12586"/>
    <cellStyle name="Currency 10 2 3 2 4 2" xfId="43818"/>
    <cellStyle name="Currency 10 2 3 2 5" xfId="47925"/>
    <cellStyle name="Currency 10 2 3 2 6" xfId="52057"/>
    <cellStyle name="Currency 10 2 3 2 7" xfId="56334"/>
    <cellStyle name="Currency 10 2 3 2 8" xfId="26060"/>
    <cellStyle name="Currency 10 2 3 2 9" xfId="60875"/>
    <cellStyle name="Currency 10 2 3 3" xfId="12587"/>
    <cellStyle name="Currency 10 2 3 3 2" xfId="31687"/>
    <cellStyle name="Currency 10 2 3 4" xfId="12588"/>
    <cellStyle name="Currency 10 2 3 4 2" xfId="33921"/>
    <cellStyle name="Currency 10 2 3 5" xfId="12589"/>
    <cellStyle name="Currency 10 2 3 5 2" xfId="37850"/>
    <cellStyle name="Currency 10 2 3 6" xfId="12590"/>
    <cellStyle name="Currency 10 2 3 6 2" xfId="41867"/>
    <cellStyle name="Currency 10 2 3 7" xfId="46003"/>
    <cellStyle name="Currency 10 2 3 8" xfId="50104"/>
    <cellStyle name="Currency 10 2 3 9" xfId="54412"/>
    <cellStyle name="Currency 10 2 4" xfId="12591"/>
    <cellStyle name="Currency 10 2 4 2" xfId="12592"/>
    <cellStyle name="Currency 10 2 4 2 2" xfId="35254"/>
    <cellStyle name="Currency 10 2 4 3" xfId="12593"/>
    <cellStyle name="Currency 10 2 4 3 2" xfId="39160"/>
    <cellStyle name="Currency 10 2 4 4" xfId="12594"/>
    <cellStyle name="Currency 10 2 4 4 2" xfId="43198"/>
    <cellStyle name="Currency 10 2 4 5" xfId="47313"/>
    <cellStyle name="Currency 10 2 4 6" xfId="51437"/>
    <cellStyle name="Currency 10 2 4 7" xfId="55722"/>
    <cellStyle name="Currency 10 2 4 8" xfId="26061"/>
    <cellStyle name="Currency 10 2 4 9" xfId="60876"/>
    <cellStyle name="Currency 10 2 5" xfId="12595"/>
    <cellStyle name="Currency 10 2 5 2" xfId="31684"/>
    <cellStyle name="Currency 10 2 6" xfId="12596"/>
    <cellStyle name="Currency 10 2 6 2" xfId="33269"/>
    <cellStyle name="Currency 10 2 7" xfId="12597"/>
    <cellStyle name="Currency 10 2 7 2" xfId="37244"/>
    <cellStyle name="Currency 10 2 8" xfId="12598"/>
    <cellStyle name="Currency 10 2 8 2" xfId="41258"/>
    <cellStyle name="Currency 10 2 9" xfId="45398"/>
    <cellStyle name="Currency 10 3" xfId="12599"/>
    <cellStyle name="Currency 10 3 10" xfId="53926"/>
    <cellStyle name="Currency 10 3 11" xfId="26062"/>
    <cellStyle name="Currency 10 3 12" xfId="60877"/>
    <cellStyle name="Currency 10 3 2" xfId="12600"/>
    <cellStyle name="Currency 10 3 2 10" xfId="26063"/>
    <cellStyle name="Currency 10 3 2 11" xfId="60878"/>
    <cellStyle name="Currency 10 3 2 2" xfId="12601"/>
    <cellStyle name="Currency 10 3 2 2 2" xfId="12602"/>
    <cellStyle name="Currency 10 3 2 2 2 2" xfId="35867"/>
    <cellStyle name="Currency 10 3 2 2 3" xfId="12603"/>
    <cellStyle name="Currency 10 3 2 2 3 2" xfId="39773"/>
    <cellStyle name="Currency 10 3 2 2 4" xfId="12604"/>
    <cellStyle name="Currency 10 3 2 2 4 2" xfId="43819"/>
    <cellStyle name="Currency 10 3 2 2 5" xfId="47926"/>
    <cellStyle name="Currency 10 3 2 2 6" xfId="52058"/>
    <cellStyle name="Currency 10 3 2 2 7" xfId="56335"/>
    <cellStyle name="Currency 10 3 2 2 8" xfId="26064"/>
    <cellStyle name="Currency 10 3 2 2 9" xfId="60879"/>
    <cellStyle name="Currency 10 3 2 3" xfId="12605"/>
    <cellStyle name="Currency 10 3 2 3 2" xfId="31689"/>
    <cellStyle name="Currency 10 3 2 4" xfId="12606"/>
    <cellStyle name="Currency 10 3 2 4 2" xfId="33922"/>
    <cellStyle name="Currency 10 3 2 5" xfId="12607"/>
    <cellStyle name="Currency 10 3 2 5 2" xfId="37851"/>
    <cellStyle name="Currency 10 3 2 6" xfId="12608"/>
    <cellStyle name="Currency 10 3 2 6 2" xfId="41868"/>
    <cellStyle name="Currency 10 3 2 7" xfId="46004"/>
    <cellStyle name="Currency 10 3 2 8" xfId="50105"/>
    <cellStyle name="Currency 10 3 2 9" xfId="54413"/>
    <cellStyle name="Currency 10 3 3" xfId="12609"/>
    <cellStyle name="Currency 10 3 3 2" xfId="12610"/>
    <cellStyle name="Currency 10 3 3 2 2" xfId="35362"/>
    <cellStyle name="Currency 10 3 3 3" xfId="12611"/>
    <cellStyle name="Currency 10 3 3 3 2" xfId="39268"/>
    <cellStyle name="Currency 10 3 3 4" xfId="12612"/>
    <cellStyle name="Currency 10 3 3 4 2" xfId="43309"/>
    <cellStyle name="Currency 10 3 3 5" xfId="47421"/>
    <cellStyle name="Currency 10 3 3 6" xfId="51548"/>
    <cellStyle name="Currency 10 3 3 7" xfId="55830"/>
    <cellStyle name="Currency 10 3 3 8" xfId="26065"/>
    <cellStyle name="Currency 10 3 3 9" xfId="60880"/>
    <cellStyle name="Currency 10 3 4" xfId="12613"/>
    <cellStyle name="Currency 10 3 4 2" xfId="31688"/>
    <cellStyle name="Currency 10 3 5" xfId="12614"/>
    <cellStyle name="Currency 10 3 5 2" xfId="33375"/>
    <cellStyle name="Currency 10 3 6" xfId="12615"/>
    <cellStyle name="Currency 10 3 6 2" xfId="37350"/>
    <cellStyle name="Currency 10 3 7" xfId="12616"/>
    <cellStyle name="Currency 10 3 7 2" xfId="41364"/>
    <cellStyle name="Currency 10 3 8" xfId="45504"/>
    <cellStyle name="Currency 10 3 9" xfId="49594"/>
    <cellStyle name="Currency 10 4" xfId="12617"/>
    <cellStyle name="Currency 10 4 10" xfId="26066"/>
    <cellStyle name="Currency 10 4 11" xfId="60881"/>
    <cellStyle name="Currency 10 4 2" xfId="12618"/>
    <cellStyle name="Currency 10 4 2 2" xfId="12619"/>
    <cellStyle name="Currency 10 4 2 2 2" xfId="35868"/>
    <cellStyle name="Currency 10 4 2 3" xfId="12620"/>
    <cellStyle name="Currency 10 4 2 3 2" xfId="39774"/>
    <cellStyle name="Currency 10 4 2 4" xfId="12621"/>
    <cellStyle name="Currency 10 4 2 4 2" xfId="43820"/>
    <cellStyle name="Currency 10 4 2 5" xfId="47927"/>
    <cellStyle name="Currency 10 4 2 6" xfId="52059"/>
    <cellStyle name="Currency 10 4 2 7" xfId="56336"/>
    <cellStyle name="Currency 10 4 2 8" xfId="26067"/>
    <cellStyle name="Currency 10 4 2 9" xfId="60882"/>
    <cellStyle name="Currency 10 4 3" xfId="12622"/>
    <cellStyle name="Currency 10 4 3 2" xfId="31690"/>
    <cellStyle name="Currency 10 4 4" xfId="12623"/>
    <cellStyle name="Currency 10 4 4 2" xfId="33923"/>
    <cellStyle name="Currency 10 4 5" xfId="12624"/>
    <cellStyle name="Currency 10 4 5 2" xfId="37852"/>
    <cellStyle name="Currency 10 4 6" xfId="12625"/>
    <cellStyle name="Currency 10 4 6 2" xfId="41869"/>
    <cellStyle name="Currency 10 4 7" xfId="46005"/>
    <cellStyle name="Currency 10 4 8" xfId="50106"/>
    <cellStyle name="Currency 10 4 9" xfId="54414"/>
    <cellStyle name="Currency 10 5" xfId="12626"/>
    <cellStyle name="Currency 10 5 2" xfId="12627"/>
    <cellStyle name="Currency 10 5 2 2" xfId="35144"/>
    <cellStyle name="Currency 10 5 3" xfId="12628"/>
    <cellStyle name="Currency 10 5 3 2" xfId="39050"/>
    <cellStyle name="Currency 10 5 4" xfId="12629"/>
    <cellStyle name="Currency 10 5 4 2" xfId="43083"/>
    <cellStyle name="Currency 10 5 5" xfId="47203"/>
    <cellStyle name="Currency 10 5 6" xfId="51322"/>
    <cellStyle name="Currency 10 5 7" xfId="55612"/>
    <cellStyle name="Currency 10 5 8" xfId="26068"/>
    <cellStyle name="Currency 10 5 9" xfId="60883"/>
    <cellStyle name="Currency 10 6" xfId="12630"/>
    <cellStyle name="Currency 10 6 2" xfId="31683"/>
    <cellStyle name="Currency 10 7" xfId="12631"/>
    <cellStyle name="Currency 10 7 2" xfId="33176"/>
    <cellStyle name="Currency 10 8" xfId="12632"/>
    <cellStyle name="Currency 10 8 2" xfId="37153"/>
    <cellStyle name="Currency 10 9" xfId="12633"/>
    <cellStyle name="Currency 10 9 2" xfId="41188"/>
    <cellStyle name="Currency 11" xfId="12634"/>
    <cellStyle name="Currency 11 10" xfId="45316"/>
    <cellStyle name="Currency 11 11" xfId="49378"/>
    <cellStyle name="Currency 11 12" xfId="53779"/>
    <cellStyle name="Currency 11 13" xfId="26069"/>
    <cellStyle name="Currency 11 14" xfId="60884"/>
    <cellStyle name="Currency 11 2" xfId="12635"/>
    <cellStyle name="Currency 11 2 10" xfId="49495"/>
    <cellStyle name="Currency 11 2 11" xfId="53856"/>
    <cellStyle name="Currency 11 2 12" xfId="26070"/>
    <cellStyle name="Currency 11 2 13" xfId="60885"/>
    <cellStyle name="Currency 11 2 2" xfId="12636"/>
    <cellStyle name="Currency 11 2 2 10" xfId="54045"/>
    <cellStyle name="Currency 11 2 2 11" xfId="26071"/>
    <cellStyle name="Currency 11 2 2 12" xfId="60886"/>
    <cellStyle name="Currency 11 2 2 2" xfId="12637"/>
    <cellStyle name="Currency 11 2 2 2 10" xfId="26072"/>
    <cellStyle name="Currency 11 2 2 2 11" xfId="60887"/>
    <cellStyle name="Currency 11 2 2 2 2" xfId="12638"/>
    <cellStyle name="Currency 11 2 2 2 2 2" xfId="12639"/>
    <cellStyle name="Currency 11 2 2 2 2 2 2" xfId="35869"/>
    <cellStyle name="Currency 11 2 2 2 2 3" xfId="12640"/>
    <cellStyle name="Currency 11 2 2 2 2 3 2" xfId="39775"/>
    <cellStyle name="Currency 11 2 2 2 2 4" xfId="12641"/>
    <cellStyle name="Currency 11 2 2 2 2 4 2" xfId="43821"/>
    <cellStyle name="Currency 11 2 2 2 2 5" xfId="47928"/>
    <cellStyle name="Currency 11 2 2 2 2 6" xfId="52060"/>
    <cellStyle name="Currency 11 2 2 2 2 7" xfId="56337"/>
    <cellStyle name="Currency 11 2 2 2 2 8" xfId="26073"/>
    <cellStyle name="Currency 11 2 2 2 2 9" xfId="60888"/>
    <cellStyle name="Currency 11 2 2 2 3" xfId="12642"/>
    <cellStyle name="Currency 11 2 2 2 3 2" xfId="31694"/>
    <cellStyle name="Currency 11 2 2 2 4" xfId="12643"/>
    <cellStyle name="Currency 11 2 2 2 4 2" xfId="33924"/>
    <cellStyle name="Currency 11 2 2 2 5" xfId="12644"/>
    <cellStyle name="Currency 11 2 2 2 5 2" xfId="37853"/>
    <cellStyle name="Currency 11 2 2 2 6" xfId="12645"/>
    <cellStyle name="Currency 11 2 2 2 6 2" xfId="41870"/>
    <cellStyle name="Currency 11 2 2 2 7" xfId="46006"/>
    <cellStyle name="Currency 11 2 2 2 8" xfId="50107"/>
    <cellStyle name="Currency 11 2 2 2 9" xfId="54415"/>
    <cellStyle name="Currency 11 2 2 3" xfId="12646"/>
    <cellStyle name="Currency 11 2 2 3 2" xfId="12647"/>
    <cellStyle name="Currency 11 2 2 3 2 2" xfId="35484"/>
    <cellStyle name="Currency 11 2 2 3 3" xfId="12648"/>
    <cellStyle name="Currency 11 2 2 3 3 2" xfId="39390"/>
    <cellStyle name="Currency 11 2 2 3 4" xfId="12649"/>
    <cellStyle name="Currency 11 2 2 3 4 2" xfId="43432"/>
    <cellStyle name="Currency 11 2 2 3 5" xfId="47543"/>
    <cellStyle name="Currency 11 2 2 3 6" xfId="51671"/>
    <cellStyle name="Currency 11 2 2 3 7" xfId="55952"/>
    <cellStyle name="Currency 11 2 2 3 8" xfId="26074"/>
    <cellStyle name="Currency 11 2 2 3 9" xfId="60889"/>
    <cellStyle name="Currency 11 2 2 4" xfId="12650"/>
    <cellStyle name="Currency 11 2 2 4 2" xfId="31693"/>
    <cellStyle name="Currency 11 2 2 5" xfId="12651"/>
    <cellStyle name="Currency 11 2 2 5 2" xfId="33497"/>
    <cellStyle name="Currency 11 2 2 6" xfId="12652"/>
    <cellStyle name="Currency 11 2 2 6 2" xfId="37472"/>
    <cellStyle name="Currency 11 2 2 7" xfId="12653"/>
    <cellStyle name="Currency 11 2 2 7 2" xfId="41486"/>
    <cellStyle name="Currency 11 2 2 8" xfId="45626"/>
    <cellStyle name="Currency 11 2 2 9" xfId="49717"/>
    <cellStyle name="Currency 11 2 3" xfId="12654"/>
    <cellStyle name="Currency 11 2 3 10" xfId="26075"/>
    <cellStyle name="Currency 11 2 3 11" xfId="60890"/>
    <cellStyle name="Currency 11 2 3 2" xfId="12655"/>
    <cellStyle name="Currency 11 2 3 2 2" xfId="12656"/>
    <cellStyle name="Currency 11 2 3 2 2 2" xfId="35870"/>
    <cellStyle name="Currency 11 2 3 2 3" xfId="12657"/>
    <cellStyle name="Currency 11 2 3 2 3 2" xfId="39776"/>
    <cellStyle name="Currency 11 2 3 2 4" xfId="12658"/>
    <cellStyle name="Currency 11 2 3 2 4 2" xfId="43822"/>
    <cellStyle name="Currency 11 2 3 2 5" xfId="47929"/>
    <cellStyle name="Currency 11 2 3 2 6" xfId="52061"/>
    <cellStyle name="Currency 11 2 3 2 7" xfId="56338"/>
    <cellStyle name="Currency 11 2 3 2 8" xfId="26076"/>
    <cellStyle name="Currency 11 2 3 2 9" xfId="60891"/>
    <cellStyle name="Currency 11 2 3 3" xfId="12659"/>
    <cellStyle name="Currency 11 2 3 3 2" xfId="31695"/>
    <cellStyle name="Currency 11 2 3 4" xfId="12660"/>
    <cellStyle name="Currency 11 2 3 4 2" xfId="33925"/>
    <cellStyle name="Currency 11 2 3 5" xfId="12661"/>
    <cellStyle name="Currency 11 2 3 5 2" xfId="37854"/>
    <cellStyle name="Currency 11 2 3 6" xfId="12662"/>
    <cellStyle name="Currency 11 2 3 6 2" xfId="41871"/>
    <cellStyle name="Currency 11 2 3 7" xfId="46007"/>
    <cellStyle name="Currency 11 2 3 8" xfId="50108"/>
    <cellStyle name="Currency 11 2 3 9" xfId="54416"/>
    <cellStyle name="Currency 11 2 4" xfId="12663"/>
    <cellStyle name="Currency 11 2 4 2" xfId="12664"/>
    <cellStyle name="Currency 11 2 4 2 2" xfId="35266"/>
    <cellStyle name="Currency 11 2 4 3" xfId="12665"/>
    <cellStyle name="Currency 11 2 4 3 2" xfId="39172"/>
    <cellStyle name="Currency 11 2 4 4" xfId="12666"/>
    <cellStyle name="Currency 11 2 4 4 2" xfId="43210"/>
    <cellStyle name="Currency 11 2 4 5" xfId="47325"/>
    <cellStyle name="Currency 11 2 4 6" xfId="51449"/>
    <cellStyle name="Currency 11 2 4 7" xfId="55734"/>
    <cellStyle name="Currency 11 2 4 8" xfId="26077"/>
    <cellStyle name="Currency 11 2 4 9" xfId="60892"/>
    <cellStyle name="Currency 11 2 5" xfId="12667"/>
    <cellStyle name="Currency 11 2 5 2" xfId="31692"/>
    <cellStyle name="Currency 11 2 6" xfId="12668"/>
    <cellStyle name="Currency 11 2 6 2" xfId="33281"/>
    <cellStyle name="Currency 11 2 7" xfId="12669"/>
    <cellStyle name="Currency 11 2 7 2" xfId="37256"/>
    <cellStyle name="Currency 11 2 8" xfId="12670"/>
    <cellStyle name="Currency 11 2 8 2" xfId="41270"/>
    <cellStyle name="Currency 11 2 9" xfId="45410"/>
    <cellStyle name="Currency 11 3" xfId="12671"/>
    <cellStyle name="Currency 11 3 10" xfId="53938"/>
    <cellStyle name="Currency 11 3 11" xfId="26078"/>
    <cellStyle name="Currency 11 3 12" xfId="60893"/>
    <cellStyle name="Currency 11 3 2" xfId="12672"/>
    <cellStyle name="Currency 11 3 2 10" xfId="26079"/>
    <cellStyle name="Currency 11 3 2 11" xfId="60894"/>
    <cellStyle name="Currency 11 3 2 2" xfId="12673"/>
    <cellStyle name="Currency 11 3 2 2 2" xfId="12674"/>
    <cellStyle name="Currency 11 3 2 2 2 2" xfId="35871"/>
    <cellStyle name="Currency 11 3 2 2 3" xfId="12675"/>
    <cellStyle name="Currency 11 3 2 2 3 2" xfId="39777"/>
    <cellStyle name="Currency 11 3 2 2 4" xfId="12676"/>
    <cellStyle name="Currency 11 3 2 2 4 2" xfId="43823"/>
    <cellStyle name="Currency 11 3 2 2 5" xfId="47930"/>
    <cellStyle name="Currency 11 3 2 2 6" xfId="52062"/>
    <cellStyle name="Currency 11 3 2 2 7" xfId="56339"/>
    <cellStyle name="Currency 11 3 2 2 8" xfId="26080"/>
    <cellStyle name="Currency 11 3 2 2 9" xfId="60895"/>
    <cellStyle name="Currency 11 3 2 3" xfId="12677"/>
    <cellStyle name="Currency 11 3 2 3 2" xfId="31697"/>
    <cellStyle name="Currency 11 3 2 4" xfId="12678"/>
    <cellStyle name="Currency 11 3 2 4 2" xfId="33926"/>
    <cellStyle name="Currency 11 3 2 5" xfId="12679"/>
    <cellStyle name="Currency 11 3 2 5 2" xfId="37855"/>
    <cellStyle name="Currency 11 3 2 6" xfId="12680"/>
    <cellStyle name="Currency 11 3 2 6 2" xfId="41872"/>
    <cellStyle name="Currency 11 3 2 7" xfId="46008"/>
    <cellStyle name="Currency 11 3 2 8" xfId="50109"/>
    <cellStyle name="Currency 11 3 2 9" xfId="54417"/>
    <cellStyle name="Currency 11 3 3" xfId="12681"/>
    <cellStyle name="Currency 11 3 3 2" xfId="12682"/>
    <cellStyle name="Currency 11 3 3 2 2" xfId="35374"/>
    <cellStyle name="Currency 11 3 3 3" xfId="12683"/>
    <cellStyle name="Currency 11 3 3 3 2" xfId="39280"/>
    <cellStyle name="Currency 11 3 3 4" xfId="12684"/>
    <cellStyle name="Currency 11 3 3 4 2" xfId="43321"/>
    <cellStyle name="Currency 11 3 3 5" xfId="47433"/>
    <cellStyle name="Currency 11 3 3 6" xfId="51560"/>
    <cellStyle name="Currency 11 3 3 7" xfId="55842"/>
    <cellStyle name="Currency 11 3 3 8" xfId="26081"/>
    <cellStyle name="Currency 11 3 3 9" xfId="60896"/>
    <cellStyle name="Currency 11 3 4" xfId="12685"/>
    <cellStyle name="Currency 11 3 4 2" xfId="31696"/>
    <cellStyle name="Currency 11 3 5" xfId="12686"/>
    <cellStyle name="Currency 11 3 5 2" xfId="33387"/>
    <cellStyle name="Currency 11 3 6" xfId="12687"/>
    <cellStyle name="Currency 11 3 6 2" xfId="37362"/>
    <cellStyle name="Currency 11 3 7" xfId="12688"/>
    <cellStyle name="Currency 11 3 7 2" xfId="41376"/>
    <cellStyle name="Currency 11 3 8" xfId="45516"/>
    <cellStyle name="Currency 11 3 9" xfId="49606"/>
    <cellStyle name="Currency 11 4" xfId="12689"/>
    <cellStyle name="Currency 11 4 10" xfId="26082"/>
    <cellStyle name="Currency 11 4 11" xfId="60897"/>
    <cellStyle name="Currency 11 4 2" xfId="12690"/>
    <cellStyle name="Currency 11 4 2 2" xfId="12691"/>
    <cellStyle name="Currency 11 4 2 2 2" xfId="35872"/>
    <cellStyle name="Currency 11 4 2 3" xfId="12692"/>
    <cellStyle name="Currency 11 4 2 3 2" xfId="39778"/>
    <cellStyle name="Currency 11 4 2 4" xfId="12693"/>
    <cellStyle name="Currency 11 4 2 4 2" xfId="43824"/>
    <cellStyle name="Currency 11 4 2 5" xfId="47931"/>
    <cellStyle name="Currency 11 4 2 6" xfId="52063"/>
    <cellStyle name="Currency 11 4 2 7" xfId="56340"/>
    <cellStyle name="Currency 11 4 2 8" xfId="26083"/>
    <cellStyle name="Currency 11 4 2 9" xfId="60898"/>
    <cellStyle name="Currency 11 4 3" xfId="12694"/>
    <cellStyle name="Currency 11 4 3 2" xfId="31698"/>
    <cellStyle name="Currency 11 4 4" xfId="12695"/>
    <cellStyle name="Currency 11 4 4 2" xfId="33927"/>
    <cellStyle name="Currency 11 4 5" xfId="12696"/>
    <cellStyle name="Currency 11 4 5 2" xfId="37856"/>
    <cellStyle name="Currency 11 4 6" xfId="12697"/>
    <cellStyle name="Currency 11 4 6 2" xfId="41873"/>
    <cellStyle name="Currency 11 4 7" xfId="46009"/>
    <cellStyle name="Currency 11 4 8" xfId="50110"/>
    <cellStyle name="Currency 11 4 9" xfId="54418"/>
    <cellStyle name="Currency 11 5" xfId="12698"/>
    <cellStyle name="Currency 11 5 2" xfId="12699"/>
    <cellStyle name="Currency 11 5 2 2" xfId="35156"/>
    <cellStyle name="Currency 11 5 3" xfId="12700"/>
    <cellStyle name="Currency 11 5 3 2" xfId="39062"/>
    <cellStyle name="Currency 11 5 4" xfId="12701"/>
    <cellStyle name="Currency 11 5 4 2" xfId="43095"/>
    <cellStyle name="Currency 11 5 5" xfId="47215"/>
    <cellStyle name="Currency 11 5 6" xfId="51334"/>
    <cellStyle name="Currency 11 5 7" xfId="55624"/>
    <cellStyle name="Currency 11 5 8" xfId="26084"/>
    <cellStyle name="Currency 11 5 9" xfId="60899"/>
    <cellStyle name="Currency 11 6" xfId="12702"/>
    <cellStyle name="Currency 11 6 2" xfId="31691"/>
    <cellStyle name="Currency 11 7" xfId="12703"/>
    <cellStyle name="Currency 11 7 2" xfId="33183"/>
    <cellStyle name="Currency 11 8" xfId="12704"/>
    <cellStyle name="Currency 11 8 2" xfId="37160"/>
    <cellStyle name="Currency 11 9" xfId="12705"/>
    <cellStyle name="Currency 11 9 2" xfId="41173"/>
    <cellStyle name="Currency 12" xfId="12706"/>
    <cellStyle name="Currency 12 10" xfId="45299"/>
    <cellStyle name="Currency 12 11" xfId="49388"/>
    <cellStyle name="Currency 12 12" xfId="53670"/>
    <cellStyle name="Currency 12 13" xfId="26085"/>
    <cellStyle name="Currency 12 14" xfId="60900"/>
    <cellStyle name="Currency 12 2" xfId="12707"/>
    <cellStyle name="Currency 12 2 10" xfId="49505"/>
    <cellStyle name="Currency 12 2 11" xfId="53778"/>
    <cellStyle name="Currency 12 2 12" xfId="26086"/>
    <cellStyle name="Currency 12 2 13" xfId="60901"/>
    <cellStyle name="Currency 12 2 2" xfId="12708"/>
    <cellStyle name="Currency 12 2 2 10" xfId="54055"/>
    <cellStyle name="Currency 12 2 2 11" xfId="26087"/>
    <cellStyle name="Currency 12 2 2 12" xfId="60902"/>
    <cellStyle name="Currency 12 2 2 2" xfId="12709"/>
    <cellStyle name="Currency 12 2 2 2 10" xfId="26088"/>
    <cellStyle name="Currency 12 2 2 2 11" xfId="60903"/>
    <cellStyle name="Currency 12 2 2 2 2" xfId="12710"/>
    <cellStyle name="Currency 12 2 2 2 2 2" xfId="12711"/>
    <cellStyle name="Currency 12 2 2 2 2 2 2" xfId="35873"/>
    <cellStyle name="Currency 12 2 2 2 2 3" xfId="12712"/>
    <cellStyle name="Currency 12 2 2 2 2 3 2" xfId="39779"/>
    <cellStyle name="Currency 12 2 2 2 2 4" xfId="12713"/>
    <cellStyle name="Currency 12 2 2 2 2 4 2" xfId="43825"/>
    <cellStyle name="Currency 12 2 2 2 2 5" xfId="47932"/>
    <cellStyle name="Currency 12 2 2 2 2 6" xfId="52064"/>
    <cellStyle name="Currency 12 2 2 2 2 7" xfId="56341"/>
    <cellStyle name="Currency 12 2 2 2 2 8" xfId="26089"/>
    <cellStyle name="Currency 12 2 2 2 2 9" xfId="60904"/>
    <cellStyle name="Currency 12 2 2 2 3" xfId="12714"/>
    <cellStyle name="Currency 12 2 2 2 3 2" xfId="31702"/>
    <cellStyle name="Currency 12 2 2 2 4" xfId="12715"/>
    <cellStyle name="Currency 12 2 2 2 4 2" xfId="33928"/>
    <cellStyle name="Currency 12 2 2 2 5" xfId="12716"/>
    <cellStyle name="Currency 12 2 2 2 5 2" xfId="37857"/>
    <cellStyle name="Currency 12 2 2 2 6" xfId="12717"/>
    <cellStyle name="Currency 12 2 2 2 6 2" xfId="41874"/>
    <cellStyle name="Currency 12 2 2 2 7" xfId="46010"/>
    <cellStyle name="Currency 12 2 2 2 8" xfId="50111"/>
    <cellStyle name="Currency 12 2 2 2 9" xfId="54419"/>
    <cellStyle name="Currency 12 2 2 3" xfId="12718"/>
    <cellStyle name="Currency 12 2 2 3 2" xfId="12719"/>
    <cellStyle name="Currency 12 2 2 3 2 2" xfId="35494"/>
    <cellStyle name="Currency 12 2 2 3 3" xfId="12720"/>
    <cellStyle name="Currency 12 2 2 3 3 2" xfId="39400"/>
    <cellStyle name="Currency 12 2 2 3 4" xfId="12721"/>
    <cellStyle name="Currency 12 2 2 3 4 2" xfId="43442"/>
    <cellStyle name="Currency 12 2 2 3 5" xfId="47553"/>
    <cellStyle name="Currency 12 2 2 3 6" xfId="51681"/>
    <cellStyle name="Currency 12 2 2 3 7" xfId="55962"/>
    <cellStyle name="Currency 12 2 2 3 8" xfId="26090"/>
    <cellStyle name="Currency 12 2 2 3 9" xfId="60905"/>
    <cellStyle name="Currency 12 2 2 4" xfId="12722"/>
    <cellStyle name="Currency 12 2 2 4 2" xfId="31701"/>
    <cellStyle name="Currency 12 2 2 5" xfId="12723"/>
    <cellStyle name="Currency 12 2 2 5 2" xfId="33507"/>
    <cellStyle name="Currency 12 2 2 6" xfId="12724"/>
    <cellStyle name="Currency 12 2 2 6 2" xfId="37482"/>
    <cellStyle name="Currency 12 2 2 7" xfId="12725"/>
    <cellStyle name="Currency 12 2 2 7 2" xfId="41496"/>
    <cellStyle name="Currency 12 2 2 8" xfId="45636"/>
    <cellStyle name="Currency 12 2 2 9" xfId="49727"/>
    <cellStyle name="Currency 12 2 3" xfId="12726"/>
    <cellStyle name="Currency 12 2 3 10" xfId="26091"/>
    <cellStyle name="Currency 12 2 3 11" xfId="60906"/>
    <cellStyle name="Currency 12 2 3 2" xfId="12727"/>
    <cellStyle name="Currency 12 2 3 2 2" xfId="12728"/>
    <cellStyle name="Currency 12 2 3 2 2 2" xfId="35874"/>
    <cellStyle name="Currency 12 2 3 2 3" xfId="12729"/>
    <cellStyle name="Currency 12 2 3 2 3 2" xfId="39780"/>
    <cellStyle name="Currency 12 2 3 2 4" xfId="12730"/>
    <cellStyle name="Currency 12 2 3 2 4 2" xfId="43826"/>
    <cellStyle name="Currency 12 2 3 2 5" xfId="47933"/>
    <cellStyle name="Currency 12 2 3 2 6" xfId="52065"/>
    <cellStyle name="Currency 12 2 3 2 7" xfId="56342"/>
    <cellStyle name="Currency 12 2 3 2 8" xfId="26092"/>
    <cellStyle name="Currency 12 2 3 2 9" xfId="60907"/>
    <cellStyle name="Currency 12 2 3 3" xfId="12731"/>
    <cellStyle name="Currency 12 2 3 3 2" xfId="31703"/>
    <cellStyle name="Currency 12 2 3 4" xfId="12732"/>
    <cellStyle name="Currency 12 2 3 4 2" xfId="33929"/>
    <cellStyle name="Currency 12 2 3 5" xfId="12733"/>
    <cellStyle name="Currency 12 2 3 5 2" xfId="37858"/>
    <cellStyle name="Currency 12 2 3 6" xfId="12734"/>
    <cellStyle name="Currency 12 2 3 6 2" xfId="41875"/>
    <cellStyle name="Currency 12 2 3 7" xfId="46011"/>
    <cellStyle name="Currency 12 2 3 8" xfId="50112"/>
    <cellStyle name="Currency 12 2 3 9" xfId="54420"/>
    <cellStyle name="Currency 12 2 4" xfId="12735"/>
    <cellStyle name="Currency 12 2 4 2" xfId="12736"/>
    <cellStyle name="Currency 12 2 4 2 2" xfId="35276"/>
    <cellStyle name="Currency 12 2 4 3" xfId="12737"/>
    <cellStyle name="Currency 12 2 4 3 2" xfId="39182"/>
    <cellStyle name="Currency 12 2 4 4" xfId="12738"/>
    <cellStyle name="Currency 12 2 4 4 2" xfId="43220"/>
    <cellStyle name="Currency 12 2 4 5" xfId="47335"/>
    <cellStyle name="Currency 12 2 4 6" xfId="51459"/>
    <cellStyle name="Currency 12 2 4 7" xfId="55744"/>
    <cellStyle name="Currency 12 2 4 8" xfId="26093"/>
    <cellStyle name="Currency 12 2 4 9" xfId="60908"/>
    <cellStyle name="Currency 12 2 5" xfId="12739"/>
    <cellStyle name="Currency 12 2 5 2" xfId="31700"/>
    <cellStyle name="Currency 12 2 6" xfId="12740"/>
    <cellStyle name="Currency 12 2 6 2" xfId="33291"/>
    <cellStyle name="Currency 12 2 7" xfId="12741"/>
    <cellStyle name="Currency 12 2 7 2" xfId="37266"/>
    <cellStyle name="Currency 12 2 8" xfId="12742"/>
    <cellStyle name="Currency 12 2 8 2" xfId="41280"/>
    <cellStyle name="Currency 12 2 9" xfId="45420"/>
    <cellStyle name="Currency 12 3" xfId="12743"/>
    <cellStyle name="Currency 12 3 10" xfId="53948"/>
    <cellStyle name="Currency 12 3 11" xfId="26094"/>
    <cellStyle name="Currency 12 3 12" xfId="60909"/>
    <cellStyle name="Currency 12 3 2" xfId="12744"/>
    <cellStyle name="Currency 12 3 2 10" xfId="26095"/>
    <cellStyle name="Currency 12 3 2 11" xfId="60910"/>
    <cellStyle name="Currency 12 3 2 2" xfId="12745"/>
    <cellStyle name="Currency 12 3 2 2 2" xfId="12746"/>
    <cellStyle name="Currency 12 3 2 2 2 2" xfId="35875"/>
    <cellStyle name="Currency 12 3 2 2 3" xfId="12747"/>
    <cellStyle name="Currency 12 3 2 2 3 2" xfId="39781"/>
    <cellStyle name="Currency 12 3 2 2 4" xfId="12748"/>
    <cellStyle name="Currency 12 3 2 2 4 2" xfId="43827"/>
    <cellStyle name="Currency 12 3 2 2 5" xfId="47934"/>
    <cellStyle name="Currency 12 3 2 2 6" xfId="52066"/>
    <cellStyle name="Currency 12 3 2 2 7" xfId="56343"/>
    <cellStyle name="Currency 12 3 2 2 8" xfId="26096"/>
    <cellStyle name="Currency 12 3 2 2 9" xfId="60911"/>
    <cellStyle name="Currency 12 3 2 3" xfId="12749"/>
    <cellStyle name="Currency 12 3 2 3 2" xfId="31705"/>
    <cellStyle name="Currency 12 3 2 4" xfId="12750"/>
    <cellStyle name="Currency 12 3 2 4 2" xfId="33930"/>
    <cellStyle name="Currency 12 3 2 5" xfId="12751"/>
    <cellStyle name="Currency 12 3 2 5 2" xfId="37859"/>
    <cellStyle name="Currency 12 3 2 6" xfId="12752"/>
    <cellStyle name="Currency 12 3 2 6 2" xfId="41876"/>
    <cellStyle name="Currency 12 3 2 7" xfId="46012"/>
    <cellStyle name="Currency 12 3 2 8" xfId="50113"/>
    <cellStyle name="Currency 12 3 2 9" xfId="54421"/>
    <cellStyle name="Currency 12 3 3" xfId="12753"/>
    <cellStyle name="Currency 12 3 3 2" xfId="12754"/>
    <cellStyle name="Currency 12 3 3 2 2" xfId="35384"/>
    <cellStyle name="Currency 12 3 3 3" xfId="12755"/>
    <cellStyle name="Currency 12 3 3 3 2" xfId="39290"/>
    <cellStyle name="Currency 12 3 3 4" xfId="12756"/>
    <cellStyle name="Currency 12 3 3 4 2" xfId="43331"/>
    <cellStyle name="Currency 12 3 3 5" xfId="47443"/>
    <cellStyle name="Currency 12 3 3 6" xfId="51570"/>
    <cellStyle name="Currency 12 3 3 7" xfId="55852"/>
    <cellStyle name="Currency 12 3 3 8" xfId="26097"/>
    <cellStyle name="Currency 12 3 3 9" xfId="60912"/>
    <cellStyle name="Currency 12 3 4" xfId="12757"/>
    <cellStyle name="Currency 12 3 4 2" xfId="31704"/>
    <cellStyle name="Currency 12 3 5" xfId="12758"/>
    <cellStyle name="Currency 12 3 5 2" xfId="33397"/>
    <cellStyle name="Currency 12 3 6" xfId="12759"/>
    <cellStyle name="Currency 12 3 6 2" xfId="37372"/>
    <cellStyle name="Currency 12 3 7" xfId="12760"/>
    <cellStyle name="Currency 12 3 7 2" xfId="41386"/>
    <cellStyle name="Currency 12 3 8" xfId="45526"/>
    <cellStyle name="Currency 12 3 9" xfId="49616"/>
    <cellStyle name="Currency 12 4" xfId="12761"/>
    <cellStyle name="Currency 12 4 10" xfId="26098"/>
    <cellStyle name="Currency 12 4 11" xfId="60913"/>
    <cellStyle name="Currency 12 4 2" xfId="12762"/>
    <cellStyle name="Currency 12 4 2 2" xfId="12763"/>
    <cellStyle name="Currency 12 4 2 2 2" xfId="35876"/>
    <cellStyle name="Currency 12 4 2 3" xfId="12764"/>
    <cellStyle name="Currency 12 4 2 3 2" xfId="39782"/>
    <cellStyle name="Currency 12 4 2 4" xfId="12765"/>
    <cellStyle name="Currency 12 4 2 4 2" xfId="43828"/>
    <cellStyle name="Currency 12 4 2 5" xfId="47935"/>
    <cellStyle name="Currency 12 4 2 6" xfId="52067"/>
    <cellStyle name="Currency 12 4 2 7" xfId="56344"/>
    <cellStyle name="Currency 12 4 2 8" xfId="26099"/>
    <cellStyle name="Currency 12 4 2 9" xfId="60914"/>
    <cellStyle name="Currency 12 4 3" xfId="12766"/>
    <cellStyle name="Currency 12 4 3 2" xfId="31706"/>
    <cellStyle name="Currency 12 4 4" xfId="12767"/>
    <cellStyle name="Currency 12 4 4 2" xfId="33931"/>
    <cellStyle name="Currency 12 4 5" xfId="12768"/>
    <cellStyle name="Currency 12 4 5 2" xfId="37860"/>
    <cellStyle name="Currency 12 4 6" xfId="12769"/>
    <cellStyle name="Currency 12 4 6 2" xfId="41877"/>
    <cellStyle name="Currency 12 4 7" xfId="46013"/>
    <cellStyle name="Currency 12 4 8" xfId="50114"/>
    <cellStyle name="Currency 12 4 9" xfId="54422"/>
    <cellStyle name="Currency 12 5" xfId="12770"/>
    <cellStyle name="Currency 12 5 2" xfId="12771"/>
    <cellStyle name="Currency 12 5 2 2" xfId="35166"/>
    <cellStyle name="Currency 12 5 3" xfId="12772"/>
    <cellStyle name="Currency 12 5 3 2" xfId="39072"/>
    <cellStyle name="Currency 12 5 4" xfId="12773"/>
    <cellStyle name="Currency 12 5 4 2" xfId="43105"/>
    <cellStyle name="Currency 12 5 5" xfId="47225"/>
    <cellStyle name="Currency 12 5 6" xfId="51344"/>
    <cellStyle name="Currency 12 5 7" xfId="55634"/>
    <cellStyle name="Currency 12 5 8" xfId="26100"/>
    <cellStyle name="Currency 12 5 9" xfId="60915"/>
    <cellStyle name="Currency 12 6" xfId="12774"/>
    <cellStyle name="Currency 12 6 2" xfId="31699"/>
    <cellStyle name="Currency 12 7" xfId="12775"/>
    <cellStyle name="Currency 12 7 2" xfId="33190"/>
    <cellStyle name="Currency 12 8" xfId="12776"/>
    <cellStyle name="Currency 12 8 2" xfId="37167"/>
    <cellStyle name="Currency 12 9" xfId="12777"/>
    <cellStyle name="Currency 12 9 2" xfId="41180"/>
    <cellStyle name="Currency 13" xfId="12778"/>
    <cellStyle name="Currency 13 10" xfId="45327"/>
    <cellStyle name="Currency 13 11" xfId="49398"/>
    <cellStyle name="Currency 13 12" xfId="53880"/>
    <cellStyle name="Currency 13 13" xfId="26101"/>
    <cellStyle name="Currency 13 14" xfId="60916"/>
    <cellStyle name="Currency 13 2" xfId="12779"/>
    <cellStyle name="Currency 13 2 10" xfId="49515"/>
    <cellStyle name="Currency 13 2 11" xfId="53843"/>
    <cellStyle name="Currency 13 2 12" xfId="26102"/>
    <cellStyle name="Currency 13 2 13" xfId="60917"/>
    <cellStyle name="Currency 13 2 2" xfId="12780"/>
    <cellStyle name="Currency 13 2 2 10" xfId="54065"/>
    <cellStyle name="Currency 13 2 2 11" xfId="26103"/>
    <cellStyle name="Currency 13 2 2 12" xfId="60918"/>
    <cellStyle name="Currency 13 2 2 2" xfId="12781"/>
    <cellStyle name="Currency 13 2 2 2 10" xfId="26104"/>
    <cellStyle name="Currency 13 2 2 2 11" xfId="60919"/>
    <cellStyle name="Currency 13 2 2 2 2" xfId="12782"/>
    <cellStyle name="Currency 13 2 2 2 2 2" xfId="12783"/>
    <cellStyle name="Currency 13 2 2 2 2 2 2" xfId="35877"/>
    <cellStyle name="Currency 13 2 2 2 2 3" xfId="12784"/>
    <cellStyle name="Currency 13 2 2 2 2 3 2" xfId="39783"/>
    <cellStyle name="Currency 13 2 2 2 2 4" xfId="12785"/>
    <cellStyle name="Currency 13 2 2 2 2 4 2" xfId="43829"/>
    <cellStyle name="Currency 13 2 2 2 2 5" xfId="47936"/>
    <cellStyle name="Currency 13 2 2 2 2 6" xfId="52068"/>
    <cellStyle name="Currency 13 2 2 2 2 7" xfId="56345"/>
    <cellStyle name="Currency 13 2 2 2 2 8" xfId="26105"/>
    <cellStyle name="Currency 13 2 2 2 2 9" xfId="60920"/>
    <cellStyle name="Currency 13 2 2 2 3" xfId="12786"/>
    <cellStyle name="Currency 13 2 2 2 3 2" xfId="31710"/>
    <cellStyle name="Currency 13 2 2 2 4" xfId="12787"/>
    <cellStyle name="Currency 13 2 2 2 4 2" xfId="33932"/>
    <cellStyle name="Currency 13 2 2 2 5" xfId="12788"/>
    <cellStyle name="Currency 13 2 2 2 5 2" xfId="37861"/>
    <cellStyle name="Currency 13 2 2 2 6" xfId="12789"/>
    <cellStyle name="Currency 13 2 2 2 6 2" xfId="41878"/>
    <cellStyle name="Currency 13 2 2 2 7" xfId="46014"/>
    <cellStyle name="Currency 13 2 2 2 8" xfId="50115"/>
    <cellStyle name="Currency 13 2 2 2 9" xfId="54423"/>
    <cellStyle name="Currency 13 2 2 3" xfId="12790"/>
    <cellStyle name="Currency 13 2 2 3 2" xfId="12791"/>
    <cellStyle name="Currency 13 2 2 3 2 2" xfId="35504"/>
    <cellStyle name="Currency 13 2 2 3 3" xfId="12792"/>
    <cellStyle name="Currency 13 2 2 3 3 2" xfId="39410"/>
    <cellStyle name="Currency 13 2 2 3 4" xfId="12793"/>
    <cellStyle name="Currency 13 2 2 3 4 2" xfId="43452"/>
    <cellStyle name="Currency 13 2 2 3 5" xfId="47563"/>
    <cellStyle name="Currency 13 2 2 3 6" xfId="51691"/>
    <cellStyle name="Currency 13 2 2 3 7" xfId="55972"/>
    <cellStyle name="Currency 13 2 2 3 8" xfId="26106"/>
    <cellStyle name="Currency 13 2 2 3 9" xfId="60921"/>
    <cellStyle name="Currency 13 2 2 4" xfId="12794"/>
    <cellStyle name="Currency 13 2 2 4 2" xfId="31709"/>
    <cellStyle name="Currency 13 2 2 5" xfId="12795"/>
    <cellStyle name="Currency 13 2 2 5 2" xfId="33517"/>
    <cellStyle name="Currency 13 2 2 6" xfId="12796"/>
    <cellStyle name="Currency 13 2 2 6 2" xfId="37492"/>
    <cellStyle name="Currency 13 2 2 7" xfId="12797"/>
    <cellStyle name="Currency 13 2 2 7 2" xfId="41506"/>
    <cellStyle name="Currency 13 2 2 8" xfId="45646"/>
    <cellStyle name="Currency 13 2 2 9" xfId="49737"/>
    <cellStyle name="Currency 13 2 3" xfId="12798"/>
    <cellStyle name="Currency 13 2 3 10" xfId="26107"/>
    <cellStyle name="Currency 13 2 3 11" xfId="60922"/>
    <cellStyle name="Currency 13 2 3 2" xfId="12799"/>
    <cellStyle name="Currency 13 2 3 2 2" xfId="12800"/>
    <cellStyle name="Currency 13 2 3 2 2 2" xfId="35878"/>
    <cellStyle name="Currency 13 2 3 2 3" xfId="12801"/>
    <cellStyle name="Currency 13 2 3 2 3 2" xfId="39784"/>
    <cellStyle name="Currency 13 2 3 2 4" xfId="12802"/>
    <cellStyle name="Currency 13 2 3 2 4 2" xfId="43830"/>
    <cellStyle name="Currency 13 2 3 2 5" xfId="47937"/>
    <cellStyle name="Currency 13 2 3 2 6" xfId="52069"/>
    <cellStyle name="Currency 13 2 3 2 7" xfId="56346"/>
    <cellStyle name="Currency 13 2 3 2 8" xfId="26108"/>
    <cellStyle name="Currency 13 2 3 2 9" xfId="60923"/>
    <cellStyle name="Currency 13 2 3 3" xfId="12803"/>
    <cellStyle name="Currency 13 2 3 3 2" xfId="31711"/>
    <cellStyle name="Currency 13 2 3 4" xfId="12804"/>
    <cellStyle name="Currency 13 2 3 4 2" xfId="33933"/>
    <cellStyle name="Currency 13 2 3 5" xfId="12805"/>
    <cellStyle name="Currency 13 2 3 5 2" xfId="37862"/>
    <cellStyle name="Currency 13 2 3 6" xfId="12806"/>
    <cellStyle name="Currency 13 2 3 6 2" xfId="41879"/>
    <cellStyle name="Currency 13 2 3 7" xfId="46015"/>
    <cellStyle name="Currency 13 2 3 8" xfId="50116"/>
    <cellStyle name="Currency 13 2 3 9" xfId="54424"/>
    <cellStyle name="Currency 13 2 4" xfId="12807"/>
    <cellStyle name="Currency 13 2 4 2" xfId="12808"/>
    <cellStyle name="Currency 13 2 4 2 2" xfId="35286"/>
    <cellStyle name="Currency 13 2 4 3" xfId="12809"/>
    <cellStyle name="Currency 13 2 4 3 2" xfId="39192"/>
    <cellStyle name="Currency 13 2 4 4" xfId="12810"/>
    <cellStyle name="Currency 13 2 4 4 2" xfId="43230"/>
    <cellStyle name="Currency 13 2 4 5" xfId="47345"/>
    <cellStyle name="Currency 13 2 4 6" xfId="51469"/>
    <cellStyle name="Currency 13 2 4 7" xfId="55754"/>
    <cellStyle name="Currency 13 2 4 8" xfId="26109"/>
    <cellStyle name="Currency 13 2 4 9" xfId="60924"/>
    <cellStyle name="Currency 13 2 5" xfId="12811"/>
    <cellStyle name="Currency 13 2 5 2" xfId="31708"/>
    <cellStyle name="Currency 13 2 6" xfId="12812"/>
    <cellStyle name="Currency 13 2 6 2" xfId="33301"/>
    <cellStyle name="Currency 13 2 7" xfId="12813"/>
    <cellStyle name="Currency 13 2 7 2" xfId="37276"/>
    <cellStyle name="Currency 13 2 8" xfId="12814"/>
    <cellStyle name="Currency 13 2 8 2" xfId="41290"/>
    <cellStyle name="Currency 13 2 9" xfId="45430"/>
    <cellStyle name="Currency 13 3" xfId="12815"/>
    <cellStyle name="Currency 13 3 10" xfId="53958"/>
    <cellStyle name="Currency 13 3 11" xfId="26110"/>
    <cellStyle name="Currency 13 3 12" xfId="60925"/>
    <cellStyle name="Currency 13 3 2" xfId="12816"/>
    <cellStyle name="Currency 13 3 2 10" xfId="26111"/>
    <cellStyle name="Currency 13 3 2 11" xfId="60926"/>
    <cellStyle name="Currency 13 3 2 2" xfId="12817"/>
    <cellStyle name="Currency 13 3 2 2 2" xfId="12818"/>
    <cellStyle name="Currency 13 3 2 2 2 2" xfId="35879"/>
    <cellStyle name="Currency 13 3 2 2 3" xfId="12819"/>
    <cellStyle name="Currency 13 3 2 2 3 2" xfId="39785"/>
    <cellStyle name="Currency 13 3 2 2 4" xfId="12820"/>
    <cellStyle name="Currency 13 3 2 2 4 2" xfId="43831"/>
    <cellStyle name="Currency 13 3 2 2 5" xfId="47938"/>
    <cellStyle name="Currency 13 3 2 2 6" xfId="52070"/>
    <cellStyle name="Currency 13 3 2 2 7" xfId="56347"/>
    <cellStyle name="Currency 13 3 2 2 8" xfId="26112"/>
    <cellStyle name="Currency 13 3 2 2 9" xfId="60927"/>
    <cellStyle name="Currency 13 3 2 3" xfId="12821"/>
    <cellStyle name="Currency 13 3 2 3 2" xfId="31713"/>
    <cellStyle name="Currency 13 3 2 4" xfId="12822"/>
    <cellStyle name="Currency 13 3 2 4 2" xfId="33934"/>
    <cellStyle name="Currency 13 3 2 5" xfId="12823"/>
    <cellStyle name="Currency 13 3 2 5 2" xfId="37863"/>
    <cellStyle name="Currency 13 3 2 6" xfId="12824"/>
    <cellStyle name="Currency 13 3 2 6 2" xfId="41880"/>
    <cellStyle name="Currency 13 3 2 7" xfId="46016"/>
    <cellStyle name="Currency 13 3 2 8" xfId="50117"/>
    <cellStyle name="Currency 13 3 2 9" xfId="54425"/>
    <cellStyle name="Currency 13 3 3" xfId="12825"/>
    <cellStyle name="Currency 13 3 3 2" xfId="12826"/>
    <cellStyle name="Currency 13 3 3 2 2" xfId="35394"/>
    <cellStyle name="Currency 13 3 3 3" xfId="12827"/>
    <cellStyle name="Currency 13 3 3 3 2" xfId="39300"/>
    <cellStyle name="Currency 13 3 3 4" xfId="12828"/>
    <cellStyle name="Currency 13 3 3 4 2" xfId="43341"/>
    <cellStyle name="Currency 13 3 3 5" xfId="47453"/>
    <cellStyle name="Currency 13 3 3 6" xfId="51580"/>
    <cellStyle name="Currency 13 3 3 7" xfId="55862"/>
    <cellStyle name="Currency 13 3 3 8" xfId="26113"/>
    <cellStyle name="Currency 13 3 3 9" xfId="60928"/>
    <cellStyle name="Currency 13 3 4" xfId="12829"/>
    <cellStyle name="Currency 13 3 4 2" xfId="31712"/>
    <cellStyle name="Currency 13 3 5" xfId="12830"/>
    <cellStyle name="Currency 13 3 5 2" xfId="33407"/>
    <cellStyle name="Currency 13 3 6" xfId="12831"/>
    <cellStyle name="Currency 13 3 6 2" xfId="37382"/>
    <cellStyle name="Currency 13 3 7" xfId="12832"/>
    <cellStyle name="Currency 13 3 7 2" xfId="41396"/>
    <cellStyle name="Currency 13 3 8" xfId="45536"/>
    <cellStyle name="Currency 13 3 9" xfId="49626"/>
    <cellStyle name="Currency 13 4" xfId="12833"/>
    <cellStyle name="Currency 13 4 10" xfId="26114"/>
    <cellStyle name="Currency 13 4 11" xfId="60929"/>
    <cellStyle name="Currency 13 4 2" xfId="12834"/>
    <cellStyle name="Currency 13 4 2 2" xfId="12835"/>
    <cellStyle name="Currency 13 4 2 2 2" xfId="35880"/>
    <cellStyle name="Currency 13 4 2 3" xfId="12836"/>
    <cellStyle name="Currency 13 4 2 3 2" xfId="39786"/>
    <cellStyle name="Currency 13 4 2 4" xfId="12837"/>
    <cellStyle name="Currency 13 4 2 4 2" xfId="43832"/>
    <cellStyle name="Currency 13 4 2 5" xfId="47939"/>
    <cellStyle name="Currency 13 4 2 6" xfId="52071"/>
    <cellStyle name="Currency 13 4 2 7" xfId="56348"/>
    <cellStyle name="Currency 13 4 2 8" xfId="26115"/>
    <cellStyle name="Currency 13 4 2 9" xfId="60930"/>
    <cellStyle name="Currency 13 4 3" xfId="12838"/>
    <cellStyle name="Currency 13 4 3 2" xfId="31714"/>
    <cellStyle name="Currency 13 4 4" xfId="12839"/>
    <cellStyle name="Currency 13 4 4 2" xfId="33935"/>
    <cellStyle name="Currency 13 4 5" xfId="12840"/>
    <cellStyle name="Currency 13 4 5 2" xfId="37864"/>
    <cellStyle name="Currency 13 4 6" xfId="12841"/>
    <cellStyle name="Currency 13 4 6 2" xfId="41881"/>
    <cellStyle name="Currency 13 4 7" xfId="46017"/>
    <cellStyle name="Currency 13 4 8" xfId="50118"/>
    <cellStyle name="Currency 13 4 9" xfId="54426"/>
    <cellStyle name="Currency 13 5" xfId="12842"/>
    <cellStyle name="Currency 13 5 2" xfId="12843"/>
    <cellStyle name="Currency 13 5 2 2" xfId="35176"/>
    <cellStyle name="Currency 13 5 3" xfId="12844"/>
    <cellStyle name="Currency 13 5 3 2" xfId="39082"/>
    <cellStyle name="Currency 13 5 4" xfId="12845"/>
    <cellStyle name="Currency 13 5 4 2" xfId="43115"/>
    <cellStyle name="Currency 13 5 5" xfId="47235"/>
    <cellStyle name="Currency 13 5 6" xfId="51354"/>
    <cellStyle name="Currency 13 5 7" xfId="55644"/>
    <cellStyle name="Currency 13 5 8" xfId="26116"/>
    <cellStyle name="Currency 13 5 9" xfId="60931"/>
    <cellStyle name="Currency 13 6" xfId="12846"/>
    <cellStyle name="Currency 13 6 2" xfId="31707"/>
    <cellStyle name="Currency 13 7" xfId="12847"/>
    <cellStyle name="Currency 13 7 2" xfId="33199"/>
    <cellStyle name="Currency 13 8" xfId="12848"/>
    <cellStyle name="Currency 13 8 2" xfId="37174"/>
    <cellStyle name="Currency 13 9" xfId="12849"/>
    <cellStyle name="Currency 13 9 2" xfId="41187"/>
    <cellStyle name="Currency 14" xfId="12850"/>
    <cellStyle name="Currency 14 10" xfId="45332"/>
    <cellStyle name="Currency 14 11" xfId="49408"/>
    <cellStyle name="Currency 14 12" xfId="53874"/>
    <cellStyle name="Currency 14 13" xfId="26117"/>
    <cellStyle name="Currency 14 14" xfId="60932"/>
    <cellStyle name="Currency 14 2" xfId="12851"/>
    <cellStyle name="Currency 14 2 10" xfId="49525"/>
    <cellStyle name="Currency 14 2 11" xfId="53865"/>
    <cellStyle name="Currency 14 2 12" xfId="26118"/>
    <cellStyle name="Currency 14 2 13" xfId="60933"/>
    <cellStyle name="Currency 14 2 2" xfId="12852"/>
    <cellStyle name="Currency 14 2 2 10" xfId="54075"/>
    <cellStyle name="Currency 14 2 2 11" xfId="26119"/>
    <cellStyle name="Currency 14 2 2 12" xfId="60934"/>
    <cellStyle name="Currency 14 2 2 2" xfId="12853"/>
    <cellStyle name="Currency 14 2 2 2 10" xfId="26120"/>
    <cellStyle name="Currency 14 2 2 2 11" xfId="60935"/>
    <cellStyle name="Currency 14 2 2 2 2" xfId="12854"/>
    <cellStyle name="Currency 14 2 2 2 2 2" xfId="12855"/>
    <cellStyle name="Currency 14 2 2 2 2 2 2" xfId="35881"/>
    <cellStyle name="Currency 14 2 2 2 2 3" xfId="12856"/>
    <cellStyle name="Currency 14 2 2 2 2 3 2" xfId="39787"/>
    <cellStyle name="Currency 14 2 2 2 2 4" xfId="12857"/>
    <cellStyle name="Currency 14 2 2 2 2 4 2" xfId="43833"/>
    <cellStyle name="Currency 14 2 2 2 2 5" xfId="47940"/>
    <cellStyle name="Currency 14 2 2 2 2 6" xfId="52072"/>
    <cellStyle name="Currency 14 2 2 2 2 7" xfId="56349"/>
    <cellStyle name="Currency 14 2 2 2 2 8" xfId="26121"/>
    <cellStyle name="Currency 14 2 2 2 2 9" xfId="60936"/>
    <cellStyle name="Currency 14 2 2 2 3" xfId="12858"/>
    <cellStyle name="Currency 14 2 2 2 3 2" xfId="31718"/>
    <cellStyle name="Currency 14 2 2 2 4" xfId="12859"/>
    <cellStyle name="Currency 14 2 2 2 4 2" xfId="33936"/>
    <cellStyle name="Currency 14 2 2 2 5" xfId="12860"/>
    <cellStyle name="Currency 14 2 2 2 5 2" xfId="37865"/>
    <cellStyle name="Currency 14 2 2 2 6" xfId="12861"/>
    <cellStyle name="Currency 14 2 2 2 6 2" xfId="41882"/>
    <cellStyle name="Currency 14 2 2 2 7" xfId="46018"/>
    <cellStyle name="Currency 14 2 2 2 8" xfId="50119"/>
    <cellStyle name="Currency 14 2 2 2 9" xfId="54427"/>
    <cellStyle name="Currency 14 2 2 3" xfId="12862"/>
    <cellStyle name="Currency 14 2 2 3 2" xfId="12863"/>
    <cellStyle name="Currency 14 2 2 3 2 2" xfId="35514"/>
    <cellStyle name="Currency 14 2 2 3 3" xfId="12864"/>
    <cellStyle name="Currency 14 2 2 3 3 2" xfId="39420"/>
    <cellStyle name="Currency 14 2 2 3 4" xfId="12865"/>
    <cellStyle name="Currency 14 2 2 3 4 2" xfId="43462"/>
    <cellStyle name="Currency 14 2 2 3 5" xfId="47573"/>
    <cellStyle name="Currency 14 2 2 3 6" xfId="51701"/>
    <cellStyle name="Currency 14 2 2 3 7" xfId="55982"/>
    <cellStyle name="Currency 14 2 2 3 8" xfId="26122"/>
    <cellStyle name="Currency 14 2 2 3 9" xfId="60937"/>
    <cellStyle name="Currency 14 2 2 4" xfId="12866"/>
    <cellStyle name="Currency 14 2 2 4 2" xfId="31717"/>
    <cellStyle name="Currency 14 2 2 5" xfId="12867"/>
    <cellStyle name="Currency 14 2 2 5 2" xfId="33527"/>
    <cellStyle name="Currency 14 2 2 6" xfId="12868"/>
    <cellStyle name="Currency 14 2 2 6 2" xfId="37502"/>
    <cellStyle name="Currency 14 2 2 7" xfId="12869"/>
    <cellStyle name="Currency 14 2 2 7 2" xfId="41516"/>
    <cellStyle name="Currency 14 2 2 8" xfId="45656"/>
    <cellStyle name="Currency 14 2 2 9" xfId="49747"/>
    <cellStyle name="Currency 14 2 3" xfId="12870"/>
    <cellStyle name="Currency 14 2 3 10" xfId="26123"/>
    <cellStyle name="Currency 14 2 3 11" xfId="60938"/>
    <cellStyle name="Currency 14 2 3 2" xfId="12871"/>
    <cellStyle name="Currency 14 2 3 2 2" xfId="12872"/>
    <cellStyle name="Currency 14 2 3 2 2 2" xfId="35882"/>
    <cellStyle name="Currency 14 2 3 2 3" xfId="12873"/>
    <cellStyle name="Currency 14 2 3 2 3 2" xfId="39788"/>
    <cellStyle name="Currency 14 2 3 2 4" xfId="12874"/>
    <cellStyle name="Currency 14 2 3 2 4 2" xfId="43834"/>
    <cellStyle name="Currency 14 2 3 2 5" xfId="47941"/>
    <cellStyle name="Currency 14 2 3 2 6" xfId="52073"/>
    <cellStyle name="Currency 14 2 3 2 7" xfId="56350"/>
    <cellStyle name="Currency 14 2 3 2 8" xfId="26124"/>
    <cellStyle name="Currency 14 2 3 2 9" xfId="60939"/>
    <cellStyle name="Currency 14 2 3 3" xfId="12875"/>
    <cellStyle name="Currency 14 2 3 3 2" xfId="31719"/>
    <cellStyle name="Currency 14 2 3 4" xfId="12876"/>
    <cellStyle name="Currency 14 2 3 4 2" xfId="33937"/>
    <cellStyle name="Currency 14 2 3 5" xfId="12877"/>
    <cellStyle name="Currency 14 2 3 5 2" xfId="37866"/>
    <cellStyle name="Currency 14 2 3 6" xfId="12878"/>
    <cellStyle name="Currency 14 2 3 6 2" xfId="41883"/>
    <cellStyle name="Currency 14 2 3 7" xfId="46019"/>
    <cellStyle name="Currency 14 2 3 8" xfId="50120"/>
    <cellStyle name="Currency 14 2 3 9" xfId="54428"/>
    <cellStyle name="Currency 14 2 4" xfId="12879"/>
    <cellStyle name="Currency 14 2 4 2" xfId="12880"/>
    <cellStyle name="Currency 14 2 4 2 2" xfId="35296"/>
    <cellStyle name="Currency 14 2 4 3" xfId="12881"/>
    <cellStyle name="Currency 14 2 4 3 2" xfId="39202"/>
    <cellStyle name="Currency 14 2 4 4" xfId="12882"/>
    <cellStyle name="Currency 14 2 4 4 2" xfId="43240"/>
    <cellStyle name="Currency 14 2 4 5" xfId="47355"/>
    <cellStyle name="Currency 14 2 4 6" xfId="51479"/>
    <cellStyle name="Currency 14 2 4 7" xfId="55764"/>
    <cellStyle name="Currency 14 2 4 8" xfId="26125"/>
    <cellStyle name="Currency 14 2 4 9" xfId="60940"/>
    <cellStyle name="Currency 14 2 5" xfId="12883"/>
    <cellStyle name="Currency 14 2 5 2" xfId="31716"/>
    <cellStyle name="Currency 14 2 6" xfId="12884"/>
    <cellStyle name="Currency 14 2 6 2" xfId="33311"/>
    <cellStyle name="Currency 14 2 7" xfId="12885"/>
    <cellStyle name="Currency 14 2 7 2" xfId="37286"/>
    <cellStyle name="Currency 14 2 8" xfId="12886"/>
    <cellStyle name="Currency 14 2 8 2" xfId="41300"/>
    <cellStyle name="Currency 14 2 9" xfId="45440"/>
    <cellStyle name="Currency 14 3" xfId="12887"/>
    <cellStyle name="Currency 14 3 10" xfId="53968"/>
    <cellStyle name="Currency 14 3 11" xfId="26126"/>
    <cellStyle name="Currency 14 3 12" xfId="60941"/>
    <cellStyle name="Currency 14 3 2" xfId="12888"/>
    <cellStyle name="Currency 14 3 2 10" xfId="26127"/>
    <cellStyle name="Currency 14 3 2 11" xfId="60942"/>
    <cellStyle name="Currency 14 3 2 2" xfId="12889"/>
    <cellStyle name="Currency 14 3 2 2 2" xfId="12890"/>
    <cellStyle name="Currency 14 3 2 2 2 2" xfId="35883"/>
    <cellStyle name="Currency 14 3 2 2 3" xfId="12891"/>
    <cellStyle name="Currency 14 3 2 2 3 2" xfId="39789"/>
    <cellStyle name="Currency 14 3 2 2 4" xfId="12892"/>
    <cellStyle name="Currency 14 3 2 2 4 2" xfId="43835"/>
    <cellStyle name="Currency 14 3 2 2 5" xfId="47942"/>
    <cellStyle name="Currency 14 3 2 2 6" xfId="52074"/>
    <cellStyle name="Currency 14 3 2 2 7" xfId="56351"/>
    <cellStyle name="Currency 14 3 2 2 8" xfId="26128"/>
    <cellStyle name="Currency 14 3 2 2 9" xfId="60943"/>
    <cellStyle name="Currency 14 3 2 3" xfId="12893"/>
    <cellStyle name="Currency 14 3 2 3 2" xfId="31721"/>
    <cellStyle name="Currency 14 3 2 4" xfId="12894"/>
    <cellStyle name="Currency 14 3 2 4 2" xfId="33938"/>
    <cellStyle name="Currency 14 3 2 5" xfId="12895"/>
    <cellStyle name="Currency 14 3 2 5 2" xfId="37867"/>
    <cellStyle name="Currency 14 3 2 6" xfId="12896"/>
    <cellStyle name="Currency 14 3 2 6 2" xfId="41884"/>
    <cellStyle name="Currency 14 3 2 7" xfId="46020"/>
    <cellStyle name="Currency 14 3 2 8" xfId="50121"/>
    <cellStyle name="Currency 14 3 2 9" xfId="54429"/>
    <cellStyle name="Currency 14 3 3" xfId="12897"/>
    <cellStyle name="Currency 14 3 3 2" xfId="12898"/>
    <cellStyle name="Currency 14 3 3 2 2" xfId="35404"/>
    <cellStyle name="Currency 14 3 3 3" xfId="12899"/>
    <cellStyle name="Currency 14 3 3 3 2" xfId="39310"/>
    <cellStyle name="Currency 14 3 3 4" xfId="12900"/>
    <cellStyle name="Currency 14 3 3 4 2" xfId="43351"/>
    <cellStyle name="Currency 14 3 3 5" xfId="47463"/>
    <cellStyle name="Currency 14 3 3 6" xfId="51590"/>
    <cellStyle name="Currency 14 3 3 7" xfId="55872"/>
    <cellStyle name="Currency 14 3 3 8" xfId="26129"/>
    <cellStyle name="Currency 14 3 3 9" xfId="60944"/>
    <cellStyle name="Currency 14 3 4" xfId="12901"/>
    <cellStyle name="Currency 14 3 4 2" xfId="31720"/>
    <cellStyle name="Currency 14 3 5" xfId="12902"/>
    <cellStyle name="Currency 14 3 5 2" xfId="33417"/>
    <cellStyle name="Currency 14 3 6" xfId="12903"/>
    <cellStyle name="Currency 14 3 6 2" xfId="37392"/>
    <cellStyle name="Currency 14 3 7" xfId="12904"/>
    <cellStyle name="Currency 14 3 7 2" xfId="41406"/>
    <cellStyle name="Currency 14 3 8" xfId="45546"/>
    <cellStyle name="Currency 14 3 9" xfId="49636"/>
    <cellStyle name="Currency 14 4" xfId="12905"/>
    <cellStyle name="Currency 14 4 10" xfId="26130"/>
    <cellStyle name="Currency 14 4 11" xfId="60945"/>
    <cellStyle name="Currency 14 4 2" xfId="12906"/>
    <cellStyle name="Currency 14 4 2 2" xfId="12907"/>
    <cellStyle name="Currency 14 4 2 2 2" xfId="35884"/>
    <cellStyle name="Currency 14 4 2 3" xfId="12908"/>
    <cellStyle name="Currency 14 4 2 3 2" xfId="39790"/>
    <cellStyle name="Currency 14 4 2 4" xfId="12909"/>
    <cellStyle name="Currency 14 4 2 4 2" xfId="43836"/>
    <cellStyle name="Currency 14 4 2 5" xfId="47943"/>
    <cellStyle name="Currency 14 4 2 6" xfId="52075"/>
    <cellStyle name="Currency 14 4 2 7" xfId="56352"/>
    <cellStyle name="Currency 14 4 2 8" xfId="26131"/>
    <cellStyle name="Currency 14 4 2 9" xfId="60946"/>
    <cellStyle name="Currency 14 4 3" xfId="12910"/>
    <cellStyle name="Currency 14 4 3 2" xfId="31722"/>
    <cellStyle name="Currency 14 4 4" xfId="12911"/>
    <cellStyle name="Currency 14 4 4 2" xfId="33939"/>
    <cellStyle name="Currency 14 4 5" xfId="12912"/>
    <cellStyle name="Currency 14 4 5 2" xfId="37868"/>
    <cellStyle name="Currency 14 4 6" xfId="12913"/>
    <cellStyle name="Currency 14 4 6 2" xfId="41885"/>
    <cellStyle name="Currency 14 4 7" xfId="46021"/>
    <cellStyle name="Currency 14 4 8" xfId="50122"/>
    <cellStyle name="Currency 14 4 9" xfId="54430"/>
    <cellStyle name="Currency 14 5" xfId="12914"/>
    <cellStyle name="Currency 14 5 2" xfId="12915"/>
    <cellStyle name="Currency 14 5 2 2" xfId="35186"/>
    <cellStyle name="Currency 14 5 3" xfId="12916"/>
    <cellStyle name="Currency 14 5 3 2" xfId="39092"/>
    <cellStyle name="Currency 14 5 4" xfId="12917"/>
    <cellStyle name="Currency 14 5 4 2" xfId="43125"/>
    <cellStyle name="Currency 14 5 5" xfId="47245"/>
    <cellStyle name="Currency 14 5 6" xfId="51364"/>
    <cellStyle name="Currency 14 5 7" xfId="55654"/>
    <cellStyle name="Currency 14 5 8" xfId="26132"/>
    <cellStyle name="Currency 14 5 9" xfId="60947"/>
    <cellStyle name="Currency 14 6" xfId="12918"/>
    <cellStyle name="Currency 14 6 2" xfId="31715"/>
    <cellStyle name="Currency 14 7" xfId="12919"/>
    <cellStyle name="Currency 14 7 2" xfId="33206"/>
    <cellStyle name="Currency 14 8" xfId="12920"/>
    <cellStyle name="Currency 14 8 2" xfId="37181"/>
    <cellStyle name="Currency 14 9" xfId="12921"/>
    <cellStyle name="Currency 14 9 2" xfId="41195"/>
    <cellStyle name="Currency 15" xfId="12922"/>
    <cellStyle name="Currency 15 10" xfId="45343"/>
    <cellStyle name="Currency 15 11" xfId="49419"/>
    <cellStyle name="Currency 15 12" xfId="53857"/>
    <cellStyle name="Currency 15 13" xfId="26133"/>
    <cellStyle name="Currency 15 14" xfId="60948"/>
    <cellStyle name="Currency 15 2" xfId="12923"/>
    <cellStyle name="Currency 15 2 10" xfId="49536"/>
    <cellStyle name="Currency 15 2 11" xfId="53851"/>
    <cellStyle name="Currency 15 2 12" xfId="26134"/>
    <cellStyle name="Currency 15 2 13" xfId="60949"/>
    <cellStyle name="Currency 15 2 2" xfId="12924"/>
    <cellStyle name="Currency 15 2 2 10" xfId="54085"/>
    <cellStyle name="Currency 15 2 2 11" xfId="26135"/>
    <cellStyle name="Currency 15 2 2 12" xfId="60950"/>
    <cellStyle name="Currency 15 2 2 2" xfId="12925"/>
    <cellStyle name="Currency 15 2 2 2 10" xfId="26136"/>
    <cellStyle name="Currency 15 2 2 2 11" xfId="60951"/>
    <cellStyle name="Currency 15 2 2 2 2" xfId="12926"/>
    <cellStyle name="Currency 15 2 2 2 2 2" xfId="12927"/>
    <cellStyle name="Currency 15 2 2 2 2 2 2" xfId="35885"/>
    <cellStyle name="Currency 15 2 2 2 2 3" xfId="12928"/>
    <cellStyle name="Currency 15 2 2 2 2 3 2" xfId="39791"/>
    <cellStyle name="Currency 15 2 2 2 2 4" xfId="12929"/>
    <cellStyle name="Currency 15 2 2 2 2 4 2" xfId="43837"/>
    <cellStyle name="Currency 15 2 2 2 2 5" xfId="47944"/>
    <cellStyle name="Currency 15 2 2 2 2 6" xfId="52076"/>
    <cellStyle name="Currency 15 2 2 2 2 7" xfId="56353"/>
    <cellStyle name="Currency 15 2 2 2 2 8" xfId="26137"/>
    <cellStyle name="Currency 15 2 2 2 2 9" xfId="60952"/>
    <cellStyle name="Currency 15 2 2 2 3" xfId="12930"/>
    <cellStyle name="Currency 15 2 2 2 3 2" xfId="31726"/>
    <cellStyle name="Currency 15 2 2 2 4" xfId="12931"/>
    <cellStyle name="Currency 15 2 2 2 4 2" xfId="33940"/>
    <cellStyle name="Currency 15 2 2 2 5" xfId="12932"/>
    <cellStyle name="Currency 15 2 2 2 5 2" xfId="37869"/>
    <cellStyle name="Currency 15 2 2 2 6" xfId="12933"/>
    <cellStyle name="Currency 15 2 2 2 6 2" xfId="41886"/>
    <cellStyle name="Currency 15 2 2 2 7" xfId="46022"/>
    <cellStyle name="Currency 15 2 2 2 8" xfId="50123"/>
    <cellStyle name="Currency 15 2 2 2 9" xfId="54431"/>
    <cellStyle name="Currency 15 2 2 3" xfId="12934"/>
    <cellStyle name="Currency 15 2 2 3 2" xfId="12935"/>
    <cellStyle name="Currency 15 2 2 3 2 2" xfId="35524"/>
    <cellStyle name="Currency 15 2 2 3 3" xfId="12936"/>
    <cellStyle name="Currency 15 2 2 3 3 2" xfId="39430"/>
    <cellStyle name="Currency 15 2 2 3 4" xfId="12937"/>
    <cellStyle name="Currency 15 2 2 3 4 2" xfId="43473"/>
    <cellStyle name="Currency 15 2 2 3 5" xfId="47583"/>
    <cellStyle name="Currency 15 2 2 3 6" xfId="51712"/>
    <cellStyle name="Currency 15 2 2 3 7" xfId="55992"/>
    <cellStyle name="Currency 15 2 2 3 8" xfId="26138"/>
    <cellStyle name="Currency 15 2 2 3 9" xfId="60953"/>
    <cellStyle name="Currency 15 2 2 4" xfId="12938"/>
    <cellStyle name="Currency 15 2 2 4 2" xfId="31725"/>
    <cellStyle name="Currency 15 2 2 5" xfId="12939"/>
    <cellStyle name="Currency 15 2 2 5 2" xfId="33537"/>
    <cellStyle name="Currency 15 2 2 6" xfId="12940"/>
    <cellStyle name="Currency 15 2 2 6 2" xfId="37512"/>
    <cellStyle name="Currency 15 2 2 7" xfId="12941"/>
    <cellStyle name="Currency 15 2 2 7 2" xfId="41526"/>
    <cellStyle name="Currency 15 2 2 8" xfId="45666"/>
    <cellStyle name="Currency 15 2 2 9" xfId="49758"/>
    <cellStyle name="Currency 15 2 3" xfId="12942"/>
    <cellStyle name="Currency 15 2 3 10" xfId="26139"/>
    <cellStyle name="Currency 15 2 3 11" xfId="60954"/>
    <cellStyle name="Currency 15 2 3 2" xfId="12943"/>
    <cellStyle name="Currency 15 2 3 2 2" xfId="12944"/>
    <cellStyle name="Currency 15 2 3 2 2 2" xfId="35886"/>
    <cellStyle name="Currency 15 2 3 2 3" xfId="12945"/>
    <cellStyle name="Currency 15 2 3 2 3 2" xfId="39792"/>
    <cellStyle name="Currency 15 2 3 2 4" xfId="12946"/>
    <cellStyle name="Currency 15 2 3 2 4 2" xfId="43838"/>
    <cellStyle name="Currency 15 2 3 2 5" xfId="47945"/>
    <cellStyle name="Currency 15 2 3 2 6" xfId="52077"/>
    <cellStyle name="Currency 15 2 3 2 7" xfId="56354"/>
    <cellStyle name="Currency 15 2 3 2 8" xfId="26140"/>
    <cellStyle name="Currency 15 2 3 2 9" xfId="60955"/>
    <cellStyle name="Currency 15 2 3 3" xfId="12947"/>
    <cellStyle name="Currency 15 2 3 3 2" xfId="31727"/>
    <cellStyle name="Currency 15 2 3 4" xfId="12948"/>
    <cellStyle name="Currency 15 2 3 4 2" xfId="33941"/>
    <cellStyle name="Currency 15 2 3 5" xfId="12949"/>
    <cellStyle name="Currency 15 2 3 5 2" xfId="37870"/>
    <cellStyle name="Currency 15 2 3 6" xfId="12950"/>
    <cellStyle name="Currency 15 2 3 6 2" xfId="41887"/>
    <cellStyle name="Currency 15 2 3 7" xfId="46023"/>
    <cellStyle name="Currency 15 2 3 8" xfId="50124"/>
    <cellStyle name="Currency 15 2 3 9" xfId="54432"/>
    <cellStyle name="Currency 15 2 4" xfId="12951"/>
    <cellStyle name="Currency 15 2 4 2" xfId="12952"/>
    <cellStyle name="Currency 15 2 4 2 2" xfId="35306"/>
    <cellStyle name="Currency 15 2 4 3" xfId="12953"/>
    <cellStyle name="Currency 15 2 4 3 2" xfId="39212"/>
    <cellStyle name="Currency 15 2 4 4" xfId="12954"/>
    <cellStyle name="Currency 15 2 4 4 2" xfId="43251"/>
    <cellStyle name="Currency 15 2 4 5" xfId="47365"/>
    <cellStyle name="Currency 15 2 4 6" xfId="51490"/>
    <cellStyle name="Currency 15 2 4 7" xfId="55774"/>
    <cellStyle name="Currency 15 2 4 8" xfId="26141"/>
    <cellStyle name="Currency 15 2 4 9" xfId="60956"/>
    <cellStyle name="Currency 15 2 5" xfId="12955"/>
    <cellStyle name="Currency 15 2 5 2" xfId="31724"/>
    <cellStyle name="Currency 15 2 6" xfId="12956"/>
    <cellStyle name="Currency 15 2 6 2" xfId="33321"/>
    <cellStyle name="Currency 15 2 7" xfId="12957"/>
    <cellStyle name="Currency 15 2 7 2" xfId="37296"/>
    <cellStyle name="Currency 15 2 8" xfId="12958"/>
    <cellStyle name="Currency 15 2 8 2" xfId="41310"/>
    <cellStyle name="Currency 15 2 9" xfId="45450"/>
    <cellStyle name="Currency 15 3" xfId="12959"/>
    <cellStyle name="Currency 15 3 10" xfId="53978"/>
    <cellStyle name="Currency 15 3 11" xfId="26142"/>
    <cellStyle name="Currency 15 3 12" xfId="60957"/>
    <cellStyle name="Currency 15 3 2" xfId="12960"/>
    <cellStyle name="Currency 15 3 2 10" xfId="26143"/>
    <cellStyle name="Currency 15 3 2 11" xfId="60958"/>
    <cellStyle name="Currency 15 3 2 2" xfId="12961"/>
    <cellStyle name="Currency 15 3 2 2 2" xfId="12962"/>
    <cellStyle name="Currency 15 3 2 2 2 2" xfId="35887"/>
    <cellStyle name="Currency 15 3 2 2 3" xfId="12963"/>
    <cellStyle name="Currency 15 3 2 2 3 2" xfId="39793"/>
    <cellStyle name="Currency 15 3 2 2 4" xfId="12964"/>
    <cellStyle name="Currency 15 3 2 2 4 2" xfId="43839"/>
    <cellStyle name="Currency 15 3 2 2 5" xfId="47946"/>
    <cellStyle name="Currency 15 3 2 2 6" xfId="52078"/>
    <cellStyle name="Currency 15 3 2 2 7" xfId="56355"/>
    <cellStyle name="Currency 15 3 2 2 8" xfId="26144"/>
    <cellStyle name="Currency 15 3 2 2 9" xfId="60959"/>
    <cellStyle name="Currency 15 3 2 3" xfId="12965"/>
    <cellStyle name="Currency 15 3 2 3 2" xfId="31729"/>
    <cellStyle name="Currency 15 3 2 4" xfId="12966"/>
    <cellStyle name="Currency 15 3 2 4 2" xfId="33942"/>
    <cellStyle name="Currency 15 3 2 5" xfId="12967"/>
    <cellStyle name="Currency 15 3 2 5 2" xfId="37871"/>
    <cellStyle name="Currency 15 3 2 6" xfId="12968"/>
    <cellStyle name="Currency 15 3 2 6 2" xfId="41888"/>
    <cellStyle name="Currency 15 3 2 7" xfId="46024"/>
    <cellStyle name="Currency 15 3 2 8" xfId="50125"/>
    <cellStyle name="Currency 15 3 2 9" xfId="54433"/>
    <cellStyle name="Currency 15 3 3" xfId="12969"/>
    <cellStyle name="Currency 15 3 3 2" xfId="12970"/>
    <cellStyle name="Currency 15 3 3 2 2" xfId="35414"/>
    <cellStyle name="Currency 15 3 3 3" xfId="12971"/>
    <cellStyle name="Currency 15 3 3 3 2" xfId="39320"/>
    <cellStyle name="Currency 15 3 3 4" xfId="12972"/>
    <cellStyle name="Currency 15 3 3 4 2" xfId="43361"/>
    <cellStyle name="Currency 15 3 3 5" xfId="47473"/>
    <cellStyle name="Currency 15 3 3 6" xfId="51600"/>
    <cellStyle name="Currency 15 3 3 7" xfId="55882"/>
    <cellStyle name="Currency 15 3 3 8" xfId="26145"/>
    <cellStyle name="Currency 15 3 3 9" xfId="60960"/>
    <cellStyle name="Currency 15 3 4" xfId="12973"/>
    <cellStyle name="Currency 15 3 4 2" xfId="31728"/>
    <cellStyle name="Currency 15 3 5" xfId="12974"/>
    <cellStyle name="Currency 15 3 5 2" xfId="33427"/>
    <cellStyle name="Currency 15 3 6" xfId="12975"/>
    <cellStyle name="Currency 15 3 6 2" xfId="37402"/>
    <cellStyle name="Currency 15 3 7" xfId="12976"/>
    <cellStyle name="Currency 15 3 7 2" xfId="41416"/>
    <cellStyle name="Currency 15 3 8" xfId="45556"/>
    <cellStyle name="Currency 15 3 9" xfId="49646"/>
    <cellStyle name="Currency 15 4" xfId="12977"/>
    <cellStyle name="Currency 15 4 10" xfId="26146"/>
    <cellStyle name="Currency 15 4 11" xfId="60961"/>
    <cellStyle name="Currency 15 4 2" xfId="12978"/>
    <cellStyle name="Currency 15 4 2 2" xfId="12979"/>
    <cellStyle name="Currency 15 4 2 2 2" xfId="35888"/>
    <cellStyle name="Currency 15 4 2 3" xfId="12980"/>
    <cellStyle name="Currency 15 4 2 3 2" xfId="39794"/>
    <cellStyle name="Currency 15 4 2 4" xfId="12981"/>
    <cellStyle name="Currency 15 4 2 4 2" xfId="43840"/>
    <cellStyle name="Currency 15 4 2 5" xfId="47947"/>
    <cellStyle name="Currency 15 4 2 6" xfId="52079"/>
    <cellStyle name="Currency 15 4 2 7" xfId="56356"/>
    <cellStyle name="Currency 15 4 2 8" xfId="26147"/>
    <cellStyle name="Currency 15 4 2 9" xfId="60962"/>
    <cellStyle name="Currency 15 4 3" xfId="12982"/>
    <cellStyle name="Currency 15 4 3 2" xfId="31730"/>
    <cellStyle name="Currency 15 4 4" xfId="12983"/>
    <cellStyle name="Currency 15 4 4 2" xfId="33943"/>
    <cellStyle name="Currency 15 4 5" xfId="12984"/>
    <cellStyle name="Currency 15 4 5 2" xfId="37872"/>
    <cellStyle name="Currency 15 4 6" xfId="12985"/>
    <cellStyle name="Currency 15 4 6 2" xfId="41889"/>
    <cellStyle name="Currency 15 4 7" xfId="46025"/>
    <cellStyle name="Currency 15 4 8" xfId="50126"/>
    <cellStyle name="Currency 15 4 9" xfId="54434"/>
    <cellStyle name="Currency 15 5" xfId="12986"/>
    <cellStyle name="Currency 15 5 2" xfId="12987"/>
    <cellStyle name="Currency 15 5 2 2" xfId="35196"/>
    <cellStyle name="Currency 15 5 3" xfId="12988"/>
    <cellStyle name="Currency 15 5 3 2" xfId="39102"/>
    <cellStyle name="Currency 15 5 4" xfId="12989"/>
    <cellStyle name="Currency 15 5 4 2" xfId="43136"/>
    <cellStyle name="Currency 15 5 5" xfId="47255"/>
    <cellStyle name="Currency 15 5 6" xfId="51375"/>
    <cellStyle name="Currency 15 5 7" xfId="55664"/>
    <cellStyle name="Currency 15 5 8" xfId="26148"/>
    <cellStyle name="Currency 15 5 9" xfId="60963"/>
    <cellStyle name="Currency 15 6" xfId="12990"/>
    <cellStyle name="Currency 15 6 2" xfId="31723"/>
    <cellStyle name="Currency 15 7" xfId="12991"/>
    <cellStyle name="Currency 15 7 2" xfId="33214"/>
    <cellStyle name="Currency 15 8" xfId="12992"/>
    <cellStyle name="Currency 15 8 2" xfId="37189"/>
    <cellStyle name="Currency 15 9" xfId="12993"/>
    <cellStyle name="Currency 15 9 2" xfId="41203"/>
    <cellStyle name="Currency 16" xfId="12994"/>
    <cellStyle name="Currency 16 10" xfId="49436"/>
    <cellStyle name="Currency 16 11" xfId="53661"/>
    <cellStyle name="Currency 16 12" xfId="26149"/>
    <cellStyle name="Currency 16 13" xfId="60964"/>
    <cellStyle name="Currency 16 2" xfId="12995"/>
    <cellStyle name="Currency 16 2 10" xfId="53990"/>
    <cellStyle name="Currency 16 2 11" xfId="26150"/>
    <cellStyle name="Currency 16 2 12" xfId="60965"/>
    <cellStyle name="Currency 16 2 2" xfId="12996"/>
    <cellStyle name="Currency 16 2 2 10" xfId="26151"/>
    <cellStyle name="Currency 16 2 2 11" xfId="60966"/>
    <cellStyle name="Currency 16 2 2 2" xfId="12997"/>
    <cellStyle name="Currency 16 2 2 2 2" xfId="12998"/>
    <cellStyle name="Currency 16 2 2 2 2 2" xfId="35889"/>
    <cellStyle name="Currency 16 2 2 2 3" xfId="12999"/>
    <cellStyle name="Currency 16 2 2 2 3 2" xfId="39795"/>
    <cellStyle name="Currency 16 2 2 2 4" xfId="13000"/>
    <cellStyle name="Currency 16 2 2 2 4 2" xfId="43841"/>
    <cellStyle name="Currency 16 2 2 2 5" xfId="47948"/>
    <cellStyle name="Currency 16 2 2 2 6" xfId="52080"/>
    <cellStyle name="Currency 16 2 2 2 7" xfId="56357"/>
    <cellStyle name="Currency 16 2 2 2 8" xfId="26152"/>
    <cellStyle name="Currency 16 2 2 2 9" xfId="60967"/>
    <cellStyle name="Currency 16 2 2 3" xfId="13001"/>
    <cellStyle name="Currency 16 2 2 3 2" xfId="31733"/>
    <cellStyle name="Currency 16 2 2 4" xfId="13002"/>
    <cellStyle name="Currency 16 2 2 4 2" xfId="33944"/>
    <cellStyle name="Currency 16 2 2 5" xfId="13003"/>
    <cellStyle name="Currency 16 2 2 5 2" xfId="37873"/>
    <cellStyle name="Currency 16 2 2 6" xfId="13004"/>
    <cellStyle name="Currency 16 2 2 6 2" xfId="41890"/>
    <cellStyle name="Currency 16 2 2 7" xfId="46026"/>
    <cellStyle name="Currency 16 2 2 8" xfId="50127"/>
    <cellStyle name="Currency 16 2 2 9" xfId="54435"/>
    <cellStyle name="Currency 16 2 3" xfId="13005"/>
    <cellStyle name="Currency 16 2 3 2" xfId="13006"/>
    <cellStyle name="Currency 16 2 3 2 2" xfId="35429"/>
    <cellStyle name="Currency 16 2 3 3" xfId="13007"/>
    <cellStyle name="Currency 16 2 3 3 2" xfId="39335"/>
    <cellStyle name="Currency 16 2 3 4" xfId="13008"/>
    <cellStyle name="Currency 16 2 3 4 2" xfId="43376"/>
    <cellStyle name="Currency 16 2 3 5" xfId="47488"/>
    <cellStyle name="Currency 16 2 3 6" xfId="51615"/>
    <cellStyle name="Currency 16 2 3 7" xfId="55897"/>
    <cellStyle name="Currency 16 2 3 8" xfId="26153"/>
    <cellStyle name="Currency 16 2 3 9" xfId="60968"/>
    <cellStyle name="Currency 16 2 4" xfId="13009"/>
    <cellStyle name="Currency 16 2 4 2" xfId="31732"/>
    <cellStyle name="Currency 16 2 5" xfId="13010"/>
    <cellStyle name="Currency 16 2 5 2" xfId="33442"/>
    <cellStyle name="Currency 16 2 6" xfId="13011"/>
    <cellStyle name="Currency 16 2 6 2" xfId="37417"/>
    <cellStyle name="Currency 16 2 7" xfId="13012"/>
    <cellStyle name="Currency 16 2 7 2" xfId="41431"/>
    <cellStyle name="Currency 16 2 8" xfId="45571"/>
    <cellStyle name="Currency 16 2 9" xfId="49661"/>
    <cellStyle name="Currency 16 3" xfId="13013"/>
    <cellStyle name="Currency 16 3 10" xfId="26154"/>
    <cellStyle name="Currency 16 3 11" xfId="60969"/>
    <cellStyle name="Currency 16 3 2" xfId="13014"/>
    <cellStyle name="Currency 16 3 2 2" xfId="13015"/>
    <cellStyle name="Currency 16 3 2 2 2" xfId="35890"/>
    <cellStyle name="Currency 16 3 2 3" xfId="13016"/>
    <cellStyle name="Currency 16 3 2 3 2" xfId="39796"/>
    <cellStyle name="Currency 16 3 2 4" xfId="13017"/>
    <cellStyle name="Currency 16 3 2 4 2" xfId="43842"/>
    <cellStyle name="Currency 16 3 2 5" xfId="47949"/>
    <cellStyle name="Currency 16 3 2 6" xfId="52081"/>
    <cellStyle name="Currency 16 3 2 7" xfId="56358"/>
    <cellStyle name="Currency 16 3 2 8" xfId="26155"/>
    <cellStyle name="Currency 16 3 2 9" xfId="60970"/>
    <cellStyle name="Currency 16 3 3" xfId="13018"/>
    <cellStyle name="Currency 16 3 3 2" xfId="31734"/>
    <cellStyle name="Currency 16 3 4" xfId="13019"/>
    <cellStyle name="Currency 16 3 4 2" xfId="33945"/>
    <cellStyle name="Currency 16 3 5" xfId="13020"/>
    <cellStyle name="Currency 16 3 5 2" xfId="37874"/>
    <cellStyle name="Currency 16 3 6" xfId="13021"/>
    <cellStyle name="Currency 16 3 6 2" xfId="41891"/>
    <cellStyle name="Currency 16 3 7" xfId="46027"/>
    <cellStyle name="Currency 16 3 8" xfId="50128"/>
    <cellStyle name="Currency 16 3 9" xfId="54436"/>
    <cellStyle name="Currency 16 4" xfId="13022"/>
    <cellStyle name="Currency 16 4 2" xfId="13023"/>
    <cellStyle name="Currency 16 4 2 2" xfId="35211"/>
    <cellStyle name="Currency 16 4 3" xfId="13024"/>
    <cellStyle name="Currency 16 4 3 2" xfId="39117"/>
    <cellStyle name="Currency 16 4 4" xfId="13025"/>
    <cellStyle name="Currency 16 4 4 2" xfId="43153"/>
    <cellStyle name="Currency 16 4 5" xfId="47270"/>
    <cellStyle name="Currency 16 4 6" xfId="51392"/>
    <cellStyle name="Currency 16 4 7" xfId="55679"/>
    <cellStyle name="Currency 16 4 8" xfId="26156"/>
    <cellStyle name="Currency 16 4 9" xfId="60971"/>
    <cellStyle name="Currency 16 5" xfId="13026"/>
    <cellStyle name="Currency 16 5 2" xfId="31731"/>
    <cellStyle name="Currency 16 6" xfId="13027"/>
    <cellStyle name="Currency 16 6 2" xfId="33226"/>
    <cellStyle name="Currency 16 7" xfId="13028"/>
    <cellStyle name="Currency 16 7 2" xfId="37201"/>
    <cellStyle name="Currency 16 8" xfId="13029"/>
    <cellStyle name="Currency 16 8 2" xfId="41215"/>
    <cellStyle name="Currency 16 9" xfId="45355"/>
    <cellStyle name="Currency 17" xfId="13030"/>
    <cellStyle name="Currency 17 10" xfId="54092"/>
    <cellStyle name="Currency 17 11" xfId="26157"/>
    <cellStyle name="Currency 17 12" xfId="60972"/>
    <cellStyle name="Currency 17 2" xfId="13031"/>
    <cellStyle name="Currency 17 2 10" xfId="26158"/>
    <cellStyle name="Currency 17 2 11" xfId="60973"/>
    <cellStyle name="Currency 17 2 2" xfId="13032"/>
    <cellStyle name="Currency 17 2 2 2" xfId="13033"/>
    <cellStyle name="Currency 17 2 2 2 2" xfId="35891"/>
    <cellStyle name="Currency 17 2 2 3" xfId="13034"/>
    <cellStyle name="Currency 17 2 2 3 2" xfId="39797"/>
    <cellStyle name="Currency 17 2 2 4" xfId="13035"/>
    <cellStyle name="Currency 17 2 2 4 2" xfId="43843"/>
    <cellStyle name="Currency 17 2 2 5" xfId="47950"/>
    <cellStyle name="Currency 17 2 2 6" xfId="52082"/>
    <cellStyle name="Currency 17 2 2 7" xfId="56359"/>
    <cellStyle name="Currency 17 2 2 8" xfId="26159"/>
    <cellStyle name="Currency 17 2 2 9" xfId="60974"/>
    <cellStyle name="Currency 17 2 3" xfId="13036"/>
    <cellStyle name="Currency 17 2 3 2" xfId="31736"/>
    <cellStyle name="Currency 17 2 4" xfId="13037"/>
    <cellStyle name="Currency 17 2 4 2" xfId="33946"/>
    <cellStyle name="Currency 17 2 5" xfId="13038"/>
    <cellStyle name="Currency 17 2 5 2" xfId="37875"/>
    <cellStyle name="Currency 17 2 6" xfId="13039"/>
    <cellStyle name="Currency 17 2 6 2" xfId="41892"/>
    <cellStyle name="Currency 17 2 7" xfId="46028"/>
    <cellStyle name="Currency 17 2 8" xfId="50129"/>
    <cellStyle name="Currency 17 2 9" xfId="54437"/>
    <cellStyle name="Currency 17 3" xfId="13040"/>
    <cellStyle name="Currency 17 3 2" xfId="13041"/>
    <cellStyle name="Currency 17 3 2 2" xfId="35534"/>
    <cellStyle name="Currency 17 3 3" xfId="13042"/>
    <cellStyle name="Currency 17 3 3 2" xfId="39440"/>
    <cellStyle name="Currency 17 3 4" xfId="13043"/>
    <cellStyle name="Currency 17 3 4 2" xfId="43484"/>
    <cellStyle name="Currency 17 3 5" xfId="47593"/>
    <cellStyle name="Currency 17 3 6" xfId="51723"/>
    <cellStyle name="Currency 17 3 7" xfId="56002"/>
    <cellStyle name="Currency 17 3 8" xfId="26160"/>
    <cellStyle name="Currency 17 3 9" xfId="60975"/>
    <cellStyle name="Currency 17 4" xfId="13044"/>
    <cellStyle name="Currency 17 4 2" xfId="31735"/>
    <cellStyle name="Currency 17 5" xfId="13045"/>
    <cellStyle name="Currency 17 5 2" xfId="33545"/>
    <cellStyle name="Currency 17 6" xfId="13046"/>
    <cellStyle name="Currency 17 6 2" xfId="37520"/>
    <cellStyle name="Currency 17 7" xfId="13047"/>
    <cellStyle name="Currency 17 7 2" xfId="41534"/>
    <cellStyle name="Currency 17 8" xfId="45674"/>
    <cellStyle name="Currency 17 9" xfId="49769"/>
    <cellStyle name="Currency 18" xfId="13048"/>
    <cellStyle name="Currency 18 10" xfId="54102"/>
    <cellStyle name="Currency 18 11" xfId="26161"/>
    <cellStyle name="Currency 18 12" xfId="60976"/>
    <cellStyle name="Currency 18 2" xfId="13049"/>
    <cellStyle name="Currency 18 2 10" xfId="26162"/>
    <cellStyle name="Currency 18 2 11" xfId="60977"/>
    <cellStyle name="Currency 18 2 2" xfId="13050"/>
    <cellStyle name="Currency 18 2 2 2" xfId="13051"/>
    <cellStyle name="Currency 18 2 2 2 2" xfId="35892"/>
    <cellStyle name="Currency 18 2 2 3" xfId="13052"/>
    <cellStyle name="Currency 18 2 2 3 2" xfId="39798"/>
    <cellStyle name="Currency 18 2 2 4" xfId="13053"/>
    <cellStyle name="Currency 18 2 2 4 2" xfId="43844"/>
    <cellStyle name="Currency 18 2 2 5" xfId="47951"/>
    <cellStyle name="Currency 18 2 2 6" xfId="52083"/>
    <cellStyle name="Currency 18 2 2 7" xfId="56360"/>
    <cellStyle name="Currency 18 2 2 8" xfId="26163"/>
    <cellStyle name="Currency 18 2 2 9" xfId="60978"/>
    <cellStyle name="Currency 18 2 3" xfId="13054"/>
    <cellStyle name="Currency 18 2 3 2" xfId="31738"/>
    <cellStyle name="Currency 18 2 4" xfId="13055"/>
    <cellStyle name="Currency 18 2 4 2" xfId="33947"/>
    <cellStyle name="Currency 18 2 5" xfId="13056"/>
    <cellStyle name="Currency 18 2 5 2" xfId="37876"/>
    <cellStyle name="Currency 18 2 6" xfId="13057"/>
    <cellStyle name="Currency 18 2 6 2" xfId="41893"/>
    <cellStyle name="Currency 18 2 7" xfId="46029"/>
    <cellStyle name="Currency 18 2 8" xfId="50130"/>
    <cellStyle name="Currency 18 2 9" xfId="54438"/>
    <cellStyle name="Currency 18 3" xfId="13058"/>
    <cellStyle name="Currency 18 3 2" xfId="13059"/>
    <cellStyle name="Currency 18 3 2 2" xfId="35547"/>
    <cellStyle name="Currency 18 3 3" xfId="13060"/>
    <cellStyle name="Currency 18 3 3 2" xfId="39453"/>
    <cellStyle name="Currency 18 3 4" xfId="13061"/>
    <cellStyle name="Currency 18 3 4 2" xfId="43497"/>
    <cellStyle name="Currency 18 3 5" xfId="47606"/>
    <cellStyle name="Currency 18 3 6" xfId="51736"/>
    <cellStyle name="Currency 18 3 7" xfId="56015"/>
    <cellStyle name="Currency 18 3 8" xfId="26164"/>
    <cellStyle name="Currency 18 3 9" xfId="60979"/>
    <cellStyle name="Currency 18 4" xfId="13062"/>
    <cellStyle name="Currency 18 4 2" xfId="31737"/>
    <cellStyle name="Currency 18 5" xfId="13063"/>
    <cellStyle name="Currency 18 5 2" xfId="33556"/>
    <cellStyle name="Currency 18 6" xfId="13064"/>
    <cellStyle name="Currency 18 6 2" xfId="37531"/>
    <cellStyle name="Currency 18 7" xfId="13065"/>
    <cellStyle name="Currency 18 7 2" xfId="41544"/>
    <cellStyle name="Currency 18 8" xfId="45684"/>
    <cellStyle name="Currency 18 9" xfId="49782"/>
    <cellStyle name="Currency 19" xfId="13066"/>
    <cellStyle name="Currency 19 10" xfId="54117"/>
    <cellStyle name="Currency 19 11" xfId="26165"/>
    <cellStyle name="Currency 19 12" xfId="60980"/>
    <cellStyle name="Currency 19 2" xfId="13067"/>
    <cellStyle name="Currency 19 2 10" xfId="26166"/>
    <cellStyle name="Currency 19 2 11" xfId="60981"/>
    <cellStyle name="Currency 19 2 2" xfId="13068"/>
    <cellStyle name="Currency 19 2 2 2" xfId="13069"/>
    <cellStyle name="Currency 19 2 2 2 2" xfId="35893"/>
    <cellStyle name="Currency 19 2 2 3" xfId="13070"/>
    <cellStyle name="Currency 19 2 2 3 2" xfId="39799"/>
    <cellStyle name="Currency 19 2 2 4" xfId="13071"/>
    <cellStyle name="Currency 19 2 2 4 2" xfId="43845"/>
    <cellStyle name="Currency 19 2 2 5" xfId="47952"/>
    <cellStyle name="Currency 19 2 2 6" xfId="52084"/>
    <cellStyle name="Currency 19 2 2 7" xfId="56361"/>
    <cellStyle name="Currency 19 2 2 8" xfId="26167"/>
    <cellStyle name="Currency 19 2 2 9" xfId="60982"/>
    <cellStyle name="Currency 19 2 3" xfId="13072"/>
    <cellStyle name="Currency 19 2 3 2" xfId="31740"/>
    <cellStyle name="Currency 19 2 4" xfId="13073"/>
    <cellStyle name="Currency 19 2 4 2" xfId="33948"/>
    <cellStyle name="Currency 19 2 5" xfId="13074"/>
    <cellStyle name="Currency 19 2 5 2" xfId="37877"/>
    <cellStyle name="Currency 19 2 6" xfId="13075"/>
    <cellStyle name="Currency 19 2 6 2" xfId="41894"/>
    <cellStyle name="Currency 19 2 7" xfId="46030"/>
    <cellStyle name="Currency 19 2 8" xfId="50131"/>
    <cellStyle name="Currency 19 2 9" xfId="54439"/>
    <cellStyle name="Currency 19 3" xfId="13076"/>
    <cellStyle name="Currency 19 3 2" xfId="13077"/>
    <cellStyle name="Currency 19 3 2 2" xfId="35564"/>
    <cellStyle name="Currency 19 3 3" xfId="13078"/>
    <cellStyle name="Currency 19 3 3 2" xfId="39470"/>
    <cellStyle name="Currency 19 3 4" xfId="13079"/>
    <cellStyle name="Currency 19 3 4 2" xfId="43515"/>
    <cellStyle name="Currency 19 3 5" xfId="47623"/>
    <cellStyle name="Currency 19 3 6" xfId="51754"/>
    <cellStyle name="Currency 19 3 7" xfId="56032"/>
    <cellStyle name="Currency 19 3 8" xfId="26168"/>
    <cellStyle name="Currency 19 3 9" xfId="60983"/>
    <cellStyle name="Currency 19 4" xfId="13080"/>
    <cellStyle name="Currency 19 4 2" xfId="31739"/>
    <cellStyle name="Currency 19 5" xfId="13081"/>
    <cellStyle name="Currency 19 5 2" xfId="33573"/>
    <cellStyle name="Currency 19 6" xfId="13082"/>
    <cellStyle name="Currency 19 6 2" xfId="37548"/>
    <cellStyle name="Currency 19 7" xfId="13083"/>
    <cellStyle name="Currency 19 7 2" xfId="41562"/>
    <cellStyle name="Currency 19 8" xfId="45701"/>
    <cellStyle name="Currency 19 9" xfId="49800"/>
    <cellStyle name="Currency 2" xfId="13084"/>
    <cellStyle name="Currency 2 10" xfId="13085"/>
    <cellStyle name="Currency 2 10 10" xfId="45328"/>
    <cellStyle name="Currency 2 10 11" xfId="49399"/>
    <cellStyle name="Currency 2 10 12" xfId="53651"/>
    <cellStyle name="Currency 2 10 13" xfId="26170"/>
    <cellStyle name="Currency 2 10 14" xfId="60985"/>
    <cellStyle name="Currency 2 10 2" xfId="13086"/>
    <cellStyle name="Currency 2 10 2 10" xfId="49516"/>
    <cellStyle name="Currency 2 10 2 11" xfId="53656"/>
    <cellStyle name="Currency 2 10 2 12" xfId="26171"/>
    <cellStyle name="Currency 2 10 2 13" xfId="60986"/>
    <cellStyle name="Currency 2 10 2 2" xfId="13087"/>
    <cellStyle name="Currency 2 10 2 2 10" xfId="54066"/>
    <cellStyle name="Currency 2 10 2 2 11" xfId="26172"/>
    <cellStyle name="Currency 2 10 2 2 12" xfId="60987"/>
    <cellStyle name="Currency 2 10 2 2 2" xfId="13088"/>
    <cellStyle name="Currency 2 10 2 2 2 10" xfId="26173"/>
    <cellStyle name="Currency 2 10 2 2 2 11" xfId="60988"/>
    <cellStyle name="Currency 2 10 2 2 2 2" xfId="13089"/>
    <cellStyle name="Currency 2 10 2 2 2 2 2" xfId="13090"/>
    <cellStyle name="Currency 2 10 2 2 2 2 2 2" xfId="35894"/>
    <cellStyle name="Currency 2 10 2 2 2 2 3" xfId="13091"/>
    <cellStyle name="Currency 2 10 2 2 2 2 3 2" xfId="39800"/>
    <cellStyle name="Currency 2 10 2 2 2 2 4" xfId="13092"/>
    <cellStyle name="Currency 2 10 2 2 2 2 4 2" xfId="43846"/>
    <cellStyle name="Currency 2 10 2 2 2 2 5" xfId="47953"/>
    <cellStyle name="Currency 2 10 2 2 2 2 6" xfId="52085"/>
    <cellStyle name="Currency 2 10 2 2 2 2 7" xfId="56362"/>
    <cellStyle name="Currency 2 10 2 2 2 2 8" xfId="26174"/>
    <cellStyle name="Currency 2 10 2 2 2 2 9" xfId="60989"/>
    <cellStyle name="Currency 2 10 2 2 2 3" xfId="13093"/>
    <cellStyle name="Currency 2 10 2 2 2 3 2" xfId="31745"/>
    <cellStyle name="Currency 2 10 2 2 2 4" xfId="13094"/>
    <cellStyle name="Currency 2 10 2 2 2 4 2" xfId="33949"/>
    <cellStyle name="Currency 2 10 2 2 2 5" xfId="13095"/>
    <cellStyle name="Currency 2 10 2 2 2 5 2" xfId="37878"/>
    <cellStyle name="Currency 2 10 2 2 2 6" xfId="13096"/>
    <cellStyle name="Currency 2 10 2 2 2 6 2" xfId="41895"/>
    <cellStyle name="Currency 2 10 2 2 2 7" xfId="46031"/>
    <cellStyle name="Currency 2 10 2 2 2 8" xfId="50132"/>
    <cellStyle name="Currency 2 10 2 2 2 9" xfId="54440"/>
    <cellStyle name="Currency 2 10 2 2 3" xfId="13097"/>
    <cellStyle name="Currency 2 10 2 2 3 2" xfId="13098"/>
    <cellStyle name="Currency 2 10 2 2 3 2 2" xfId="35505"/>
    <cellStyle name="Currency 2 10 2 2 3 3" xfId="13099"/>
    <cellStyle name="Currency 2 10 2 2 3 3 2" xfId="39411"/>
    <cellStyle name="Currency 2 10 2 2 3 4" xfId="13100"/>
    <cellStyle name="Currency 2 10 2 2 3 4 2" xfId="43453"/>
    <cellStyle name="Currency 2 10 2 2 3 5" xfId="47564"/>
    <cellStyle name="Currency 2 10 2 2 3 6" xfId="51692"/>
    <cellStyle name="Currency 2 10 2 2 3 7" xfId="55973"/>
    <cellStyle name="Currency 2 10 2 2 3 8" xfId="26175"/>
    <cellStyle name="Currency 2 10 2 2 3 9" xfId="60990"/>
    <cellStyle name="Currency 2 10 2 2 4" xfId="13101"/>
    <cellStyle name="Currency 2 10 2 2 4 2" xfId="31744"/>
    <cellStyle name="Currency 2 10 2 2 5" xfId="13102"/>
    <cellStyle name="Currency 2 10 2 2 5 2" xfId="33518"/>
    <cellStyle name="Currency 2 10 2 2 6" xfId="13103"/>
    <cellStyle name="Currency 2 10 2 2 6 2" xfId="37493"/>
    <cellStyle name="Currency 2 10 2 2 7" xfId="13104"/>
    <cellStyle name="Currency 2 10 2 2 7 2" xfId="41507"/>
    <cellStyle name="Currency 2 10 2 2 8" xfId="45647"/>
    <cellStyle name="Currency 2 10 2 2 9" xfId="49738"/>
    <cellStyle name="Currency 2 10 2 3" xfId="13105"/>
    <cellStyle name="Currency 2 10 2 3 10" xfId="26176"/>
    <cellStyle name="Currency 2 10 2 3 11" xfId="60991"/>
    <cellStyle name="Currency 2 10 2 3 2" xfId="13106"/>
    <cellStyle name="Currency 2 10 2 3 2 2" xfId="13107"/>
    <cellStyle name="Currency 2 10 2 3 2 2 2" xfId="35895"/>
    <cellStyle name="Currency 2 10 2 3 2 3" xfId="13108"/>
    <cellStyle name="Currency 2 10 2 3 2 3 2" xfId="39801"/>
    <cellStyle name="Currency 2 10 2 3 2 4" xfId="13109"/>
    <cellStyle name="Currency 2 10 2 3 2 4 2" xfId="43847"/>
    <cellStyle name="Currency 2 10 2 3 2 5" xfId="47954"/>
    <cellStyle name="Currency 2 10 2 3 2 6" xfId="52086"/>
    <cellStyle name="Currency 2 10 2 3 2 7" xfId="56363"/>
    <cellStyle name="Currency 2 10 2 3 2 8" xfId="26177"/>
    <cellStyle name="Currency 2 10 2 3 2 9" xfId="60992"/>
    <cellStyle name="Currency 2 10 2 3 3" xfId="13110"/>
    <cellStyle name="Currency 2 10 2 3 3 2" xfId="31746"/>
    <cellStyle name="Currency 2 10 2 3 4" xfId="13111"/>
    <cellStyle name="Currency 2 10 2 3 4 2" xfId="33950"/>
    <cellStyle name="Currency 2 10 2 3 5" xfId="13112"/>
    <cellStyle name="Currency 2 10 2 3 5 2" xfId="37879"/>
    <cellStyle name="Currency 2 10 2 3 6" xfId="13113"/>
    <cellStyle name="Currency 2 10 2 3 6 2" xfId="41896"/>
    <cellStyle name="Currency 2 10 2 3 7" xfId="46032"/>
    <cellStyle name="Currency 2 10 2 3 8" xfId="50133"/>
    <cellStyle name="Currency 2 10 2 3 9" xfId="54441"/>
    <cellStyle name="Currency 2 10 2 4" xfId="13114"/>
    <cellStyle name="Currency 2 10 2 4 2" xfId="13115"/>
    <cellStyle name="Currency 2 10 2 4 2 2" xfId="35287"/>
    <cellStyle name="Currency 2 10 2 4 3" xfId="13116"/>
    <cellStyle name="Currency 2 10 2 4 3 2" xfId="39193"/>
    <cellStyle name="Currency 2 10 2 4 4" xfId="13117"/>
    <cellStyle name="Currency 2 10 2 4 4 2" xfId="43231"/>
    <cellStyle name="Currency 2 10 2 4 5" xfId="47346"/>
    <cellStyle name="Currency 2 10 2 4 6" xfId="51470"/>
    <cellStyle name="Currency 2 10 2 4 7" xfId="55755"/>
    <cellStyle name="Currency 2 10 2 4 8" xfId="26178"/>
    <cellStyle name="Currency 2 10 2 4 9" xfId="60993"/>
    <cellStyle name="Currency 2 10 2 5" xfId="13118"/>
    <cellStyle name="Currency 2 10 2 5 2" xfId="31743"/>
    <cellStyle name="Currency 2 10 2 6" xfId="13119"/>
    <cellStyle name="Currency 2 10 2 6 2" xfId="33302"/>
    <cellStyle name="Currency 2 10 2 7" xfId="13120"/>
    <cellStyle name="Currency 2 10 2 7 2" xfId="37277"/>
    <cellStyle name="Currency 2 10 2 8" xfId="13121"/>
    <cellStyle name="Currency 2 10 2 8 2" xfId="41291"/>
    <cellStyle name="Currency 2 10 2 9" xfId="45431"/>
    <cellStyle name="Currency 2 10 3" xfId="13122"/>
    <cellStyle name="Currency 2 10 3 10" xfId="53959"/>
    <cellStyle name="Currency 2 10 3 11" xfId="26179"/>
    <cellStyle name="Currency 2 10 3 12" xfId="60994"/>
    <cellStyle name="Currency 2 10 3 2" xfId="13123"/>
    <cellStyle name="Currency 2 10 3 2 10" xfId="26180"/>
    <cellStyle name="Currency 2 10 3 2 11" xfId="60995"/>
    <cellStyle name="Currency 2 10 3 2 2" xfId="13124"/>
    <cellStyle name="Currency 2 10 3 2 2 2" xfId="13125"/>
    <cellStyle name="Currency 2 10 3 2 2 2 2" xfId="35896"/>
    <cellStyle name="Currency 2 10 3 2 2 3" xfId="13126"/>
    <cellStyle name="Currency 2 10 3 2 2 3 2" xfId="39802"/>
    <cellStyle name="Currency 2 10 3 2 2 4" xfId="13127"/>
    <cellStyle name="Currency 2 10 3 2 2 4 2" xfId="43848"/>
    <cellStyle name="Currency 2 10 3 2 2 5" xfId="47955"/>
    <cellStyle name="Currency 2 10 3 2 2 6" xfId="52087"/>
    <cellStyle name="Currency 2 10 3 2 2 7" xfId="56364"/>
    <cellStyle name="Currency 2 10 3 2 2 8" xfId="26181"/>
    <cellStyle name="Currency 2 10 3 2 2 9" xfId="60996"/>
    <cellStyle name="Currency 2 10 3 2 3" xfId="13128"/>
    <cellStyle name="Currency 2 10 3 2 3 2" xfId="31748"/>
    <cellStyle name="Currency 2 10 3 2 4" xfId="13129"/>
    <cellStyle name="Currency 2 10 3 2 4 2" xfId="33951"/>
    <cellStyle name="Currency 2 10 3 2 5" xfId="13130"/>
    <cellStyle name="Currency 2 10 3 2 5 2" xfId="37880"/>
    <cellStyle name="Currency 2 10 3 2 6" xfId="13131"/>
    <cellStyle name="Currency 2 10 3 2 6 2" xfId="41897"/>
    <cellStyle name="Currency 2 10 3 2 7" xfId="46033"/>
    <cellStyle name="Currency 2 10 3 2 8" xfId="50134"/>
    <cellStyle name="Currency 2 10 3 2 9" xfId="54442"/>
    <cellStyle name="Currency 2 10 3 3" xfId="13132"/>
    <cellStyle name="Currency 2 10 3 3 2" xfId="13133"/>
    <cellStyle name="Currency 2 10 3 3 2 2" xfId="35395"/>
    <cellStyle name="Currency 2 10 3 3 3" xfId="13134"/>
    <cellStyle name="Currency 2 10 3 3 3 2" xfId="39301"/>
    <cellStyle name="Currency 2 10 3 3 4" xfId="13135"/>
    <cellStyle name="Currency 2 10 3 3 4 2" xfId="43342"/>
    <cellStyle name="Currency 2 10 3 3 5" xfId="47454"/>
    <cellStyle name="Currency 2 10 3 3 6" xfId="51581"/>
    <cellStyle name="Currency 2 10 3 3 7" xfId="55863"/>
    <cellStyle name="Currency 2 10 3 3 8" xfId="26182"/>
    <cellStyle name="Currency 2 10 3 3 9" xfId="60997"/>
    <cellStyle name="Currency 2 10 3 4" xfId="13136"/>
    <cellStyle name="Currency 2 10 3 4 2" xfId="31747"/>
    <cellStyle name="Currency 2 10 3 5" xfId="13137"/>
    <cellStyle name="Currency 2 10 3 5 2" xfId="33408"/>
    <cellStyle name="Currency 2 10 3 6" xfId="13138"/>
    <cellStyle name="Currency 2 10 3 6 2" xfId="37383"/>
    <cellStyle name="Currency 2 10 3 7" xfId="13139"/>
    <cellStyle name="Currency 2 10 3 7 2" xfId="41397"/>
    <cellStyle name="Currency 2 10 3 8" xfId="45537"/>
    <cellStyle name="Currency 2 10 3 9" xfId="49627"/>
    <cellStyle name="Currency 2 10 4" xfId="13140"/>
    <cellStyle name="Currency 2 10 4 10" xfId="26183"/>
    <cellStyle name="Currency 2 10 4 11" xfId="60998"/>
    <cellStyle name="Currency 2 10 4 2" xfId="13141"/>
    <cellStyle name="Currency 2 10 4 2 2" xfId="13142"/>
    <cellStyle name="Currency 2 10 4 2 2 2" xfId="35897"/>
    <cellStyle name="Currency 2 10 4 2 3" xfId="13143"/>
    <cellStyle name="Currency 2 10 4 2 3 2" xfId="39803"/>
    <cellStyle name="Currency 2 10 4 2 4" xfId="13144"/>
    <cellStyle name="Currency 2 10 4 2 4 2" xfId="43849"/>
    <cellStyle name="Currency 2 10 4 2 5" xfId="47956"/>
    <cellStyle name="Currency 2 10 4 2 6" xfId="52088"/>
    <cellStyle name="Currency 2 10 4 2 7" xfId="56365"/>
    <cellStyle name="Currency 2 10 4 2 8" xfId="26184"/>
    <cellStyle name="Currency 2 10 4 2 9" xfId="60999"/>
    <cellStyle name="Currency 2 10 4 3" xfId="13145"/>
    <cellStyle name="Currency 2 10 4 3 2" xfId="31749"/>
    <cellStyle name="Currency 2 10 4 4" xfId="13146"/>
    <cellStyle name="Currency 2 10 4 4 2" xfId="33952"/>
    <cellStyle name="Currency 2 10 4 5" xfId="13147"/>
    <cellStyle name="Currency 2 10 4 5 2" xfId="37881"/>
    <cellStyle name="Currency 2 10 4 6" xfId="13148"/>
    <cellStyle name="Currency 2 10 4 6 2" xfId="41898"/>
    <cellStyle name="Currency 2 10 4 7" xfId="46034"/>
    <cellStyle name="Currency 2 10 4 8" xfId="50135"/>
    <cellStyle name="Currency 2 10 4 9" xfId="54443"/>
    <cellStyle name="Currency 2 10 5" xfId="13149"/>
    <cellStyle name="Currency 2 10 5 2" xfId="13150"/>
    <cellStyle name="Currency 2 10 5 2 2" xfId="35177"/>
    <cellStyle name="Currency 2 10 5 3" xfId="13151"/>
    <cellStyle name="Currency 2 10 5 3 2" xfId="39083"/>
    <cellStyle name="Currency 2 10 5 4" xfId="13152"/>
    <cellStyle name="Currency 2 10 5 4 2" xfId="43116"/>
    <cellStyle name="Currency 2 10 5 5" xfId="47236"/>
    <cellStyle name="Currency 2 10 5 6" xfId="51355"/>
    <cellStyle name="Currency 2 10 5 7" xfId="55645"/>
    <cellStyle name="Currency 2 10 5 8" xfId="26185"/>
    <cellStyle name="Currency 2 10 5 9" xfId="61000"/>
    <cellStyle name="Currency 2 10 6" xfId="13153"/>
    <cellStyle name="Currency 2 10 6 2" xfId="31742"/>
    <cellStyle name="Currency 2 10 7" xfId="13154"/>
    <cellStyle name="Currency 2 10 7 2" xfId="33200"/>
    <cellStyle name="Currency 2 10 8" xfId="13155"/>
    <cellStyle name="Currency 2 10 8 2" xfId="37175"/>
    <cellStyle name="Currency 2 10 9" xfId="13156"/>
    <cellStyle name="Currency 2 10 9 2" xfId="41189"/>
    <cellStyle name="Currency 2 11" xfId="13157"/>
    <cellStyle name="Currency 2 11 10" xfId="45339"/>
    <cellStyle name="Currency 2 11 11" xfId="49409"/>
    <cellStyle name="Currency 2 11 12" xfId="53707"/>
    <cellStyle name="Currency 2 11 13" xfId="26186"/>
    <cellStyle name="Currency 2 11 14" xfId="61001"/>
    <cellStyle name="Currency 2 11 2" xfId="13158"/>
    <cellStyle name="Currency 2 11 2 10" xfId="49526"/>
    <cellStyle name="Currency 2 11 2 11" xfId="53897"/>
    <cellStyle name="Currency 2 11 2 12" xfId="26187"/>
    <cellStyle name="Currency 2 11 2 13" xfId="61002"/>
    <cellStyle name="Currency 2 11 2 2" xfId="13159"/>
    <cellStyle name="Currency 2 11 2 2 10" xfId="54076"/>
    <cellStyle name="Currency 2 11 2 2 11" xfId="26188"/>
    <cellStyle name="Currency 2 11 2 2 12" xfId="61003"/>
    <cellStyle name="Currency 2 11 2 2 2" xfId="13160"/>
    <cellStyle name="Currency 2 11 2 2 2 10" xfId="26189"/>
    <cellStyle name="Currency 2 11 2 2 2 11" xfId="61004"/>
    <cellStyle name="Currency 2 11 2 2 2 2" xfId="13161"/>
    <cellStyle name="Currency 2 11 2 2 2 2 2" xfId="13162"/>
    <cellStyle name="Currency 2 11 2 2 2 2 2 2" xfId="35898"/>
    <cellStyle name="Currency 2 11 2 2 2 2 3" xfId="13163"/>
    <cellStyle name="Currency 2 11 2 2 2 2 3 2" xfId="39804"/>
    <cellStyle name="Currency 2 11 2 2 2 2 4" xfId="13164"/>
    <cellStyle name="Currency 2 11 2 2 2 2 4 2" xfId="43850"/>
    <cellStyle name="Currency 2 11 2 2 2 2 5" xfId="47957"/>
    <cellStyle name="Currency 2 11 2 2 2 2 6" xfId="52089"/>
    <cellStyle name="Currency 2 11 2 2 2 2 7" xfId="56366"/>
    <cellStyle name="Currency 2 11 2 2 2 2 8" xfId="26190"/>
    <cellStyle name="Currency 2 11 2 2 2 2 9" xfId="61005"/>
    <cellStyle name="Currency 2 11 2 2 2 3" xfId="13165"/>
    <cellStyle name="Currency 2 11 2 2 2 3 2" xfId="31753"/>
    <cellStyle name="Currency 2 11 2 2 2 4" xfId="13166"/>
    <cellStyle name="Currency 2 11 2 2 2 4 2" xfId="33953"/>
    <cellStyle name="Currency 2 11 2 2 2 5" xfId="13167"/>
    <cellStyle name="Currency 2 11 2 2 2 5 2" xfId="37882"/>
    <cellStyle name="Currency 2 11 2 2 2 6" xfId="13168"/>
    <cellStyle name="Currency 2 11 2 2 2 6 2" xfId="41899"/>
    <cellStyle name="Currency 2 11 2 2 2 7" xfId="46035"/>
    <cellStyle name="Currency 2 11 2 2 2 8" xfId="50136"/>
    <cellStyle name="Currency 2 11 2 2 2 9" xfId="54444"/>
    <cellStyle name="Currency 2 11 2 2 3" xfId="13169"/>
    <cellStyle name="Currency 2 11 2 2 3 2" xfId="13170"/>
    <cellStyle name="Currency 2 11 2 2 3 2 2" xfId="35515"/>
    <cellStyle name="Currency 2 11 2 2 3 3" xfId="13171"/>
    <cellStyle name="Currency 2 11 2 2 3 3 2" xfId="39421"/>
    <cellStyle name="Currency 2 11 2 2 3 4" xfId="13172"/>
    <cellStyle name="Currency 2 11 2 2 3 4 2" xfId="43463"/>
    <cellStyle name="Currency 2 11 2 2 3 5" xfId="47574"/>
    <cellStyle name="Currency 2 11 2 2 3 6" xfId="51702"/>
    <cellStyle name="Currency 2 11 2 2 3 7" xfId="55983"/>
    <cellStyle name="Currency 2 11 2 2 3 8" xfId="26191"/>
    <cellStyle name="Currency 2 11 2 2 3 9" xfId="61006"/>
    <cellStyle name="Currency 2 11 2 2 4" xfId="13173"/>
    <cellStyle name="Currency 2 11 2 2 4 2" xfId="31752"/>
    <cellStyle name="Currency 2 11 2 2 5" xfId="13174"/>
    <cellStyle name="Currency 2 11 2 2 5 2" xfId="33528"/>
    <cellStyle name="Currency 2 11 2 2 6" xfId="13175"/>
    <cellStyle name="Currency 2 11 2 2 6 2" xfId="37503"/>
    <cellStyle name="Currency 2 11 2 2 7" xfId="13176"/>
    <cellStyle name="Currency 2 11 2 2 7 2" xfId="41517"/>
    <cellStyle name="Currency 2 11 2 2 8" xfId="45657"/>
    <cellStyle name="Currency 2 11 2 2 9" xfId="49748"/>
    <cellStyle name="Currency 2 11 2 3" xfId="13177"/>
    <cellStyle name="Currency 2 11 2 3 10" xfId="26192"/>
    <cellStyle name="Currency 2 11 2 3 11" xfId="61007"/>
    <cellStyle name="Currency 2 11 2 3 2" xfId="13178"/>
    <cellStyle name="Currency 2 11 2 3 2 2" xfId="13179"/>
    <cellStyle name="Currency 2 11 2 3 2 2 2" xfId="35899"/>
    <cellStyle name="Currency 2 11 2 3 2 3" xfId="13180"/>
    <cellStyle name="Currency 2 11 2 3 2 3 2" xfId="39805"/>
    <cellStyle name="Currency 2 11 2 3 2 4" xfId="13181"/>
    <cellStyle name="Currency 2 11 2 3 2 4 2" xfId="43851"/>
    <cellStyle name="Currency 2 11 2 3 2 5" xfId="47958"/>
    <cellStyle name="Currency 2 11 2 3 2 6" xfId="52090"/>
    <cellStyle name="Currency 2 11 2 3 2 7" xfId="56367"/>
    <cellStyle name="Currency 2 11 2 3 2 8" xfId="26193"/>
    <cellStyle name="Currency 2 11 2 3 2 9" xfId="61008"/>
    <cellStyle name="Currency 2 11 2 3 3" xfId="13182"/>
    <cellStyle name="Currency 2 11 2 3 3 2" xfId="31754"/>
    <cellStyle name="Currency 2 11 2 3 4" xfId="13183"/>
    <cellStyle name="Currency 2 11 2 3 4 2" xfId="33954"/>
    <cellStyle name="Currency 2 11 2 3 5" xfId="13184"/>
    <cellStyle name="Currency 2 11 2 3 5 2" xfId="37883"/>
    <cellStyle name="Currency 2 11 2 3 6" xfId="13185"/>
    <cellStyle name="Currency 2 11 2 3 6 2" xfId="41900"/>
    <cellStyle name="Currency 2 11 2 3 7" xfId="46036"/>
    <cellStyle name="Currency 2 11 2 3 8" xfId="50137"/>
    <cellStyle name="Currency 2 11 2 3 9" xfId="54445"/>
    <cellStyle name="Currency 2 11 2 4" xfId="13186"/>
    <cellStyle name="Currency 2 11 2 4 2" xfId="13187"/>
    <cellStyle name="Currency 2 11 2 4 2 2" xfId="35297"/>
    <cellStyle name="Currency 2 11 2 4 3" xfId="13188"/>
    <cellStyle name="Currency 2 11 2 4 3 2" xfId="39203"/>
    <cellStyle name="Currency 2 11 2 4 4" xfId="13189"/>
    <cellStyle name="Currency 2 11 2 4 4 2" xfId="43241"/>
    <cellStyle name="Currency 2 11 2 4 5" xfId="47356"/>
    <cellStyle name="Currency 2 11 2 4 6" xfId="51480"/>
    <cellStyle name="Currency 2 11 2 4 7" xfId="55765"/>
    <cellStyle name="Currency 2 11 2 4 8" xfId="26194"/>
    <cellStyle name="Currency 2 11 2 4 9" xfId="61009"/>
    <cellStyle name="Currency 2 11 2 5" xfId="13190"/>
    <cellStyle name="Currency 2 11 2 5 2" xfId="31751"/>
    <cellStyle name="Currency 2 11 2 6" xfId="13191"/>
    <cellStyle name="Currency 2 11 2 6 2" xfId="33312"/>
    <cellStyle name="Currency 2 11 2 7" xfId="13192"/>
    <cellStyle name="Currency 2 11 2 7 2" xfId="37287"/>
    <cellStyle name="Currency 2 11 2 8" xfId="13193"/>
    <cellStyle name="Currency 2 11 2 8 2" xfId="41301"/>
    <cellStyle name="Currency 2 11 2 9" xfId="45441"/>
    <cellStyle name="Currency 2 11 3" xfId="13194"/>
    <cellStyle name="Currency 2 11 3 10" xfId="53969"/>
    <cellStyle name="Currency 2 11 3 11" xfId="26195"/>
    <cellStyle name="Currency 2 11 3 12" xfId="61010"/>
    <cellStyle name="Currency 2 11 3 2" xfId="13195"/>
    <cellStyle name="Currency 2 11 3 2 10" xfId="26196"/>
    <cellStyle name="Currency 2 11 3 2 11" xfId="61011"/>
    <cellStyle name="Currency 2 11 3 2 2" xfId="13196"/>
    <cellStyle name="Currency 2 11 3 2 2 2" xfId="13197"/>
    <cellStyle name="Currency 2 11 3 2 2 2 2" xfId="35900"/>
    <cellStyle name="Currency 2 11 3 2 2 3" xfId="13198"/>
    <cellStyle name="Currency 2 11 3 2 2 3 2" xfId="39806"/>
    <cellStyle name="Currency 2 11 3 2 2 4" xfId="13199"/>
    <cellStyle name="Currency 2 11 3 2 2 4 2" xfId="43852"/>
    <cellStyle name="Currency 2 11 3 2 2 5" xfId="47959"/>
    <cellStyle name="Currency 2 11 3 2 2 6" xfId="52091"/>
    <cellStyle name="Currency 2 11 3 2 2 7" xfId="56368"/>
    <cellStyle name="Currency 2 11 3 2 2 8" xfId="26197"/>
    <cellStyle name="Currency 2 11 3 2 2 9" xfId="61012"/>
    <cellStyle name="Currency 2 11 3 2 3" xfId="13200"/>
    <cellStyle name="Currency 2 11 3 2 3 2" xfId="31756"/>
    <cellStyle name="Currency 2 11 3 2 4" xfId="13201"/>
    <cellStyle name="Currency 2 11 3 2 4 2" xfId="33955"/>
    <cellStyle name="Currency 2 11 3 2 5" xfId="13202"/>
    <cellStyle name="Currency 2 11 3 2 5 2" xfId="37884"/>
    <cellStyle name="Currency 2 11 3 2 6" xfId="13203"/>
    <cellStyle name="Currency 2 11 3 2 6 2" xfId="41901"/>
    <cellStyle name="Currency 2 11 3 2 7" xfId="46037"/>
    <cellStyle name="Currency 2 11 3 2 8" xfId="50138"/>
    <cellStyle name="Currency 2 11 3 2 9" xfId="54446"/>
    <cellStyle name="Currency 2 11 3 3" xfId="13204"/>
    <cellStyle name="Currency 2 11 3 3 2" xfId="13205"/>
    <cellStyle name="Currency 2 11 3 3 2 2" xfId="35405"/>
    <cellStyle name="Currency 2 11 3 3 3" xfId="13206"/>
    <cellStyle name="Currency 2 11 3 3 3 2" xfId="39311"/>
    <cellStyle name="Currency 2 11 3 3 4" xfId="13207"/>
    <cellStyle name="Currency 2 11 3 3 4 2" xfId="43352"/>
    <cellStyle name="Currency 2 11 3 3 5" xfId="47464"/>
    <cellStyle name="Currency 2 11 3 3 6" xfId="51591"/>
    <cellStyle name="Currency 2 11 3 3 7" xfId="55873"/>
    <cellStyle name="Currency 2 11 3 3 8" xfId="26198"/>
    <cellStyle name="Currency 2 11 3 3 9" xfId="61013"/>
    <cellStyle name="Currency 2 11 3 4" xfId="13208"/>
    <cellStyle name="Currency 2 11 3 4 2" xfId="31755"/>
    <cellStyle name="Currency 2 11 3 5" xfId="13209"/>
    <cellStyle name="Currency 2 11 3 5 2" xfId="33418"/>
    <cellStyle name="Currency 2 11 3 6" xfId="13210"/>
    <cellStyle name="Currency 2 11 3 6 2" xfId="37393"/>
    <cellStyle name="Currency 2 11 3 7" xfId="13211"/>
    <cellStyle name="Currency 2 11 3 7 2" xfId="41407"/>
    <cellStyle name="Currency 2 11 3 8" xfId="45547"/>
    <cellStyle name="Currency 2 11 3 9" xfId="49637"/>
    <cellStyle name="Currency 2 11 4" xfId="13212"/>
    <cellStyle name="Currency 2 11 4 10" xfId="26199"/>
    <cellStyle name="Currency 2 11 4 11" xfId="61014"/>
    <cellStyle name="Currency 2 11 4 2" xfId="13213"/>
    <cellStyle name="Currency 2 11 4 2 2" xfId="13214"/>
    <cellStyle name="Currency 2 11 4 2 2 2" xfId="35901"/>
    <cellStyle name="Currency 2 11 4 2 3" xfId="13215"/>
    <cellStyle name="Currency 2 11 4 2 3 2" xfId="39807"/>
    <cellStyle name="Currency 2 11 4 2 4" xfId="13216"/>
    <cellStyle name="Currency 2 11 4 2 4 2" xfId="43853"/>
    <cellStyle name="Currency 2 11 4 2 5" xfId="47960"/>
    <cellStyle name="Currency 2 11 4 2 6" xfId="52092"/>
    <cellStyle name="Currency 2 11 4 2 7" xfId="56369"/>
    <cellStyle name="Currency 2 11 4 2 8" xfId="26200"/>
    <cellStyle name="Currency 2 11 4 2 9" xfId="61015"/>
    <cellStyle name="Currency 2 11 4 3" xfId="13217"/>
    <cellStyle name="Currency 2 11 4 3 2" xfId="31757"/>
    <cellStyle name="Currency 2 11 4 4" xfId="13218"/>
    <cellStyle name="Currency 2 11 4 4 2" xfId="33956"/>
    <cellStyle name="Currency 2 11 4 5" xfId="13219"/>
    <cellStyle name="Currency 2 11 4 5 2" xfId="37885"/>
    <cellStyle name="Currency 2 11 4 6" xfId="13220"/>
    <cellStyle name="Currency 2 11 4 6 2" xfId="41902"/>
    <cellStyle name="Currency 2 11 4 7" xfId="46038"/>
    <cellStyle name="Currency 2 11 4 8" xfId="50139"/>
    <cellStyle name="Currency 2 11 4 9" xfId="54447"/>
    <cellStyle name="Currency 2 11 5" xfId="13221"/>
    <cellStyle name="Currency 2 11 5 2" xfId="13222"/>
    <cellStyle name="Currency 2 11 5 2 2" xfId="35187"/>
    <cellStyle name="Currency 2 11 5 3" xfId="13223"/>
    <cellStyle name="Currency 2 11 5 3 2" xfId="39093"/>
    <cellStyle name="Currency 2 11 5 4" xfId="13224"/>
    <cellStyle name="Currency 2 11 5 4 2" xfId="43126"/>
    <cellStyle name="Currency 2 11 5 5" xfId="47246"/>
    <cellStyle name="Currency 2 11 5 6" xfId="51365"/>
    <cellStyle name="Currency 2 11 5 7" xfId="55655"/>
    <cellStyle name="Currency 2 11 5 8" xfId="26201"/>
    <cellStyle name="Currency 2 11 5 9" xfId="61016"/>
    <cellStyle name="Currency 2 11 6" xfId="13225"/>
    <cellStyle name="Currency 2 11 6 2" xfId="31750"/>
    <cellStyle name="Currency 2 11 7" xfId="13226"/>
    <cellStyle name="Currency 2 11 7 2" xfId="33207"/>
    <cellStyle name="Currency 2 11 8" xfId="13227"/>
    <cellStyle name="Currency 2 11 8 2" xfId="37182"/>
    <cellStyle name="Currency 2 11 9" xfId="13228"/>
    <cellStyle name="Currency 2 11 9 2" xfId="41196"/>
    <cellStyle name="Currency 2 12" xfId="13229"/>
    <cellStyle name="Currency 2 12 10" xfId="45344"/>
    <cellStyle name="Currency 2 12 11" xfId="49420"/>
    <cellStyle name="Currency 2 12 12" xfId="53662"/>
    <cellStyle name="Currency 2 12 13" xfId="26202"/>
    <cellStyle name="Currency 2 12 14" xfId="61017"/>
    <cellStyle name="Currency 2 12 2" xfId="13230"/>
    <cellStyle name="Currency 2 12 2 10" xfId="49537"/>
    <cellStyle name="Currency 2 12 2 11" xfId="53883"/>
    <cellStyle name="Currency 2 12 2 12" xfId="26203"/>
    <cellStyle name="Currency 2 12 2 13" xfId="61018"/>
    <cellStyle name="Currency 2 12 2 2" xfId="13231"/>
    <cellStyle name="Currency 2 12 2 2 10" xfId="54086"/>
    <cellStyle name="Currency 2 12 2 2 11" xfId="26204"/>
    <cellStyle name="Currency 2 12 2 2 12" xfId="61019"/>
    <cellStyle name="Currency 2 12 2 2 2" xfId="13232"/>
    <cellStyle name="Currency 2 12 2 2 2 10" xfId="26205"/>
    <cellStyle name="Currency 2 12 2 2 2 11" xfId="61020"/>
    <cellStyle name="Currency 2 12 2 2 2 2" xfId="13233"/>
    <cellStyle name="Currency 2 12 2 2 2 2 2" xfId="13234"/>
    <cellStyle name="Currency 2 12 2 2 2 2 2 2" xfId="35902"/>
    <cellStyle name="Currency 2 12 2 2 2 2 3" xfId="13235"/>
    <cellStyle name="Currency 2 12 2 2 2 2 3 2" xfId="39808"/>
    <cellStyle name="Currency 2 12 2 2 2 2 4" xfId="13236"/>
    <cellStyle name="Currency 2 12 2 2 2 2 4 2" xfId="43854"/>
    <cellStyle name="Currency 2 12 2 2 2 2 5" xfId="47961"/>
    <cellStyle name="Currency 2 12 2 2 2 2 6" xfId="52093"/>
    <cellStyle name="Currency 2 12 2 2 2 2 7" xfId="56370"/>
    <cellStyle name="Currency 2 12 2 2 2 2 8" xfId="26206"/>
    <cellStyle name="Currency 2 12 2 2 2 2 9" xfId="61021"/>
    <cellStyle name="Currency 2 12 2 2 2 3" xfId="13237"/>
    <cellStyle name="Currency 2 12 2 2 2 3 2" xfId="31761"/>
    <cellStyle name="Currency 2 12 2 2 2 4" xfId="13238"/>
    <cellStyle name="Currency 2 12 2 2 2 4 2" xfId="33957"/>
    <cellStyle name="Currency 2 12 2 2 2 5" xfId="13239"/>
    <cellStyle name="Currency 2 12 2 2 2 5 2" xfId="37886"/>
    <cellStyle name="Currency 2 12 2 2 2 6" xfId="13240"/>
    <cellStyle name="Currency 2 12 2 2 2 6 2" xfId="41903"/>
    <cellStyle name="Currency 2 12 2 2 2 7" xfId="46039"/>
    <cellStyle name="Currency 2 12 2 2 2 8" xfId="50140"/>
    <cellStyle name="Currency 2 12 2 2 2 9" xfId="54448"/>
    <cellStyle name="Currency 2 12 2 2 3" xfId="13241"/>
    <cellStyle name="Currency 2 12 2 2 3 2" xfId="13242"/>
    <cellStyle name="Currency 2 12 2 2 3 2 2" xfId="35525"/>
    <cellStyle name="Currency 2 12 2 2 3 3" xfId="13243"/>
    <cellStyle name="Currency 2 12 2 2 3 3 2" xfId="39431"/>
    <cellStyle name="Currency 2 12 2 2 3 4" xfId="13244"/>
    <cellStyle name="Currency 2 12 2 2 3 4 2" xfId="43474"/>
    <cellStyle name="Currency 2 12 2 2 3 5" xfId="47584"/>
    <cellStyle name="Currency 2 12 2 2 3 6" xfId="51713"/>
    <cellStyle name="Currency 2 12 2 2 3 7" xfId="55993"/>
    <cellStyle name="Currency 2 12 2 2 3 8" xfId="26207"/>
    <cellStyle name="Currency 2 12 2 2 3 9" xfId="61022"/>
    <cellStyle name="Currency 2 12 2 2 4" xfId="13245"/>
    <cellStyle name="Currency 2 12 2 2 4 2" xfId="31760"/>
    <cellStyle name="Currency 2 12 2 2 5" xfId="13246"/>
    <cellStyle name="Currency 2 12 2 2 5 2" xfId="33538"/>
    <cellStyle name="Currency 2 12 2 2 6" xfId="13247"/>
    <cellStyle name="Currency 2 12 2 2 6 2" xfId="37513"/>
    <cellStyle name="Currency 2 12 2 2 7" xfId="13248"/>
    <cellStyle name="Currency 2 12 2 2 7 2" xfId="41527"/>
    <cellStyle name="Currency 2 12 2 2 8" xfId="45667"/>
    <cellStyle name="Currency 2 12 2 2 9" xfId="49759"/>
    <cellStyle name="Currency 2 12 2 3" xfId="13249"/>
    <cellStyle name="Currency 2 12 2 3 10" xfId="26208"/>
    <cellStyle name="Currency 2 12 2 3 11" xfId="61023"/>
    <cellStyle name="Currency 2 12 2 3 2" xfId="13250"/>
    <cellStyle name="Currency 2 12 2 3 2 2" xfId="13251"/>
    <cellStyle name="Currency 2 12 2 3 2 2 2" xfId="35903"/>
    <cellStyle name="Currency 2 12 2 3 2 3" xfId="13252"/>
    <cellStyle name="Currency 2 12 2 3 2 3 2" xfId="39809"/>
    <cellStyle name="Currency 2 12 2 3 2 4" xfId="13253"/>
    <cellStyle name="Currency 2 12 2 3 2 4 2" xfId="43855"/>
    <cellStyle name="Currency 2 12 2 3 2 5" xfId="47962"/>
    <cellStyle name="Currency 2 12 2 3 2 6" xfId="52094"/>
    <cellStyle name="Currency 2 12 2 3 2 7" xfId="56371"/>
    <cellStyle name="Currency 2 12 2 3 2 8" xfId="26209"/>
    <cellStyle name="Currency 2 12 2 3 2 9" xfId="61024"/>
    <cellStyle name="Currency 2 12 2 3 3" xfId="13254"/>
    <cellStyle name="Currency 2 12 2 3 3 2" xfId="31762"/>
    <cellStyle name="Currency 2 12 2 3 4" xfId="13255"/>
    <cellStyle name="Currency 2 12 2 3 4 2" xfId="33958"/>
    <cellStyle name="Currency 2 12 2 3 5" xfId="13256"/>
    <cellStyle name="Currency 2 12 2 3 5 2" xfId="37887"/>
    <cellStyle name="Currency 2 12 2 3 6" xfId="13257"/>
    <cellStyle name="Currency 2 12 2 3 6 2" xfId="41904"/>
    <cellStyle name="Currency 2 12 2 3 7" xfId="46040"/>
    <cellStyle name="Currency 2 12 2 3 8" xfId="50141"/>
    <cellStyle name="Currency 2 12 2 3 9" xfId="54449"/>
    <cellStyle name="Currency 2 12 2 4" xfId="13258"/>
    <cellStyle name="Currency 2 12 2 4 2" xfId="13259"/>
    <cellStyle name="Currency 2 12 2 4 2 2" xfId="35307"/>
    <cellStyle name="Currency 2 12 2 4 3" xfId="13260"/>
    <cellStyle name="Currency 2 12 2 4 3 2" xfId="39213"/>
    <cellStyle name="Currency 2 12 2 4 4" xfId="13261"/>
    <cellStyle name="Currency 2 12 2 4 4 2" xfId="43252"/>
    <cellStyle name="Currency 2 12 2 4 5" xfId="47366"/>
    <cellStyle name="Currency 2 12 2 4 6" xfId="51491"/>
    <cellStyle name="Currency 2 12 2 4 7" xfId="55775"/>
    <cellStyle name="Currency 2 12 2 4 8" xfId="26210"/>
    <cellStyle name="Currency 2 12 2 4 9" xfId="61025"/>
    <cellStyle name="Currency 2 12 2 5" xfId="13262"/>
    <cellStyle name="Currency 2 12 2 5 2" xfId="31759"/>
    <cellStyle name="Currency 2 12 2 6" xfId="13263"/>
    <cellStyle name="Currency 2 12 2 6 2" xfId="33322"/>
    <cellStyle name="Currency 2 12 2 7" xfId="13264"/>
    <cellStyle name="Currency 2 12 2 7 2" xfId="37297"/>
    <cellStyle name="Currency 2 12 2 8" xfId="13265"/>
    <cellStyle name="Currency 2 12 2 8 2" xfId="41311"/>
    <cellStyle name="Currency 2 12 2 9" xfId="45451"/>
    <cellStyle name="Currency 2 12 3" xfId="13266"/>
    <cellStyle name="Currency 2 12 3 10" xfId="53979"/>
    <cellStyle name="Currency 2 12 3 11" xfId="26211"/>
    <cellStyle name="Currency 2 12 3 12" xfId="61026"/>
    <cellStyle name="Currency 2 12 3 2" xfId="13267"/>
    <cellStyle name="Currency 2 12 3 2 10" xfId="26212"/>
    <cellStyle name="Currency 2 12 3 2 11" xfId="61027"/>
    <cellStyle name="Currency 2 12 3 2 2" xfId="13268"/>
    <cellStyle name="Currency 2 12 3 2 2 2" xfId="13269"/>
    <cellStyle name="Currency 2 12 3 2 2 2 2" xfId="35904"/>
    <cellStyle name="Currency 2 12 3 2 2 3" xfId="13270"/>
    <cellStyle name="Currency 2 12 3 2 2 3 2" xfId="39810"/>
    <cellStyle name="Currency 2 12 3 2 2 4" xfId="13271"/>
    <cellStyle name="Currency 2 12 3 2 2 4 2" xfId="43856"/>
    <cellStyle name="Currency 2 12 3 2 2 5" xfId="47963"/>
    <cellStyle name="Currency 2 12 3 2 2 6" xfId="52095"/>
    <cellStyle name="Currency 2 12 3 2 2 7" xfId="56372"/>
    <cellStyle name="Currency 2 12 3 2 2 8" xfId="26213"/>
    <cellStyle name="Currency 2 12 3 2 2 9" xfId="61028"/>
    <cellStyle name="Currency 2 12 3 2 3" xfId="13272"/>
    <cellStyle name="Currency 2 12 3 2 3 2" xfId="31764"/>
    <cellStyle name="Currency 2 12 3 2 4" xfId="13273"/>
    <cellStyle name="Currency 2 12 3 2 4 2" xfId="33959"/>
    <cellStyle name="Currency 2 12 3 2 5" xfId="13274"/>
    <cellStyle name="Currency 2 12 3 2 5 2" xfId="37888"/>
    <cellStyle name="Currency 2 12 3 2 6" xfId="13275"/>
    <cellStyle name="Currency 2 12 3 2 6 2" xfId="41905"/>
    <cellStyle name="Currency 2 12 3 2 7" xfId="46041"/>
    <cellStyle name="Currency 2 12 3 2 8" xfId="50142"/>
    <cellStyle name="Currency 2 12 3 2 9" xfId="54450"/>
    <cellStyle name="Currency 2 12 3 3" xfId="13276"/>
    <cellStyle name="Currency 2 12 3 3 2" xfId="13277"/>
    <cellStyle name="Currency 2 12 3 3 2 2" xfId="35415"/>
    <cellStyle name="Currency 2 12 3 3 3" xfId="13278"/>
    <cellStyle name="Currency 2 12 3 3 3 2" xfId="39321"/>
    <cellStyle name="Currency 2 12 3 3 4" xfId="13279"/>
    <cellStyle name="Currency 2 12 3 3 4 2" xfId="43362"/>
    <cellStyle name="Currency 2 12 3 3 5" xfId="47474"/>
    <cellStyle name="Currency 2 12 3 3 6" xfId="51601"/>
    <cellStyle name="Currency 2 12 3 3 7" xfId="55883"/>
    <cellStyle name="Currency 2 12 3 3 8" xfId="26214"/>
    <cellStyle name="Currency 2 12 3 3 9" xfId="61029"/>
    <cellStyle name="Currency 2 12 3 4" xfId="13280"/>
    <cellStyle name="Currency 2 12 3 4 2" xfId="31763"/>
    <cellStyle name="Currency 2 12 3 5" xfId="13281"/>
    <cellStyle name="Currency 2 12 3 5 2" xfId="33428"/>
    <cellStyle name="Currency 2 12 3 6" xfId="13282"/>
    <cellStyle name="Currency 2 12 3 6 2" xfId="37403"/>
    <cellStyle name="Currency 2 12 3 7" xfId="13283"/>
    <cellStyle name="Currency 2 12 3 7 2" xfId="41417"/>
    <cellStyle name="Currency 2 12 3 8" xfId="45557"/>
    <cellStyle name="Currency 2 12 3 9" xfId="49647"/>
    <cellStyle name="Currency 2 12 4" xfId="13284"/>
    <cellStyle name="Currency 2 12 4 10" xfId="26215"/>
    <cellStyle name="Currency 2 12 4 11" xfId="61030"/>
    <cellStyle name="Currency 2 12 4 2" xfId="13285"/>
    <cellStyle name="Currency 2 12 4 2 2" xfId="13286"/>
    <cellStyle name="Currency 2 12 4 2 2 2" xfId="35905"/>
    <cellStyle name="Currency 2 12 4 2 3" xfId="13287"/>
    <cellStyle name="Currency 2 12 4 2 3 2" xfId="39811"/>
    <cellStyle name="Currency 2 12 4 2 4" xfId="13288"/>
    <cellStyle name="Currency 2 12 4 2 4 2" xfId="43857"/>
    <cellStyle name="Currency 2 12 4 2 5" xfId="47964"/>
    <cellStyle name="Currency 2 12 4 2 6" xfId="52096"/>
    <cellStyle name="Currency 2 12 4 2 7" xfId="56373"/>
    <cellStyle name="Currency 2 12 4 2 8" xfId="26216"/>
    <cellStyle name="Currency 2 12 4 2 9" xfId="61031"/>
    <cellStyle name="Currency 2 12 4 3" xfId="13289"/>
    <cellStyle name="Currency 2 12 4 3 2" xfId="31765"/>
    <cellStyle name="Currency 2 12 4 4" xfId="13290"/>
    <cellStyle name="Currency 2 12 4 4 2" xfId="33960"/>
    <cellStyle name="Currency 2 12 4 5" xfId="13291"/>
    <cellStyle name="Currency 2 12 4 5 2" xfId="37889"/>
    <cellStyle name="Currency 2 12 4 6" xfId="13292"/>
    <cellStyle name="Currency 2 12 4 6 2" xfId="41906"/>
    <cellStyle name="Currency 2 12 4 7" xfId="46042"/>
    <cellStyle name="Currency 2 12 4 8" xfId="50143"/>
    <cellStyle name="Currency 2 12 4 9" xfId="54451"/>
    <cellStyle name="Currency 2 12 5" xfId="13293"/>
    <cellStyle name="Currency 2 12 5 2" xfId="13294"/>
    <cellStyle name="Currency 2 12 5 2 2" xfId="35197"/>
    <cellStyle name="Currency 2 12 5 3" xfId="13295"/>
    <cellStyle name="Currency 2 12 5 3 2" xfId="39103"/>
    <cellStyle name="Currency 2 12 5 4" xfId="13296"/>
    <cellStyle name="Currency 2 12 5 4 2" xfId="43137"/>
    <cellStyle name="Currency 2 12 5 5" xfId="47256"/>
    <cellStyle name="Currency 2 12 5 6" xfId="51376"/>
    <cellStyle name="Currency 2 12 5 7" xfId="55665"/>
    <cellStyle name="Currency 2 12 5 8" xfId="26217"/>
    <cellStyle name="Currency 2 12 5 9" xfId="61032"/>
    <cellStyle name="Currency 2 12 6" xfId="13297"/>
    <cellStyle name="Currency 2 12 6 2" xfId="31758"/>
    <cellStyle name="Currency 2 12 7" xfId="13298"/>
    <cellStyle name="Currency 2 12 7 2" xfId="33215"/>
    <cellStyle name="Currency 2 12 8" xfId="13299"/>
    <cellStyle name="Currency 2 12 8 2" xfId="37190"/>
    <cellStyle name="Currency 2 12 9" xfId="13300"/>
    <cellStyle name="Currency 2 12 9 2" xfId="41204"/>
    <cellStyle name="Currency 2 13" xfId="13301"/>
    <cellStyle name="Currency 2 13 10" xfId="49437"/>
    <cellStyle name="Currency 2 13 11" xfId="53859"/>
    <cellStyle name="Currency 2 13 12" xfId="26218"/>
    <cellStyle name="Currency 2 13 13" xfId="61033"/>
    <cellStyle name="Currency 2 13 2" xfId="13302"/>
    <cellStyle name="Currency 2 13 2 10" xfId="53991"/>
    <cellStyle name="Currency 2 13 2 11" xfId="26219"/>
    <cellStyle name="Currency 2 13 2 12" xfId="61034"/>
    <cellStyle name="Currency 2 13 2 2" xfId="13303"/>
    <cellStyle name="Currency 2 13 2 2 10" xfId="26220"/>
    <cellStyle name="Currency 2 13 2 2 11" xfId="61035"/>
    <cellStyle name="Currency 2 13 2 2 2" xfId="13304"/>
    <cellStyle name="Currency 2 13 2 2 2 2" xfId="13305"/>
    <cellStyle name="Currency 2 13 2 2 2 2 2" xfId="35906"/>
    <cellStyle name="Currency 2 13 2 2 2 3" xfId="13306"/>
    <cellStyle name="Currency 2 13 2 2 2 3 2" xfId="39812"/>
    <cellStyle name="Currency 2 13 2 2 2 4" xfId="13307"/>
    <cellStyle name="Currency 2 13 2 2 2 4 2" xfId="43858"/>
    <cellStyle name="Currency 2 13 2 2 2 5" xfId="47965"/>
    <cellStyle name="Currency 2 13 2 2 2 6" xfId="52097"/>
    <cellStyle name="Currency 2 13 2 2 2 7" xfId="56374"/>
    <cellStyle name="Currency 2 13 2 2 2 8" xfId="26221"/>
    <cellStyle name="Currency 2 13 2 2 2 9" xfId="61036"/>
    <cellStyle name="Currency 2 13 2 2 3" xfId="13308"/>
    <cellStyle name="Currency 2 13 2 2 3 2" xfId="31768"/>
    <cellStyle name="Currency 2 13 2 2 4" xfId="13309"/>
    <cellStyle name="Currency 2 13 2 2 4 2" xfId="33961"/>
    <cellStyle name="Currency 2 13 2 2 5" xfId="13310"/>
    <cellStyle name="Currency 2 13 2 2 5 2" xfId="37890"/>
    <cellStyle name="Currency 2 13 2 2 6" xfId="13311"/>
    <cellStyle name="Currency 2 13 2 2 6 2" xfId="41907"/>
    <cellStyle name="Currency 2 13 2 2 7" xfId="46043"/>
    <cellStyle name="Currency 2 13 2 2 8" xfId="50144"/>
    <cellStyle name="Currency 2 13 2 2 9" xfId="54452"/>
    <cellStyle name="Currency 2 13 2 3" xfId="13312"/>
    <cellStyle name="Currency 2 13 2 3 2" xfId="13313"/>
    <cellStyle name="Currency 2 13 2 3 2 2" xfId="35430"/>
    <cellStyle name="Currency 2 13 2 3 3" xfId="13314"/>
    <cellStyle name="Currency 2 13 2 3 3 2" xfId="39336"/>
    <cellStyle name="Currency 2 13 2 3 4" xfId="13315"/>
    <cellStyle name="Currency 2 13 2 3 4 2" xfId="43377"/>
    <cellStyle name="Currency 2 13 2 3 5" xfId="47489"/>
    <cellStyle name="Currency 2 13 2 3 6" xfId="51616"/>
    <cellStyle name="Currency 2 13 2 3 7" xfId="55898"/>
    <cellStyle name="Currency 2 13 2 3 8" xfId="26222"/>
    <cellStyle name="Currency 2 13 2 3 9" xfId="61037"/>
    <cellStyle name="Currency 2 13 2 4" xfId="13316"/>
    <cellStyle name="Currency 2 13 2 4 2" xfId="31767"/>
    <cellStyle name="Currency 2 13 2 5" xfId="13317"/>
    <cellStyle name="Currency 2 13 2 5 2" xfId="33443"/>
    <cellStyle name="Currency 2 13 2 6" xfId="13318"/>
    <cellStyle name="Currency 2 13 2 6 2" xfId="37418"/>
    <cellStyle name="Currency 2 13 2 7" xfId="13319"/>
    <cellStyle name="Currency 2 13 2 7 2" xfId="41432"/>
    <cellStyle name="Currency 2 13 2 8" xfId="45572"/>
    <cellStyle name="Currency 2 13 2 9" xfId="49662"/>
    <cellStyle name="Currency 2 13 3" xfId="13320"/>
    <cellStyle name="Currency 2 13 3 10" xfId="26223"/>
    <cellStyle name="Currency 2 13 3 11" xfId="61038"/>
    <cellStyle name="Currency 2 13 3 2" xfId="13321"/>
    <cellStyle name="Currency 2 13 3 2 2" xfId="13322"/>
    <cellStyle name="Currency 2 13 3 2 2 2" xfId="35907"/>
    <cellStyle name="Currency 2 13 3 2 3" xfId="13323"/>
    <cellStyle name="Currency 2 13 3 2 3 2" xfId="39813"/>
    <cellStyle name="Currency 2 13 3 2 4" xfId="13324"/>
    <cellStyle name="Currency 2 13 3 2 4 2" xfId="43859"/>
    <cellStyle name="Currency 2 13 3 2 5" xfId="47966"/>
    <cellStyle name="Currency 2 13 3 2 6" xfId="52098"/>
    <cellStyle name="Currency 2 13 3 2 7" xfId="56375"/>
    <cellStyle name="Currency 2 13 3 2 8" xfId="26224"/>
    <cellStyle name="Currency 2 13 3 2 9" xfId="61039"/>
    <cellStyle name="Currency 2 13 3 3" xfId="13325"/>
    <cellStyle name="Currency 2 13 3 3 2" xfId="31769"/>
    <cellStyle name="Currency 2 13 3 4" xfId="13326"/>
    <cellStyle name="Currency 2 13 3 4 2" xfId="33962"/>
    <cellStyle name="Currency 2 13 3 5" xfId="13327"/>
    <cellStyle name="Currency 2 13 3 5 2" xfId="37891"/>
    <cellStyle name="Currency 2 13 3 6" xfId="13328"/>
    <cellStyle name="Currency 2 13 3 6 2" xfId="41908"/>
    <cellStyle name="Currency 2 13 3 7" xfId="46044"/>
    <cellStyle name="Currency 2 13 3 8" xfId="50145"/>
    <cellStyle name="Currency 2 13 3 9" xfId="54453"/>
    <cellStyle name="Currency 2 13 4" xfId="13329"/>
    <cellStyle name="Currency 2 13 4 2" xfId="13330"/>
    <cellStyle name="Currency 2 13 4 2 2" xfId="35212"/>
    <cellStyle name="Currency 2 13 4 3" xfId="13331"/>
    <cellStyle name="Currency 2 13 4 3 2" xfId="39118"/>
    <cellStyle name="Currency 2 13 4 4" xfId="13332"/>
    <cellStyle name="Currency 2 13 4 4 2" xfId="43154"/>
    <cellStyle name="Currency 2 13 4 5" xfId="47271"/>
    <cellStyle name="Currency 2 13 4 6" xfId="51393"/>
    <cellStyle name="Currency 2 13 4 7" xfId="55680"/>
    <cellStyle name="Currency 2 13 4 8" xfId="26225"/>
    <cellStyle name="Currency 2 13 4 9" xfId="61040"/>
    <cellStyle name="Currency 2 13 5" xfId="13333"/>
    <cellStyle name="Currency 2 13 5 2" xfId="31766"/>
    <cellStyle name="Currency 2 13 6" xfId="13334"/>
    <cellStyle name="Currency 2 13 6 2" xfId="33227"/>
    <cellStyle name="Currency 2 13 7" xfId="13335"/>
    <cellStyle name="Currency 2 13 7 2" xfId="37202"/>
    <cellStyle name="Currency 2 13 8" xfId="13336"/>
    <cellStyle name="Currency 2 13 8 2" xfId="41216"/>
    <cellStyle name="Currency 2 13 9" xfId="45356"/>
    <cellStyle name="Currency 2 14" xfId="13337"/>
    <cellStyle name="Currency 2 14 10" xfId="53853"/>
    <cellStyle name="Currency 2 14 11" xfId="26226"/>
    <cellStyle name="Currency 2 14 12" xfId="61041"/>
    <cellStyle name="Currency 2 14 2" xfId="13338"/>
    <cellStyle name="Currency 2 14 2 10" xfId="26227"/>
    <cellStyle name="Currency 2 14 2 11" xfId="61042"/>
    <cellStyle name="Currency 2 14 2 2" xfId="13339"/>
    <cellStyle name="Currency 2 14 2 2 2" xfId="13340"/>
    <cellStyle name="Currency 2 14 2 2 2 2" xfId="35908"/>
    <cellStyle name="Currency 2 14 2 2 3" xfId="13341"/>
    <cellStyle name="Currency 2 14 2 2 3 2" xfId="39814"/>
    <cellStyle name="Currency 2 14 2 2 4" xfId="13342"/>
    <cellStyle name="Currency 2 14 2 2 4 2" xfId="43860"/>
    <cellStyle name="Currency 2 14 2 2 5" xfId="47967"/>
    <cellStyle name="Currency 2 14 2 2 6" xfId="52099"/>
    <cellStyle name="Currency 2 14 2 2 7" xfId="56376"/>
    <cellStyle name="Currency 2 14 2 2 8" xfId="26228"/>
    <cellStyle name="Currency 2 14 2 2 9" xfId="61043"/>
    <cellStyle name="Currency 2 14 2 3" xfId="13343"/>
    <cellStyle name="Currency 2 14 2 3 2" xfId="31771"/>
    <cellStyle name="Currency 2 14 2 4" xfId="13344"/>
    <cellStyle name="Currency 2 14 2 4 2" xfId="33963"/>
    <cellStyle name="Currency 2 14 2 5" xfId="13345"/>
    <cellStyle name="Currency 2 14 2 5 2" xfId="37892"/>
    <cellStyle name="Currency 2 14 2 6" xfId="13346"/>
    <cellStyle name="Currency 2 14 2 6 2" xfId="41909"/>
    <cellStyle name="Currency 2 14 2 7" xfId="46045"/>
    <cellStyle name="Currency 2 14 2 8" xfId="50146"/>
    <cellStyle name="Currency 2 14 2 9" xfId="54454"/>
    <cellStyle name="Currency 2 14 3" xfId="13347"/>
    <cellStyle name="Currency 2 14 3 2" xfId="13348"/>
    <cellStyle name="Currency 2 14 3 2 2" xfId="35312"/>
    <cellStyle name="Currency 2 14 3 3" xfId="13349"/>
    <cellStyle name="Currency 2 14 3 3 2" xfId="39218"/>
    <cellStyle name="Currency 2 14 3 4" xfId="13350"/>
    <cellStyle name="Currency 2 14 3 4 2" xfId="43259"/>
    <cellStyle name="Currency 2 14 3 5" xfId="47371"/>
    <cellStyle name="Currency 2 14 3 6" xfId="51498"/>
    <cellStyle name="Currency 2 14 3 7" xfId="55780"/>
    <cellStyle name="Currency 2 14 3 8" xfId="26229"/>
    <cellStyle name="Currency 2 14 3 9" xfId="61044"/>
    <cellStyle name="Currency 2 14 4" xfId="13351"/>
    <cellStyle name="Currency 2 14 4 2" xfId="31770"/>
    <cellStyle name="Currency 2 14 5" xfId="13352"/>
    <cellStyle name="Currency 2 14 5 2" xfId="33327"/>
    <cellStyle name="Currency 2 14 6" xfId="13353"/>
    <cellStyle name="Currency 2 14 6 2" xfId="37302"/>
    <cellStyle name="Currency 2 14 7" xfId="13354"/>
    <cellStyle name="Currency 2 14 7 2" xfId="41316"/>
    <cellStyle name="Currency 2 14 8" xfId="45456"/>
    <cellStyle name="Currency 2 14 9" xfId="49544"/>
    <cellStyle name="Currency 2 15" xfId="13355"/>
    <cellStyle name="Currency 2 15 10" xfId="54093"/>
    <cellStyle name="Currency 2 15 11" xfId="26230"/>
    <cellStyle name="Currency 2 15 12" xfId="61045"/>
    <cellStyle name="Currency 2 15 2" xfId="13356"/>
    <cellStyle name="Currency 2 15 2 10" xfId="26231"/>
    <cellStyle name="Currency 2 15 2 11" xfId="61046"/>
    <cellStyle name="Currency 2 15 2 2" xfId="13357"/>
    <cellStyle name="Currency 2 15 2 2 2" xfId="13358"/>
    <cellStyle name="Currency 2 15 2 2 2 2" xfId="35909"/>
    <cellStyle name="Currency 2 15 2 2 3" xfId="13359"/>
    <cellStyle name="Currency 2 15 2 2 3 2" xfId="39815"/>
    <cellStyle name="Currency 2 15 2 2 4" xfId="13360"/>
    <cellStyle name="Currency 2 15 2 2 4 2" xfId="43861"/>
    <cellStyle name="Currency 2 15 2 2 5" xfId="47968"/>
    <cellStyle name="Currency 2 15 2 2 6" xfId="52100"/>
    <cellStyle name="Currency 2 15 2 2 7" xfId="56377"/>
    <cellStyle name="Currency 2 15 2 2 8" xfId="26232"/>
    <cellStyle name="Currency 2 15 2 2 9" xfId="61047"/>
    <cellStyle name="Currency 2 15 2 3" xfId="13361"/>
    <cellStyle name="Currency 2 15 2 3 2" xfId="31773"/>
    <cellStyle name="Currency 2 15 2 4" xfId="13362"/>
    <cellStyle name="Currency 2 15 2 4 2" xfId="33964"/>
    <cellStyle name="Currency 2 15 2 5" xfId="13363"/>
    <cellStyle name="Currency 2 15 2 5 2" xfId="37893"/>
    <cellStyle name="Currency 2 15 2 6" xfId="13364"/>
    <cellStyle name="Currency 2 15 2 6 2" xfId="41910"/>
    <cellStyle name="Currency 2 15 2 7" xfId="46046"/>
    <cellStyle name="Currency 2 15 2 8" xfId="50147"/>
    <cellStyle name="Currency 2 15 2 9" xfId="54455"/>
    <cellStyle name="Currency 2 15 3" xfId="13365"/>
    <cellStyle name="Currency 2 15 3 2" xfId="13366"/>
    <cellStyle name="Currency 2 15 3 2 2" xfId="35535"/>
    <cellStyle name="Currency 2 15 3 3" xfId="13367"/>
    <cellStyle name="Currency 2 15 3 3 2" xfId="39441"/>
    <cellStyle name="Currency 2 15 3 4" xfId="13368"/>
    <cellStyle name="Currency 2 15 3 4 2" xfId="43485"/>
    <cellStyle name="Currency 2 15 3 5" xfId="47594"/>
    <cellStyle name="Currency 2 15 3 6" xfId="51724"/>
    <cellStyle name="Currency 2 15 3 7" xfId="56003"/>
    <cellStyle name="Currency 2 15 3 8" xfId="26233"/>
    <cellStyle name="Currency 2 15 3 9" xfId="61048"/>
    <cellStyle name="Currency 2 15 4" xfId="13369"/>
    <cellStyle name="Currency 2 15 4 2" xfId="31772"/>
    <cellStyle name="Currency 2 15 5" xfId="13370"/>
    <cellStyle name="Currency 2 15 5 2" xfId="33546"/>
    <cellStyle name="Currency 2 15 6" xfId="13371"/>
    <cellStyle name="Currency 2 15 6 2" xfId="37521"/>
    <cellStyle name="Currency 2 15 7" xfId="13372"/>
    <cellStyle name="Currency 2 15 7 2" xfId="41535"/>
    <cellStyle name="Currency 2 15 8" xfId="45675"/>
    <cellStyle name="Currency 2 15 9" xfId="49770"/>
    <cellStyle name="Currency 2 16" xfId="13373"/>
    <cellStyle name="Currency 2 16 10" xfId="54103"/>
    <cellStyle name="Currency 2 16 11" xfId="26234"/>
    <cellStyle name="Currency 2 16 12" xfId="61049"/>
    <cellStyle name="Currency 2 16 2" xfId="13374"/>
    <cellStyle name="Currency 2 16 2 10" xfId="26235"/>
    <cellStyle name="Currency 2 16 2 11" xfId="61050"/>
    <cellStyle name="Currency 2 16 2 2" xfId="13375"/>
    <cellStyle name="Currency 2 16 2 2 2" xfId="13376"/>
    <cellStyle name="Currency 2 16 2 2 2 2" xfId="35910"/>
    <cellStyle name="Currency 2 16 2 2 3" xfId="13377"/>
    <cellStyle name="Currency 2 16 2 2 3 2" xfId="39816"/>
    <cellStyle name="Currency 2 16 2 2 4" xfId="13378"/>
    <cellStyle name="Currency 2 16 2 2 4 2" xfId="43862"/>
    <cellStyle name="Currency 2 16 2 2 5" xfId="47969"/>
    <cellStyle name="Currency 2 16 2 2 6" xfId="52101"/>
    <cellStyle name="Currency 2 16 2 2 7" xfId="56378"/>
    <cellStyle name="Currency 2 16 2 2 8" xfId="26236"/>
    <cellStyle name="Currency 2 16 2 2 9" xfId="61051"/>
    <cellStyle name="Currency 2 16 2 3" xfId="13379"/>
    <cellStyle name="Currency 2 16 2 3 2" xfId="31775"/>
    <cellStyle name="Currency 2 16 2 4" xfId="13380"/>
    <cellStyle name="Currency 2 16 2 4 2" xfId="33965"/>
    <cellStyle name="Currency 2 16 2 5" xfId="13381"/>
    <cellStyle name="Currency 2 16 2 5 2" xfId="37894"/>
    <cellStyle name="Currency 2 16 2 6" xfId="13382"/>
    <cellStyle name="Currency 2 16 2 6 2" xfId="41911"/>
    <cellStyle name="Currency 2 16 2 7" xfId="46047"/>
    <cellStyle name="Currency 2 16 2 8" xfId="50148"/>
    <cellStyle name="Currency 2 16 2 9" xfId="54456"/>
    <cellStyle name="Currency 2 16 3" xfId="13383"/>
    <cellStyle name="Currency 2 16 3 2" xfId="13384"/>
    <cellStyle name="Currency 2 16 3 2 2" xfId="35548"/>
    <cellStyle name="Currency 2 16 3 3" xfId="13385"/>
    <cellStyle name="Currency 2 16 3 3 2" xfId="39454"/>
    <cellStyle name="Currency 2 16 3 4" xfId="13386"/>
    <cellStyle name="Currency 2 16 3 4 2" xfId="43498"/>
    <cellStyle name="Currency 2 16 3 5" xfId="47607"/>
    <cellStyle name="Currency 2 16 3 6" xfId="51737"/>
    <cellStyle name="Currency 2 16 3 7" xfId="56016"/>
    <cellStyle name="Currency 2 16 3 8" xfId="26237"/>
    <cellStyle name="Currency 2 16 3 9" xfId="61052"/>
    <cellStyle name="Currency 2 16 4" xfId="13387"/>
    <cellStyle name="Currency 2 16 4 2" xfId="31774"/>
    <cellStyle name="Currency 2 16 5" xfId="13388"/>
    <cellStyle name="Currency 2 16 5 2" xfId="33557"/>
    <cellStyle name="Currency 2 16 6" xfId="13389"/>
    <cellStyle name="Currency 2 16 6 2" xfId="37532"/>
    <cellStyle name="Currency 2 16 7" xfId="13390"/>
    <cellStyle name="Currency 2 16 7 2" xfId="41545"/>
    <cellStyle name="Currency 2 16 8" xfId="45685"/>
    <cellStyle name="Currency 2 16 9" xfId="49783"/>
    <cellStyle name="Currency 2 17" xfId="13391"/>
    <cellStyle name="Currency 2 17 10" xfId="54118"/>
    <cellStyle name="Currency 2 17 11" xfId="26238"/>
    <cellStyle name="Currency 2 17 12" xfId="61053"/>
    <cellStyle name="Currency 2 17 2" xfId="13392"/>
    <cellStyle name="Currency 2 17 2 10" xfId="26239"/>
    <cellStyle name="Currency 2 17 2 11" xfId="61054"/>
    <cellStyle name="Currency 2 17 2 2" xfId="13393"/>
    <cellStyle name="Currency 2 17 2 2 2" xfId="13394"/>
    <cellStyle name="Currency 2 17 2 2 2 2" xfId="35911"/>
    <cellStyle name="Currency 2 17 2 2 3" xfId="13395"/>
    <cellStyle name="Currency 2 17 2 2 3 2" xfId="39817"/>
    <cellStyle name="Currency 2 17 2 2 4" xfId="13396"/>
    <cellStyle name="Currency 2 17 2 2 4 2" xfId="43863"/>
    <cellStyle name="Currency 2 17 2 2 5" xfId="47970"/>
    <cellStyle name="Currency 2 17 2 2 6" xfId="52102"/>
    <cellStyle name="Currency 2 17 2 2 7" xfId="56379"/>
    <cellStyle name="Currency 2 17 2 2 8" xfId="26240"/>
    <cellStyle name="Currency 2 17 2 2 9" xfId="61055"/>
    <cellStyle name="Currency 2 17 2 3" xfId="13397"/>
    <cellStyle name="Currency 2 17 2 3 2" xfId="31777"/>
    <cellStyle name="Currency 2 17 2 4" xfId="13398"/>
    <cellStyle name="Currency 2 17 2 4 2" xfId="33966"/>
    <cellStyle name="Currency 2 17 2 5" xfId="13399"/>
    <cellStyle name="Currency 2 17 2 5 2" xfId="37895"/>
    <cellStyle name="Currency 2 17 2 6" xfId="13400"/>
    <cellStyle name="Currency 2 17 2 6 2" xfId="41912"/>
    <cellStyle name="Currency 2 17 2 7" xfId="46048"/>
    <cellStyle name="Currency 2 17 2 8" xfId="50149"/>
    <cellStyle name="Currency 2 17 2 9" xfId="54457"/>
    <cellStyle name="Currency 2 17 3" xfId="13401"/>
    <cellStyle name="Currency 2 17 3 2" xfId="13402"/>
    <cellStyle name="Currency 2 17 3 2 2" xfId="35565"/>
    <cellStyle name="Currency 2 17 3 3" xfId="13403"/>
    <cellStyle name="Currency 2 17 3 3 2" xfId="39471"/>
    <cellStyle name="Currency 2 17 3 4" xfId="13404"/>
    <cellStyle name="Currency 2 17 3 4 2" xfId="43516"/>
    <cellStyle name="Currency 2 17 3 5" xfId="47624"/>
    <cellStyle name="Currency 2 17 3 6" xfId="51755"/>
    <cellStyle name="Currency 2 17 3 7" xfId="56033"/>
    <cellStyle name="Currency 2 17 3 8" xfId="26241"/>
    <cellStyle name="Currency 2 17 3 9" xfId="61056"/>
    <cellStyle name="Currency 2 17 4" xfId="13405"/>
    <cellStyle name="Currency 2 17 4 2" xfId="31776"/>
    <cellStyle name="Currency 2 17 5" xfId="13406"/>
    <cellStyle name="Currency 2 17 5 2" xfId="33574"/>
    <cellStyle name="Currency 2 17 6" xfId="13407"/>
    <cellStyle name="Currency 2 17 6 2" xfId="37549"/>
    <cellStyle name="Currency 2 17 7" xfId="13408"/>
    <cellStyle name="Currency 2 17 7 2" xfId="41563"/>
    <cellStyle name="Currency 2 17 8" xfId="45702"/>
    <cellStyle name="Currency 2 17 9" xfId="49801"/>
    <cellStyle name="Currency 2 18" xfId="13409"/>
    <cellStyle name="Currency 2 18 10" xfId="54136"/>
    <cellStyle name="Currency 2 18 11" xfId="26242"/>
    <cellStyle name="Currency 2 18 12" xfId="61057"/>
    <cellStyle name="Currency 2 18 2" xfId="13410"/>
    <cellStyle name="Currency 2 18 2 10" xfId="26243"/>
    <cellStyle name="Currency 2 18 2 11" xfId="61058"/>
    <cellStyle name="Currency 2 18 2 2" xfId="13411"/>
    <cellStyle name="Currency 2 18 2 2 2" xfId="13412"/>
    <cellStyle name="Currency 2 18 2 2 2 2" xfId="35912"/>
    <cellStyle name="Currency 2 18 2 2 3" xfId="13413"/>
    <cellStyle name="Currency 2 18 2 2 3 2" xfId="39818"/>
    <cellStyle name="Currency 2 18 2 2 4" xfId="13414"/>
    <cellStyle name="Currency 2 18 2 2 4 2" xfId="43864"/>
    <cellStyle name="Currency 2 18 2 2 5" xfId="47971"/>
    <cellStyle name="Currency 2 18 2 2 6" xfId="52103"/>
    <cellStyle name="Currency 2 18 2 2 7" xfId="56380"/>
    <cellStyle name="Currency 2 18 2 2 8" xfId="26244"/>
    <cellStyle name="Currency 2 18 2 2 9" xfId="61059"/>
    <cellStyle name="Currency 2 18 2 3" xfId="13415"/>
    <cellStyle name="Currency 2 18 2 3 2" xfId="31779"/>
    <cellStyle name="Currency 2 18 2 4" xfId="13416"/>
    <cellStyle name="Currency 2 18 2 4 2" xfId="33967"/>
    <cellStyle name="Currency 2 18 2 5" xfId="13417"/>
    <cellStyle name="Currency 2 18 2 5 2" xfId="37896"/>
    <cellStyle name="Currency 2 18 2 6" xfId="13418"/>
    <cellStyle name="Currency 2 18 2 6 2" xfId="41913"/>
    <cellStyle name="Currency 2 18 2 7" xfId="46049"/>
    <cellStyle name="Currency 2 18 2 8" xfId="50150"/>
    <cellStyle name="Currency 2 18 2 9" xfId="54458"/>
    <cellStyle name="Currency 2 18 3" xfId="13419"/>
    <cellStyle name="Currency 2 18 3 2" xfId="13420"/>
    <cellStyle name="Currency 2 18 3 2 2" xfId="35583"/>
    <cellStyle name="Currency 2 18 3 3" xfId="13421"/>
    <cellStyle name="Currency 2 18 3 3 2" xfId="39489"/>
    <cellStyle name="Currency 2 18 3 4" xfId="13422"/>
    <cellStyle name="Currency 2 18 3 4 2" xfId="43534"/>
    <cellStyle name="Currency 2 18 3 5" xfId="47642"/>
    <cellStyle name="Currency 2 18 3 6" xfId="51773"/>
    <cellStyle name="Currency 2 18 3 7" xfId="56051"/>
    <cellStyle name="Currency 2 18 3 8" xfId="26245"/>
    <cellStyle name="Currency 2 18 3 9" xfId="61060"/>
    <cellStyle name="Currency 2 18 4" xfId="13423"/>
    <cellStyle name="Currency 2 18 4 2" xfId="31778"/>
    <cellStyle name="Currency 2 18 5" xfId="13424"/>
    <cellStyle name="Currency 2 18 5 2" xfId="33592"/>
    <cellStyle name="Currency 2 18 6" xfId="13425"/>
    <cellStyle name="Currency 2 18 6 2" xfId="37567"/>
    <cellStyle name="Currency 2 18 7" xfId="13426"/>
    <cellStyle name="Currency 2 18 7 2" xfId="41581"/>
    <cellStyle name="Currency 2 18 8" xfId="45720"/>
    <cellStyle name="Currency 2 18 9" xfId="49819"/>
    <cellStyle name="Currency 2 19" xfId="13427"/>
    <cellStyle name="Currency 2 19 10" xfId="54150"/>
    <cellStyle name="Currency 2 19 11" xfId="26246"/>
    <cellStyle name="Currency 2 19 12" xfId="61061"/>
    <cellStyle name="Currency 2 19 2" xfId="13428"/>
    <cellStyle name="Currency 2 19 2 10" xfId="26247"/>
    <cellStyle name="Currency 2 19 2 11" xfId="61062"/>
    <cellStyle name="Currency 2 19 2 2" xfId="13429"/>
    <cellStyle name="Currency 2 19 2 2 2" xfId="13430"/>
    <cellStyle name="Currency 2 19 2 2 2 2" xfId="35913"/>
    <cellStyle name="Currency 2 19 2 2 3" xfId="13431"/>
    <cellStyle name="Currency 2 19 2 2 3 2" xfId="39819"/>
    <cellStyle name="Currency 2 19 2 2 4" xfId="13432"/>
    <cellStyle name="Currency 2 19 2 2 4 2" xfId="43865"/>
    <cellStyle name="Currency 2 19 2 2 5" xfId="47972"/>
    <cellStyle name="Currency 2 19 2 2 6" xfId="52104"/>
    <cellStyle name="Currency 2 19 2 2 7" xfId="56381"/>
    <cellStyle name="Currency 2 19 2 2 8" xfId="26248"/>
    <cellStyle name="Currency 2 19 2 2 9" xfId="61063"/>
    <cellStyle name="Currency 2 19 2 3" xfId="13433"/>
    <cellStyle name="Currency 2 19 2 3 2" xfId="31781"/>
    <cellStyle name="Currency 2 19 2 4" xfId="13434"/>
    <cellStyle name="Currency 2 19 2 4 2" xfId="33968"/>
    <cellStyle name="Currency 2 19 2 5" xfId="13435"/>
    <cellStyle name="Currency 2 19 2 5 2" xfId="37897"/>
    <cellStyle name="Currency 2 19 2 6" xfId="13436"/>
    <cellStyle name="Currency 2 19 2 6 2" xfId="41914"/>
    <cellStyle name="Currency 2 19 2 7" xfId="46050"/>
    <cellStyle name="Currency 2 19 2 8" xfId="50151"/>
    <cellStyle name="Currency 2 19 2 9" xfId="54459"/>
    <cellStyle name="Currency 2 19 3" xfId="13437"/>
    <cellStyle name="Currency 2 19 3 2" xfId="13438"/>
    <cellStyle name="Currency 2 19 3 2 2" xfId="35597"/>
    <cellStyle name="Currency 2 19 3 3" xfId="13439"/>
    <cellStyle name="Currency 2 19 3 3 2" xfId="39503"/>
    <cellStyle name="Currency 2 19 3 4" xfId="13440"/>
    <cellStyle name="Currency 2 19 3 4 2" xfId="43548"/>
    <cellStyle name="Currency 2 19 3 5" xfId="47656"/>
    <cellStyle name="Currency 2 19 3 6" xfId="51787"/>
    <cellStyle name="Currency 2 19 3 7" xfId="56065"/>
    <cellStyle name="Currency 2 19 3 8" xfId="26249"/>
    <cellStyle name="Currency 2 19 3 9" xfId="61064"/>
    <cellStyle name="Currency 2 19 4" xfId="13441"/>
    <cellStyle name="Currency 2 19 4 2" xfId="31780"/>
    <cellStyle name="Currency 2 19 5" xfId="13442"/>
    <cellStyle name="Currency 2 19 5 2" xfId="33606"/>
    <cellStyle name="Currency 2 19 6" xfId="13443"/>
    <cellStyle name="Currency 2 19 6 2" xfId="37581"/>
    <cellStyle name="Currency 2 19 7" xfId="13444"/>
    <cellStyle name="Currency 2 19 7 2" xfId="41595"/>
    <cellStyle name="Currency 2 19 8" xfId="45734"/>
    <cellStyle name="Currency 2 19 9" xfId="49833"/>
    <cellStyle name="Currency 2 2" xfId="13445"/>
    <cellStyle name="Currency 2 2 10" xfId="13446"/>
    <cellStyle name="Currency 2 2 10 10" xfId="49438"/>
    <cellStyle name="Currency 2 2 10 11" xfId="53567"/>
    <cellStyle name="Currency 2 2 10 12" xfId="26251"/>
    <cellStyle name="Currency 2 2 10 13" xfId="61066"/>
    <cellStyle name="Currency 2 2 10 2" xfId="13447"/>
    <cellStyle name="Currency 2 2 10 2 10" xfId="53992"/>
    <cellStyle name="Currency 2 2 10 2 11" xfId="26252"/>
    <cellStyle name="Currency 2 2 10 2 12" xfId="61067"/>
    <cellStyle name="Currency 2 2 10 2 2" xfId="13448"/>
    <cellStyle name="Currency 2 2 10 2 2 10" xfId="26253"/>
    <cellStyle name="Currency 2 2 10 2 2 11" xfId="61068"/>
    <cellStyle name="Currency 2 2 10 2 2 2" xfId="13449"/>
    <cellStyle name="Currency 2 2 10 2 2 2 2" xfId="13450"/>
    <cellStyle name="Currency 2 2 10 2 2 2 2 2" xfId="35914"/>
    <cellStyle name="Currency 2 2 10 2 2 2 3" xfId="13451"/>
    <cellStyle name="Currency 2 2 10 2 2 2 3 2" xfId="39820"/>
    <cellStyle name="Currency 2 2 10 2 2 2 4" xfId="13452"/>
    <cellStyle name="Currency 2 2 10 2 2 2 4 2" xfId="43866"/>
    <cellStyle name="Currency 2 2 10 2 2 2 5" xfId="47973"/>
    <cellStyle name="Currency 2 2 10 2 2 2 6" xfId="52105"/>
    <cellStyle name="Currency 2 2 10 2 2 2 7" xfId="56382"/>
    <cellStyle name="Currency 2 2 10 2 2 2 8" xfId="26254"/>
    <cellStyle name="Currency 2 2 10 2 2 2 9" xfId="61069"/>
    <cellStyle name="Currency 2 2 10 2 2 3" xfId="13453"/>
    <cellStyle name="Currency 2 2 10 2 2 3 2" xfId="31785"/>
    <cellStyle name="Currency 2 2 10 2 2 4" xfId="13454"/>
    <cellStyle name="Currency 2 2 10 2 2 4 2" xfId="33969"/>
    <cellStyle name="Currency 2 2 10 2 2 5" xfId="13455"/>
    <cellStyle name="Currency 2 2 10 2 2 5 2" xfId="37898"/>
    <cellStyle name="Currency 2 2 10 2 2 6" xfId="13456"/>
    <cellStyle name="Currency 2 2 10 2 2 6 2" xfId="41915"/>
    <cellStyle name="Currency 2 2 10 2 2 7" xfId="46051"/>
    <cellStyle name="Currency 2 2 10 2 2 8" xfId="50152"/>
    <cellStyle name="Currency 2 2 10 2 2 9" xfId="54460"/>
    <cellStyle name="Currency 2 2 10 2 3" xfId="13457"/>
    <cellStyle name="Currency 2 2 10 2 3 2" xfId="13458"/>
    <cellStyle name="Currency 2 2 10 2 3 2 2" xfId="35431"/>
    <cellStyle name="Currency 2 2 10 2 3 3" xfId="13459"/>
    <cellStyle name="Currency 2 2 10 2 3 3 2" xfId="39337"/>
    <cellStyle name="Currency 2 2 10 2 3 4" xfId="13460"/>
    <cellStyle name="Currency 2 2 10 2 3 4 2" xfId="43378"/>
    <cellStyle name="Currency 2 2 10 2 3 5" xfId="47490"/>
    <cellStyle name="Currency 2 2 10 2 3 6" xfId="51617"/>
    <cellStyle name="Currency 2 2 10 2 3 7" xfId="55899"/>
    <cellStyle name="Currency 2 2 10 2 3 8" xfId="26255"/>
    <cellStyle name="Currency 2 2 10 2 3 9" xfId="61070"/>
    <cellStyle name="Currency 2 2 10 2 4" xfId="13461"/>
    <cellStyle name="Currency 2 2 10 2 4 2" xfId="31784"/>
    <cellStyle name="Currency 2 2 10 2 5" xfId="13462"/>
    <cellStyle name="Currency 2 2 10 2 5 2" xfId="33444"/>
    <cellStyle name="Currency 2 2 10 2 6" xfId="13463"/>
    <cellStyle name="Currency 2 2 10 2 6 2" xfId="37419"/>
    <cellStyle name="Currency 2 2 10 2 7" xfId="13464"/>
    <cellStyle name="Currency 2 2 10 2 7 2" xfId="41433"/>
    <cellStyle name="Currency 2 2 10 2 8" xfId="45573"/>
    <cellStyle name="Currency 2 2 10 2 9" xfId="49663"/>
    <cellStyle name="Currency 2 2 10 3" xfId="13465"/>
    <cellStyle name="Currency 2 2 10 3 10" xfId="26256"/>
    <cellStyle name="Currency 2 2 10 3 11" xfId="61071"/>
    <cellStyle name="Currency 2 2 10 3 2" xfId="13466"/>
    <cellStyle name="Currency 2 2 10 3 2 2" xfId="13467"/>
    <cellStyle name="Currency 2 2 10 3 2 2 2" xfId="35915"/>
    <cellStyle name="Currency 2 2 10 3 2 3" xfId="13468"/>
    <cellStyle name="Currency 2 2 10 3 2 3 2" xfId="39821"/>
    <cellStyle name="Currency 2 2 10 3 2 4" xfId="13469"/>
    <cellStyle name="Currency 2 2 10 3 2 4 2" xfId="43867"/>
    <cellStyle name="Currency 2 2 10 3 2 5" xfId="47974"/>
    <cellStyle name="Currency 2 2 10 3 2 6" xfId="52106"/>
    <cellStyle name="Currency 2 2 10 3 2 7" xfId="56383"/>
    <cellStyle name="Currency 2 2 10 3 2 8" xfId="26257"/>
    <cellStyle name="Currency 2 2 10 3 2 9" xfId="61072"/>
    <cellStyle name="Currency 2 2 10 3 3" xfId="13470"/>
    <cellStyle name="Currency 2 2 10 3 3 2" xfId="31786"/>
    <cellStyle name="Currency 2 2 10 3 4" xfId="13471"/>
    <cellStyle name="Currency 2 2 10 3 4 2" xfId="33970"/>
    <cellStyle name="Currency 2 2 10 3 5" xfId="13472"/>
    <cellStyle name="Currency 2 2 10 3 5 2" xfId="37899"/>
    <cellStyle name="Currency 2 2 10 3 6" xfId="13473"/>
    <cellStyle name="Currency 2 2 10 3 6 2" xfId="41916"/>
    <cellStyle name="Currency 2 2 10 3 7" xfId="46052"/>
    <cellStyle name="Currency 2 2 10 3 8" xfId="50153"/>
    <cellStyle name="Currency 2 2 10 3 9" xfId="54461"/>
    <cellStyle name="Currency 2 2 10 4" xfId="13474"/>
    <cellStyle name="Currency 2 2 10 4 2" xfId="13475"/>
    <cellStyle name="Currency 2 2 10 4 2 2" xfId="35213"/>
    <cellStyle name="Currency 2 2 10 4 3" xfId="13476"/>
    <cellStyle name="Currency 2 2 10 4 3 2" xfId="39119"/>
    <cellStyle name="Currency 2 2 10 4 4" xfId="13477"/>
    <cellStyle name="Currency 2 2 10 4 4 2" xfId="43155"/>
    <cellStyle name="Currency 2 2 10 4 5" xfId="47272"/>
    <cellStyle name="Currency 2 2 10 4 6" xfId="51394"/>
    <cellStyle name="Currency 2 2 10 4 7" xfId="55681"/>
    <cellStyle name="Currency 2 2 10 4 8" xfId="26258"/>
    <cellStyle name="Currency 2 2 10 4 9" xfId="61073"/>
    <cellStyle name="Currency 2 2 10 5" xfId="13478"/>
    <cellStyle name="Currency 2 2 10 5 2" xfId="31783"/>
    <cellStyle name="Currency 2 2 10 6" xfId="13479"/>
    <cellStyle name="Currency 2 2 10 6 2" xfId="33228"/>
    <cellStyle name="Currency 2 2 10 7" xfId="13480"/>
    <cellStyle name="Currency 2 2 10 7 2" xfId="37203"/>
    <cellStyle name="Currency 2 2 10 8" xfId="13481"/>
    <cellStyle name="Currency 2 2 10 8 2" xfId="41217"/>
    <cellStyle name="Currency 2 2 10 9" xfId="45357"/>
    <cellStyle name="Currency 2 2 11" xfId="13482"/>
    <cellStyle name="Currency 2 2 11 10" xfId="53564"/>
    <cellStyle name="Currency 2 2 11 11" xfId="26259"/>
    <cellStyle name="Currency 2 2 11 12" xfId="61074"/>
    <cellStyle name="Currency 2 2 11 2" xfId="13483"/>
    <cellStyle name="Currency 2 2 11 2 10" xfId="26260"/>
    <cellStyle name="Currency 2 2 11 2 11" xfId="61075"/>
    <cellStyle name="Currency 2 2 11 2 2" xfId="13484"/>
    <cellStyle name="Currency 2 2 11 2 2 2" xfId="13485"/>
    <cellStyle name="Currency 2 2 11 2 2 2 2" xfId="35916"/>
    <cellStyle name="Currency 2 2 11 2 2 3" xfId="13486"/>
    <cellStyle name="Currency 2 2 11 2 2 3 2" xfId="39822"/>
    <cellStyle name="Currency 2 2 11 2 2 4" xfId="13487"/>
    <cellStyle name="Currency 2 2 11 2 2 4 2" xfId="43868"/>
    <cellStyle name="Currency 2 2 11 2 2 5" xfId="47975"/>
    <cellStyle name="Currency 2 2 11 2 2 6" xfId="52107"/>
    <cellStyle name="Currency 2 2 11 2 2 7" xfId="56384"/>
    <cellStyle name="Currency 2 2 11 2 2 8" xfId="26261"/>
    <cellStyle name="Currency 2 2 11 2 2 9" xfId="61076"/>
    <cellStyle name="Currency 2 2 11 2 3" xfId="13488"/>
    <cellStyle name="Currency 2 2 11 2 3 2" xfId="31788"/>
    <cellStyle name="Currency 2 2 11 2 4" xfId="13489"/>
    <cellStyle name="Currency 2 2 11 2 4 2" xfId="33971"/>
    <cellStyle name="Currency 2 2 11 2 5" xfId="13490"/>
    <cellStyle name="Currency 2 2 11 2 5 2" xfId="37900"/>
    <cellStyle name="Currency 2 2 11 2 6" xfId="13491"/>
    <cellStyle name="Currency 2 2 11 2 6 2" xfId="41917"/>
    <cellStyle name="Currency 2 2 11 2 7" xfId="46053"/>
    <cellStyle name="Currency 2 2 11 2 8" xfId="50154"/>
    <cellStyle name="Currency 2 2 11 2 9" xfId="54462"/>
    <cellStyle name="Currency 2 2 11 3" xfId="13492"/>
    <cellStyle name="Currency 2 2 11 3 2" xfId="13493"/>
    <cellStyle name="Currency 2 2 11 3 2 2" xfId="35315"/>
    <cellStyle name="Currency 2 2 11 3 3" xfId="13494"/>
    <cellStyle name="Currency 2 2 11 3 3 2" xfId="39221"/>
    <cellStyle name="Currency 2 2 11 3 4" xfId="13495"/>
    <cellStyle name="Currency 2 2 11 3 4 2" xfId="43262"/>
    <cellStyle name="Currency 2 2 11 3 5" xfId="47374"/>
    <cellStyle name="Currency 2 2 11 3 6" xfId="51501"/>
    <cellStyle name="Currency 2 2 11 3 7" xfId="55783"/>
    <cellStyle name="Currency 2 2 11 3 8" xfId="26262"/>
    <cellStyle name="Currency 2 2 11 3 9" xfId="61077"/>
    <cellStyle name="Currency 2 2 11 4" xfId="13496"/>
    <cellStyle name="Currency 2 2 11 4 2" xfId="31787"/>
    <cellStyle name="Currency 2 2 11 5" xfId="13497"/>
    <cellStyle name="Currency 2 2 11 5 2" xfId="33330"/>
    <cellStyle name="Currency 2 2 11 6" xfId="13498"/>
    <cellStyle name="Currency 2 2 11 6 2" xfId="37305"/>
    <cellStyle name="Currency 2 2 11 7" xfId="13499"/>
    <cellStyle name="Currency 2 2 11 7 2" xfId="41319"/>
    <cellStyle name="Currency 2 2 11 8" xfId="45459"/>
    <cellStyle name="Currency 2 2 11 9" xfId="49547"/>
    <cellStyle name="Currency 2 2 12" xfId="13500"/>
    <cellStyle name="Currency 2 2 12 10" xfId="54094"/>
    <cellStyle name="Currency 2 2 12 11" xfId="26263"/>
    <cellStyle name="Currency 2 2 12 12" xfId="61078"/>
    <cellStyle name="Currency 2 2 12 2" xfId="13501"/>
    <cellStyle name="Currency 2 2 12 2 10" xfId="26264"/>
    <cellStyle name="Currency 2 2 12 2 11" xfId="61079"/>
    <cellStyle name="Currency 2 2 12 2 2" xfId="13502"/>
    <cellStyle name="Currency 2 2 12 2 2 2" xfId="13503"/>
    <cellStyle name="Currency 2 2 12 2 2 2 2" xfId="35917"/>
    <cellStyle name="Currency 2 2 12 2 2 3" xfId="13504"/>
    <cellStyle name="Currency 2 2 12 2 2 3 2" xfId="39823"/>
    <cellStyle name="Currency 2 2 12 2 2 4" xfId="13505"/>
    <cellStyle name="Currency 2 2 12 2 2 4 2" xfId="43869"/>
    <cellStyle name="Currency 2 2 12 2 2 5" xfId="47976"/>
    <cellStyle name="Currency 2 2 12 2 2 6" xfId="52108"/>
    <cellStyle name="Currency 2 2 12 2 2 7" xfId="56385"/>
    <cellStyle name="Currency 2 2 12 2 2 8" xfId="26265"/>
    <cellStyle name="Currency 2 2 12 2 2 9" xfId="61080"/>
    <cellStyle name="Currency 2 2 12 2 3" xfId="13506"/>
    <cellStyle name="Currency 2 2 12 2 3 2" xfId="31790"/>
    <cellStyle name="Currency 2 2 12 2 4" xfId="13507"/>
    <cellStyle name="Currency 2 2 12 2 4 2" xfId="33972"/>
    <cellStyle name="Currency 2 2 12 2 5" xfId="13508"/>
    <cellStyle name="Currency 2 2 12 2 5 2" xfId="37901"/>
    <cellStyle name="Currency 2 2 12 2 6" xfId="13509"/>
    <cellStyle name="Currency 2 2 12 2 6 2" xfId="41918"/>
    <cellStyle name="Currency 2 2 12 2 7" xfId="46054"/>
    <cellStyle name="Currency 2 2 12 2 8" xfId="50155"/>
    <cellStyle name="Currency 2 2 12 2 9" xfId="54463"/>
    <cellStyle name="Currency 2 2 12 3" xfId="13510"/>
    <cellStyle name="Currency 2 2 12 3 2" xfId="13511"/>
    <cellStyle name="Currency 2 2 12 3 2 2" xfId="35536"/>
    <cellStyle name="Currency 2 2 12 3 3" xfId="13512"/>
    <cellStyle name="Currency 2 2 12 3 3 2" xfId="39442"/>
    <cellStyle name="Currency 2 2 12 3 4" xfId="13513"/>
    <cellStyle name="Currency 2 2 12 3 4 2" xfId="43486"/>
    <cellStyle name="Currency 2 2 12 3 5" xfId="47595"/>
    <cellStyle name="Currency 2 2 12 3 6" xfId="51725"/>
    <cellStyle name="Currency 2 2 12 3 7" xfId="56004"/>
    <cellStyle name="Currency 2 2 12 3 8" xfId="26266"/>
    <cellStyle name="Currency 2 2 12 3 9" xfId="61081"/>
    <cellStyle name="Currency 2 2 12 4" xfId="13514"/>
    <cellStyle name="Currency 2 2 12 4 2" xfId="31789"/>
    <cellStyle name="Currency 2 2 12 5" xfId="13515"/>
    <cellStyle name="Currency 2 2 12 5 2" xfId="33547"/>
    <cellStyle name="Currency 2 2 12 6" xfId="13516"/>
    <cellStyle name="Currency 2 2 12 6 2" xfId="37522"/>
    <cellStyle name="Currency 2 2 12 7" xfId="13517"/>
    <cellStyle name="Currency 2 2 12 7 2" xfId="41536"/>
    <cellStyle name="Currency 2 2 12 8" xfId="45676"/>
    <cellStyle name="Currency 2 2 12 9" xfId="49771"/>
    <cellStyle name="Currency 2 2 13" xfId="13518"/>
    <cellStyle name="Currency 2 2 13 10" xfId="54104"/>
    <cellStyle name="Currency 2 2 13 11" xfId="26267"/>
    <cellStyle name="Currency 2 2 13 12" xfId="61082"/>
    <cellStyle name="Currency 2 2 13 2" xfId="13519"/>
    <cellStyle name="Currency 2 2 13 2 10" xfId="26268"/>
    <cellStyle name="Currency 2 2 13 2 11" xfId="61083"/>
    <cellStyle name="Currency 2 2 13 2 2" xfId="13520"/>
    <cellStyle name="Currency 2 2 13 2 2 2" xfId="13521"/>
    <cellStyle name="Currency 2 2 13 2 2 2 2" xfId="35918"/>
    <cellStyle name="Currency 2 2 13 2 2 3" xfId="13522"/>
    <cellStyle name="Currency 2 2 13 2 2 3 2" xfId="39824"/>
    <cellStyle name="Currency 2 2 13 2 2 4" xfId="13523"/>
    <cellStyle name="Currency 2 2 13 2 2 4 2" xfId="43870"/>
    <cellStyle name="Currency 2 2 13 2 2 5" xfId="47977"/>
    <cellStyle name="Currency 2 2 13 2 2 6" xfId="52109"/>
    <cellStyle name="Currency 2 2 13 2 2 7" xfId="56386"/>
    <cellStyle name="Currency 2 2 13 2 2 8" xfId="26269"/>
    <cellStyle name="Currency 2 2 13 2 2 9" xfId="61084"/>
    <cellStyle name="Currency 2 2 13 2 3" xfId="13524"/>
    <cellStyle name="Currency 2 2 13 2 3 2" xfId="31792"/>
    <cellStyle name="Currency 2 2 13 2 4" xfId="13525"/>
    <cellStyle name="Currency 2 2 13 2 4 2" xfId="33973"/>
    <cellStyle name="Currency 2 2 13 2 5" xfId="13526"/>
    <cellStyle name="Currency 2 2 13 2 5 2" xfId="37902"/>
    <cellStyle name="Currency 2 2 13 2 6" xfId="13527"/>
    <cellStyle name="Currency 2 2 13 2 6 2" xfId="41919"/>
    <cellStyle name="Currency 2 2 13 2 7" xfId="46055"/>
    <cellStyle name="Currency 2 2 13 2 8" xfId="50156"/>
    <cellStyle name="Currency 2 2 13 2 9" xfId="54464"/>
    <cellStyle name="Currency 2 2 13 3" xfId="13528"/>
    <cellStyle name="Currency 2 2 13 3 2" xfId="13529"/>
    <cellStyle name="Currency 2 2 13 3 2 2" xfId="35549"/>
    <cellStyle name="Currency 2 2 13 3 3" xfId="13530"/>
    <cellStyle name="Currency 2 2 13 3 3 2" xfId="39455"/>
    <cellStyle name="Currency 2 2 13 3 4" xfId="13531"/>
    <cellStyle name="Currency 2 2 13 3 4 2" xfId="43499"/>
    <cellStyle name="Currency 2 2 13 3 5" xfId="47608"/>
    <cellStyle name="Currency 2 2 13 3 6" xfId="51738"/>
    <cellStyle name="Currency 2 2 13 3 7" xfId="56017"/>
    <cellStyle name="Currency 2 2 13 3 8" xfId="26270"/>
    <cellStyle name="Currency 2 2 13 3 9" xfId="61085"/>
    <cellStyle name="Currency 2 2 13 4" xfId="13532"/>
    <cellStyle name="Currency 2 2 13 4 2" xfId="31791"/>
    <cellStyle name="Currency 2 2 13 5" xfId="13533"/>
    <cellStyle name="Currency 2 2 13 5 2" xfId="33558"/>
    <cellStyle name="Currency 2 2 13 6" xfId="13534"/>
    <cellStyle name="Currency 2 2 13 6 2" xfId="37533"/>
    <cellStyle name="Currency 2 2 13 7" xfId="13535"/>
    <cellStyle name="Currency 2 2 13 7 2" xfId="41546"/>
    <cellStyle name="Currency 2 2 13 8" xfId="45686"/>
    <cellStyle name="Currency 2 2 13 9" xfId="49784"/>
    <cellStyle name="Currency 2 2 14" xfId="13536"/>
    <cellStyle name="Currency 2 2 14 10" xfId="54119"/>
    <cellStyle name="Currency 2 2 14 11" xfId="26271"/>
    <cellStyle name="Currency 2 2 14 12" xfId="61086"/>
    <cellStyle name="Currency 2 2 14 2" xfId="13537"/>
    <cellStyle name="Currency 2 2 14 2 10" xfId="26272"/>
    <cellStyle name="Currency 2 2 14 2 11" xfId="61087"/>
    <cellStyle name="Currency 2 2 14 2 2" xfId="13538"/>
    <cellStyle name="Currency 2 2 14 2 2 2" xfId="13539"/>
    <cellStyle name="Currency 2 2 14 2 2 2 2" xfId="35919"/>
    <cellStyle name="Currency 2 2 14 2 2 3" xfId="13540"/>
    <cellStyle name="Currency 2 2 14 2 2 3 2" xfId="39825"/>
    <cellStyle name="Currency 2 2 14 2 2 4" xfId="13541"/>
    <cellStyle name="Currency 2 2 14 2 2 4 2" xfId="43871"/>
    <cellStyle name="Currency 2 2 14 2 2 5" xfId="47978"/>
    <cellStyle name="Currency 2 2 14 2 2 6" xfId="52110"/>
    <cellStyle name="Currency 2 2 14 2 2 7" xfId="56387"/>
    <cellStyle name="Currency 2 2 14 2 2 8" xfId="26273"/>
    <cellStyle name="Currency 2 2 14 2 2 9" xfId="61088"/>
    <cellStyle name="Currency 2 2 14 2 3" xfId="13542"/>
    <cellStyle name="Currency 2 2 14 2 3 2" xfId="31794"/>
    <cellStyle name="Currency 2 2 14 2 4" xfId="13543"/>
    <cellStyle name="Currency 2 2 14 2 4 2" xfId="33974"/>
    <cellStyle name="Currency 2 2 14 2 5" xfId="13544"/>
    <cellStyle name="Currency 2 2 14 2 5 2" xfId="37903"/>
    <cellStyle name="Currency 2 2 14 2 6" xfId="13545"/>
    <cellStyle name="Currency 2 2 14 2 6 2" xfId="41920"/>
    <cellStyle name="Currency 2 2 14 2 7" xfId="46056"/>
    <cellStyle name="Currency 2 2 14 2 8" xfId="50157"/>
    <cellStyle name="Currency 2 2 14 2 9" xfId="54465"/>
    <cellStyle name="Currency 2 2 14 3" xfId="13546"/>
    <cellStyle name="Currency 2 2 14 3 2" xfId="13547"/>
    <cellStyle name="Currency 2 2 14 3 2 2" xfId="35566"/>
    <cellStyle name="Currency 2 2 14 3 3" xfId="13548"/>
    <cellStyle name="Currency 2 2 14 3 3 2" xfId="39472"/>
    <cellStyle name="Currency 2 2 14 3 4" xfId="13549"/>
    <cellStyle name="Currency 2 2 14 3 4 2" xfId="43517"/>
    <cellStyle name="Currency 2 2 14 3 5" xfId="47625"/>
    <cellStyle name="Currency 2 2 14 3 6" xfId="51756"/>
    <cellStyle name="Currency 2 2 14 3 7" xfId="56034"/>
    <cellStyle name="Currency 2 2 14 3 8" xfId="26274"/>
    <cellStyle name="Currency 2 2 14 3 9" xfId="61089"/>
    <cellStyle name="Currency 2 2 14 4" xfId="13550"/>
    <cellStyle name="Currency 2 2 14 4 2" xfId="31793"/>
    <cellStyle name="Currency 2 2 14 5" xfId="13551"/>
    <cellStyle name="Currency 2 2 14 5 2" xfId="33575"/>
    <cellStyle name="Currency 2 2 14 6" xfId="13552"/>
    <cellStyle name="Currency 2 2 14 6 2" xfId="37550"/>
    <cellStyle name="Currency 2 2 14 7" xfId="13553"/>
    <cellStyle name="Currency 2 2 14 7 2" xfId="41564"/>
    <cellStyle name="Currency 2 2 14 8" xfId="45703"/>
    <cellStyle name="Currency 2 2 14 9" xfId="49802"/>
    <cellStyle name="Currency 2 2 15" xfId="13554"/>
    <cellStyle name="Currency 2 2 15 10" xfId="54137"/>
    <cellStyle name="Currency 2 2 15 11" xfId="26275"/>
    <cellStyle name="Currency 2 2 15 12" xfId="61090"/>
    <cellStyle name="Currency 2 2 15 2" xfId="13555"/>
    <cellStyle name="Currency 2 2 15 2 10" xfId="26276"/>
    <cellStyle name="Currency 2 2 15 2 11" xfId="61091"/>
    <cellStyle name="Currency 2 2 15 2 2" xfId="13556"/>
    <cellStyle name="Currency 2 2 15 2 2 2" xfId="13557"/>
    <cellStyle name="Currency 2 2 15 2 2 2 2" xfId="35920"/>
    <cellStyle name="Currency 2 2 15 2 2 3" xfId="13558"/>
    <cellStyle name="Currency 2 2 15 2 2 3 2" xfId="39826"/>
    <cellStyle name="Currency 2 2 15 2 2 4" xfId="13559"/>
    <cellStyle name="Currency 2 2 15 2 2 4 2" xfId="43872"/>
    <cellStyle name="Currency 2 2 15 2 2 5" xfId="47979"/>
    <cellStyle name="Currency 2 2 15 2 2 6" xfId="52111"/>
    <cellStyle name="Currency 2 2 15 2 2 7" xfId="56388"/>
    <cellStyle name="Currency 2 2 15 2 2 8" xfId="26277"/>
    <cellStyle name="Currency 2 2 15 2 2 9" xfId="61092"/>
    <cellStyle name="Currency 2 2 15 2 3" xfId="13560"/>
    <cellStyle name="Currency 2 2 15 2 3 2" xfId="31796"/>
    <cellStyle name="Currency 2 2 15 2 4" xfId="13561"/>
    <cellStyle name="Currency 2 2 15 2 4 2" xfId="33975"/>
    <cellStyle name="Currency 2 2 15 2 5" xfId="13562"/>
    <cellStyle name="Currency 2 2 15 2 5 2" xfId="37904"/>
    <cellStyle name="Currency 2 2 15 2 6" xfId="13563"/>
    <cellStyle name="Currency 2 2 15 2 6 2" xfId="41921"/>
    <cellStyle name="Currency 2 2 15 2 7" xfId="46057"/>
    <cellStyle name="Currency 2 2 15 2 8" xfId="50158"/>
    <cellStyle name="Currency 2 2 15 2 9" xfId="54466"/>
    <cellStyle name="Currency 2 2 15 3" xfId="13564"/>
    <cellStyle name="Currency 2 2 15 3 2" xfId="13565"/>
    <cellStyle name="Currency 2 2 15 3 2 2" xfId="35584"/>
    <cellStyle name="Currency 2 2 15 3 3" xfId="13566"/>
    <cellStyle name="Currency 2 2 15 3 3 2" xfId="39490"/>
    <cellStyle name="Currency 2 2 15 3 4" xfId="13567"/>
    <cellStyle name="Currency 2 2 15 3 4 2" xfId="43535"/>
    <cellStyle name="Currency 2 2 15 3 5" xfId="47643"/>
    <cellStyle name="Currency 2 2 15 3 6" xfId="51774"/>
    <cellStyle name="Currency 2 2 15 3 7" xfId="56052"/>
    <cellStyle name="Currency 2 2 15 3 8" xfId="26278"/>
    <cellStyle name="Currency 2 2 15 3 9" xfId="61093"/>
    <cellStyle name="Currency 2 2 15 4" xfId="13568"/>
    <cellStyle name="Currency 2 2 15 4 2" xfId="31795"/>
    <cellStyle name="Currency 2 2 15 5" xfId="13569"/>
    <cellStyle name="Currency 2 2 15 5 2" xfId="33593"/>
    <cellStyle name="Currency 2 2 15 6" xfId="13570"/>
    <cellStyle name="Currency 2 2 15 6 2" xfId="37568"/>
    <cellStyle name="Currency 2 2 15 7" xfId="13571"/>
    <cellStyle name="Currency 2 2 15 7 2" xfId="41582"/>
    <cellStyle name="Currency 2 2 15 8" xfId="45721"/>
    <cellStyle name="Currency 2 2 15 9" xfId="49820"/>
    <cellStyle name="Currency 2 2 16" xfId="13572"/>
    <cellStyle name="Currency 2 2 16 10" xfId="54151"/>
    <cellStyle name="Currency 2 2 16 11" xfId="26279"/>
    <cellStyle name="Currency 2 2 16 12" xfId="61094"/>
    <cellStyle name="Currency 2 2 16 2" xfId="13573"/>
    <cellStyle name="Currency 2 2 16 2 10" xfId="26280"/>
    <cellStyle name="Currency 2 2 16 2 11" xfId="61095"/>
    <cellStyle name="Currency 2 2 16 2 2" xfId="13574"/>
    <cellStyle name="Currency 2 2 16 2 2 2" xfId="13575"/>
    <cellStyle name="Currency 2 2 16 2 2 2 2" xfId="35921"/>
    <cellStyle name="Currency 2 2 16 2 2 3" xfId="13576"/>
    <cellStyle name="Currency 2 2 16 2 2 3 2" xfId="39827"/>
    <cellStyle name="Currency 2 2 16 2 2 4" xfId="13577"/>
    <cellStyle name="Currency 2 2 16 2 2 4 2" xfId="43873"/>
    <cellStyle name="Currency 2 2 16 2 2 5" xfId="47980"/>
    <cellStyle name="Currency 2 2 16 2 2 6" xfId="52112"/>
    <cellStyle name="Currency 2 2 16 2 2 7" xfId="56389"/>
    <cellStyle name="Currency 2 2 16 2 2 8" xfId="26281"/>
    <cellStyle name="Currency 2 2 16 2 2 9" xfId="61096"/>
    <cellStyle name="Currency 2 2 16 2 3" xfId="13578"/>
    <cellStyle name="Currency 2 2 16 2 3 2" xfId="31798"/>
    <cellStyle name="Currency 2 2 16 2 4" xfId="13579"/>
    <cellStyle name="Currency 2 2 16 2 4 2" xfId="33976"/>
    <cellStyle name="Currency 2 2 16 2 5" xfId="13580"/>
    <cellStyle name="Currency 2 2 16 2 5 2" xfId="37905"/>
    <cellStyle name="Currency 2 2 16 2 6" xfId="13581"/>
    <cellStyle name="Currency 2 2 16 2 6 2" xfId="41922"/>
    <cellStyle name="Currency 2 2 16 2 7" xfId="46058"/>
    <cellStyle name="Currency 2 2 16 2 8" xfId="50159"/>
    <cellStyle name="Currency 2 2 16 2 9" xfId="54467"/>
    <cellStyle name="Currency 2 2 16 3" xfId="13582"/>
    <cellStyle name="Currency 2 2 16 3 2" xfId="13583"/>
    <cellStyle name="Currency 2 2 16 3 2 2" xfId="35598"/>
    <cellStyle name="Currency 2 2 16 3 3" xfId="13584"/>
    <cellStyle name="Currency 2 2 16 3 3 2" xfId="39504"/>
    <cellStyle name="Currency 2 2 16 3 4" xfId="13585"/>
    <cellStyle name="Currency 2 2 16 3 4 2" xfId="43549"/>
    <cellStyle name="Currency 2 2 16 3 5" xfId="47657"/>
    <cellStyle name="Currency 2 2 16 3 6" xfId="51788"/>
    <cellStyle name="Currency 2 2 16 3 7" xfId="56066"/>
    <cellStyle name="Currency 2 2 16 3 8" xfId="26282"/>
    <cellStyle name="Currency 2 2 16 3 9" xfId="61097"/>
    <cellStyle name="Currency 2 2 16 4" xfId="13586"/>
    <cellStyle name="Currency 2 2 16 4 2" xfId="31797"/>
    <cellStyle name="Currency 2 2 16 5" xfId="13587"/>
    <cellStyle name="Currency 2 2 16 5 2" xfId="33607"/>
    <cellStyle name="Currency 2 2 16 6" xfId="13588"/>
    <cellStyle name="Currency 2 2 16 6 2" xfId="37582"/>
    <cellStyle name="Currency 2 2 16 7" xfId="13589"/>
    <cellStyle name="Currency 2 2 16 7 2" xfId="41596"/>
    <cellStyle name="Currency 2 2 16 8" xfId="45735"/>
    <cellStyle name="Currency 2 2 16 9" xfId="49834"/>
    <cellStyle name="Currency 2 2 17" xfId="13590"/>
    <cellStyle name="Currency 2 2 17 10" xfId="26283"/>
    <cellStyle name="Currency 2 2 17 11" xfId="61098"/>
    <cellStyle name="Currency 2 2 17 2" xfId="13591"/>
    <cellStyle name="Currency 2 2 17 2 2" xfId="13592"/>
    <cellStyle name="Currency 2 2 17 2 2 2" xfId="35922"/>
    <cellStyle name="Currency 2 2 17 2 3" xfId="13593"/>
    <cellStyle name="Currency 2 2 17 2 3 2" xfId="39828"/>
    <cellStyle name="Currency 2 2 17 2 4" xfId="13594"/>
    <cellStyle name="Currency 2 2 17 2 4 2" xfId="43874"/>
    <cellStyle name="Currency 2 2 17 2 5" xfId="47981"/>
    <cellStyle name="Currency 2 2 17 2 6" xfId="52113"/>
    <cellStyle name="Currency 2 2 17 2 7" xfId="56390"/>
    <cellStyle name="Currency 2 2 17 2 8" xfId="26284"/>
    <cellStyle name="Currency 2 2 17 2 9" xfId="61099"/>
    <cellStyle name="Currency 2 2 17 3" xfId="13595"/>
    <cellStyle name="Currency 2 2 17 3 2" xfId="31799"/>
    <cellStyle name="Currency 2 2 17 4" xfId="13596"/>
    <cellStyle name="Currency 2 2 17 4 2" xfId="33977"/>
    <cellStyle name="Currency 2 2 17 5" xfId="13597"/>
    <cellStyle name="Currency 2 2 17 5 2" xfId="37906"/>
    <cellStyle name="Currency 2 2 17 6" xfId="13598"/>
    <cellStyle name="Currency 2 2 17 6 2" xfId="41923"/>
    <cellStyle name="Currency 2 2 17 7" xfId="46059"/>
    <cellStyle name="Currency 2 2 17 8" xfId="50160"/>
    <cellStyle name="Currency 2 2 17 9" xfId="54468"/>
    <cellStyle name="Currency 2 2 18" xfId="13599"/>
    <cellStyle name="Currency 2 2 18 10" xfId="26285"/>
    <cellStyle name="Currency 2 2 18 11" xfId="61100"/>
    <cellStyle name="Currency 2 2 18 2" xfId="13600"/>
    <cellStyle name="Currency 2 2 18 2 2" xfId="13601"/>
    <cellStyle name="Currency 2 2 18 2 2 2" xfId="36122"/>
    <cellStyle name="Currency 2 2 18 2 3" xfId="13602"/>
    <cellStyle name="Currency 2 2 18 2 3 2" xfId="40028"/>
    <cellStyle name="Currency 2 2 18 2 4" xfId="13603"/>
    <cellStyle name="Currency 2 2 18 2 4 2" xfId="44089"/>
    <cellStyle name="Currency 2 2 18 2 5" xfId="48181"/>
    <cellStyle name="Currency 2 2 18 2 6" xfId="52328"/>
    <cellStyle name="Currency 2 2 18 2 7" xfId="56590"/>
    <cellStyle name="Currency 2 2 18 2 8" xfId="26286"/>
    <cellStyle name="Currency 2 2 18 2 9" xfId="61101"/>
    <cellStyle name="Currency 2 2 18 3" xfId="13604"/>
    <cellStyle name="Currency 2 2 18 3 2" xfId="31800"/>
    <cellStyle name="Currency 2 2 18 4" xfId="13605"/>
    <cellStyle name="Currency 2 2 18 4 2" xfId="34200"/>
    <cellStyle name="Currency 2 2 18 5" xfId="13606"/>
    <cellStyle name="Currency 2 2 18 5 2" xfId="38106"/>
    <cellStyle name="Currency 2 2 18 6" xfId="13607"/>
    <cellStyle name="Currency 2 2 18 6 2" xfId="42138"/>
    <cellStyle name="Currency 2 2 18 7" xfId="46259"/>
    <cellStyle name="Currency 2 2 18 8" xfId="50376"/>
    <cellStyle name="Currency 2 2 18 9" xfId="54668"/>
    <cellStyle name="Currency 2 2 19" xfId="13608"/>
    <cellStyle name="Currency 2 2 19 10" xfId="26287"/>
    <cellStyle name="Currency 2 2 19 11" xfId="61102"/>
    <cellStyle name="Currency 2 2 19 2" xfId="13609"/>
    <cellStyle name="Currency 2 2 19 2 2" xfId="13610"/>
    <cellStyle name="Currency 2 2 19 2 2 2" xfId="36138"/>
    <cellStyle name="Currency 2 2 19 2 3" xfId="13611"/>
    <cellStyle name="Currency 2 2 19 2 3 2" xfId="40044"/>
    <cellStyle name="Currency 2 2 19 2 4" xfId="13612"/>
    <cellStyle name="Currency 2 2 19 2 4 2" xfId="44105"/>
    <cellStyle name="Currency 2 2 19 2 5" xfId="48197"/>
    <cellStyle name="Currency 2 2 19 2 6" xfId="52344"/>
    <cellStyle name="Currency 2 2 19 2 7" xfId="56606"/>
    <cellStyle name="Currency 2 2 19 2 8" xfId="26288"/>
    <cellStyle name="Currency 2 2 19 2 9" xfId="61103"/>
    <cellStyle name="Currency 2 2 19 3" xfId="13613"/>
    <cellStyle name="Currency 2 2 19 3 2" xfId="31801"/>
    <cellStyle name="Currency 2 2 19 4" xfId="13614"/>
    <cellStyle name="Currency 2 2 19 4 2" xfId="34216"/>
    <cellStyle name="Currency 2 2 19 5" xfId="13615"/>
    <cellStyle name="Currency 2 2 19 5 2" xfId="38122"/>
    <cellStyle name="Currency 2 2 19 6" xfId="13616"/>
    <cellStyle name="Currency 2 2 19 6 2" xfId="42154"/>
    <cellStyle name="Currency 2 2 19 7" xfId="46275"/>
    <cellStyle name="Currency 2 2 19 8" xfId="50392"/>
    <cellStyle name="Currency 2 2 19 9" xfId="54684"/>
    <cellStyle name="Currency 2 2 2" xfId="13617"/>
    <cellStyle name="Currency 2 2 2 10" xfId="45235"/>
    <cellStyle name="Currency 2 2 2 11" xfId="49337"/>
    <cellStyle name="Currency 2 2 2 12" xfId="53763"/>
    <cellStyle name="Currency 2 2 2 13" xfId="26289"/>
    <cellStyle name="Currency 2 2 2 14" xfId="61104"/>
    <cellStyle name="Currency 2 2 2 2" xfId="13618"/>
    <cellStyle name="Currency 2 2 2 2 10" xfId="49452"/>
    <cellStyle name="Currency 2 2 2 2 11" xfId="53647"/>
    <cellStyle name="Currency 2 2 2 2 12" xfId="26290"/>
    <cellStyle name="Currency 2 2 2 2 13" xfId="61105"/>
    <cellStyle name="Currency 2 2 2 2 2" xfId="13619"/>
    <cellStyle name="Currency 2 2 2 2 2 10" xfId="54004"/>
    <cellStyle name="Currency 2 2 2 2 2 11" xfId="26291"/>
    <cellStyle name="Currency 2 2 2 2 2 12" xfId="61106"/>
    <cellStyle name="Currency 2 2 2 2 2 2" xfId="13620"/>
    <cellStyle name="Currency 2 2 2 2 2 2 10" xfId="26292"/>
    <cellStyle name="Currency 2 2 2 2 2 2 11" xfId="61107"/>
    <cellStyle name="Currency 2 2 2 2 2 2 2" xfId="13621"/>
    <cellStyle name="Currency 2 2 2 2 2 2 2 2" xfId="13622"/>
    <cellStyle name="Currency 2 2 2 2 2 2 2 2 2" xfId="35923"/>
    <cellStyle name="Currency 2 2 2 2 2 2 2 3" xfId="13623"/>
    <cellStyle name="Currency 2 2 2 2 2 2 2 3 2" xfId="39829"/>
    <cellStyle name="Currency 2 2 2 2 2 2 2 4" xfId="13624"/>
    <cellStyle name="Currency 2 2 2 2 2 2 2 4 2" xfId="43875"/>
    <cellStyle name="Currency 2 2 2 2 2 2 2 5" xfId="47982"/>
    <cellStyle name="Currency 2 2 2 2 2 2 2 6" xfId="52114"/>
    <cellStyle name="Currency 2 2 2 2 2 2 2 7" xfId="56391"/>
    <cellStyle name="Currency 2 2 2 2 2 2 2 8" xfId="26293"/>
    <cellStyle name="Currency 2 2 2 2 2 2 2 9" xfId="61108"/>
    <cellStyle name="Currency 2 2 2 2 2 2 3" xfId="13625"/>
    <cellStyle name="Currency 2 2 2 2 2 2 3 2" xfId="31805"/>
    <cellStyle name="Currency 2 2 2 2 2 2 4" xfId="13626"/>
    <cellStyle name="Currency 2 2 2 2 2 2 4 2" xfId="33978"/>
    <cellStyle name="Currency 2 2 2 2 2 2 5" xfId="13627"/>
    <cellStyle name="Currency 2 2 2 2 2 2 5 2" xfId="37907"/>
    <cellStyle name="Currency 2 2 2 2 2 2 6" xfId="13628"/>
    <cellStyle name="Currency 2 2 2 2 2 2 6 2" xfId="41924"/>
    <cellStyle name="Currency 2 2 2 2 2 2 7" xfId="46060"/>
    <cellStyle name="Currency 2 2 2 2 2 2 8" xfId="50161"/>
    <cellStyle name="Currency 2 2 2 2 2 2 9" xfId="54469"/>
    <cellStyle name="Currency 2 2 2 2 2 3" xfId="13629"/>
    <cellStyle name="Currency 2 2 2 2 2 3 2" xfId="13630"/>
    <cellStyle name="Currency 2 2 2 2 2 3 2 2" xfId="35443"/>
    <cellStyle name="Currency 2 2 2 2 2 3 3" xfId="13631"/>
    <cellStyle name="Currency 2 2 2 2 2 3 3 2" xfId="39349"/>
    <cellStyle name="Currency 2 2 2 2 2 3 4" xfId="13632"/>
    <cellStyle name="Currency 2 2 2 2 2 3 4 2" xfId="43391"/>
    <cellStyle name="Currency 2 2 2 2 2 3 5" xfId="47502"/>
    <cellStyle name="Currency 2 2 2 2 2 3 6" xfId="51630"/>
    <cellStyle name="Currency 2 2 2 2 2 3 7" xfId="55911"/>
    <cellStyle name="Currency 2 2 2 2 2 3 8" xfId="26294"/>
    <cellStyle name="Currency 2 2 2 2 2 3 9" xfId="61109"/>
    <cellStyle name="Currency 2 2 2 2 2 4" xfId="13633"/>
    <cellStyle name="Currency 2 2 2 2 2 4 2" xfId="31804"/>
    <cellStyle name="Currency 2 2 2 2 2 5" xfId="13634"/>
    <cellStyle name="Currency 2 2 2 2 2 5 2" xfId="33456"/>
    <cellStyle name="Currency 2 2 2 2 2 6" xfId="13635"/>
    <cellStyle name="Currency 2 2 2 2 2 6 2" xfId="37431"/>
    <cellStyle name="Currency 2 2 2 2 2 7" xfId="13636"/>
    <cellStyle name="Currency 2 2 2 2 2 7 2" xfId="41445"/>
    <cellStyle name="Currency 2 2 2 2 2 8" xfId="45585"/>
    <cellStyle name="Currency 2 2 2 2 2 9" xfId="49676"/>
    <cellStyle name="Currency 2 2 2 2 3" xfId="13637"/>
    <cellStyle name="Currency 2 2 2 2 3 10" xfId="26295"/>
    <cellStyle name="Currency 2 2 2 2 3 11" xfId="61110"/>
    <cellStyle name="Currency 2 2 2 2 3 2" xfId="13638"/>
    <cellStyle name="Currency 2 2 2 2 3 2 2" xfId="13639"/>
    <cellStyle name="Currency 2 2 2 2 3 2 2 2" xfId="35924"/>
    <cellStyle name="Currency 2 2 2 2 3 2 3" xfId="13640"/>
    <cellStyle name="Currency 2 2 2 2 3 2 3 2" xfId="39830"/>
    <cellStyle name="Currency 2 2 2 2 3 2 4" xfId="13641"/>
    <cellStyle name="Currency 2 2 2 2 3 2 4 2" xfId="43876"/>
    <cellStyle name="Currency 2 2 2 2 3 2 5" xfId="47983"/>
    <cellStyle name="Currency 2 2 2 2 3 2 6" xfId="52115"/>
    <cellStyle name="Currency 2 2 2 2 3 2 7" xfId="56392"/>
    <cellStyle name="Currency 2 2 2 2 3 2 8" xfId="26296"/>
    <cellStyle name="Currency 2 2 2 2 3 2 9" xfId="61111"/>
    <cellStyle name="Currency 2 2 2 2 3 3" xfId="13642"/>
    <cellStyle name="Currency 2 2 2 2 3 3 2" xfId="31806"/>
    <cellStyle name="Currency 2 2 2 2 3 4" xfId="13643"/>
    <cellStyle name="Currency 2 2 2 2 3 4 2" xfId="33979"/>
    <cellStyle name="Currency 2 2 2 2 3 5" xfId="13644"/>
    <cellStyle name="Currency 2 2 2 2 3 5 2" xfId="37908"/>
    <cellStyle name="Currency 2 2 2 2 3 6" xfId="13645"/>
    <cellStyle name="Currency 2 2 2 2 3 6 2" xfId="41925"/>
    <cellStyle name="Currency 2 2 2 2 3 7" xfId="46061"/>
    <cellStyle name="Currency 2 2 2 2 3 8" xfId="50162"/>
    <cellStyle name="Currency 2 2 2 2 3 9" xfId="54470"/>
    <cellStyle name="Currency 2 2 2 2 4" xfId="13646"/>
    <cellStyle name="Currency 2 2 2 2 4 2" xfId="13647"/>
    <cellStyle name="Currency 2 2 2 2 4 2 2" xfId="35225"/>
    <cellStyle name="Currency 2 2 2 2 4 3" xfId="13648"/>
    <cellStyle name="Currency 2 2 2 2 4 3 2" xfId="39131"/>
    <cellStyle name="Currency 2 2 2 2 4 4" xfId="13649"/>
    <cellStyle name="Currency 2 2 2 2 4 4 2" xfId="43169"/>
    <cellStyle name="Currency 2 2 2 2 4 5" xfId="47284"/>
    <cellStyle name="Currency 2 2 2 2 4 6" xfId="51408"/>
    <cellStyle name="Currency 2 2 2 2 4 7" xfId="55693"/>
    <cellStyle name="Currency 2 2 2 2 4 8" xfId="26297"/>
    <cellStyle name="Currency 2 2 2 2 4 9" xfId="61112"/>
    <cellStyle name="Currency 2 2 2 2 5" xfId="13650"/>
    <cellStyle name="Currency 2 2 2 2 5 2" xfId="31803"/>
    <cellStyle name="Currency 2 2 2 2 6" xfId="13651"/>
    <cellStyle name="Currency 2 2 2 2 6 2" xfId="33240"/>
    <cellStyle name="Currency 2 2 2 2 7" xfId="13652"/>
    <cellStyle name="Currency 2 2 2 2 7 2" xfId="37215"/>
    <cellStyle name="Currency 2 2 2 2 8" xfId="13653"/>
    <cellStyle name="Currency 2 2 2 2 8 2" xfId="41229"/>
    <cellStyle name="Currency 2 2 2 2 9" xfId="45369"/>
    <cellStyle name="Currency 2 2 2 3" xfId="13654"/>
    <cellStyle name="Currency 2 2 2 3 10" xfId="53888"/>
    <cellStyle name="Currency 2 2 2 3 11" xfId="26298"/>
    <cellStyle name="Currency 2 2 2 3 12" xfId="61113"/>
    <cellStyle name="Currency 2 2 2 3 2" xfId="13655"/>
    <cellStyle name="Currency 2 2 2 3 2 10" xfId="26299"/>
    <cellStyle name="Currency 2 2 2 3 2 11" xfId="61114"/>
    <cellStyle name="Currency 2 2 2 3 2 2" xfId="13656"/>
    <cellStyle name="Currency 2 2 2 3 2 2 2" xfId="13657"/>
    <cellStyle name="Currency 2 2 2 3 2 2 2 2" xfId="35925"/>
    <cellStyle name="Currency 2 2 2 3 2 2 3" xfId="13658"/>
    <cellStyle name="Currency 2 2 2 3 2 2 3 2" xfId="39831"/>
    <cellStyle name="Currency 2 2 2 3 2 2 4" xfId="13659"/>
    <cellStyle name="Currency 2 2 2 3 2 2 4 2" xfId="43877"/>
    <cellStyle name="Currency 2 2 2 3 2 2 5" xfId="47984"/>
    <cellStyle name="Currency 2 2 2 3 2 2 6" xfId="52116"/>
    <cellStyle name="Currency 2 2 2 3 2 2 7" xfId="56393"/>
    <cellStyle name="Currency 2 2 2 3 2 2 8" xfId="26300"/>
    <cellStyle name="Currency 2 2 2 3 2 2 9" xfId="61115"/>
    <cellStyle name="Currency 2 2 2 3 2 3" xfId="13660"/>
    <cellStyle name="Currency 2 2 2 3 2 3 2" xfId="31808"/>
    <cellStyle name="Currency 2 2 2 3 2 4" xfId="13661"/>
    <cellStyle name="Currency 2 2 2 3 2 4 2" xfId="33980"/>
    <cellStyle name="Currency 2 2 2 3 2 5" xfId="13662"/>
    <cellStyle name="Currency 2 2 2 3 2 5 2" xfId="37909"/>
    <cellStyle name="Currency 2 2 2 3 2 6" xfId="13663"/>
    <cellStyle name="Currency 2 2 2 3 2 6 2" xfId="41926"/>
    <cellStyle name="Currency 2 2 2 3 2 7" xfId="46062"/>
    <cellStyle name="Currency 2 2 2 3 2 8" xfId="50163"/>
    <cellStyle name="Currency 2 2 2 3 2 9" xfId="54471"/>
    <cellStyle name="Currency 2 2 2 3 3" xfId="13664"/>
    <cellStyle name="Currency 2 2 2 3 3 2" xfId="13665"/>
    <cellStyle name="Currency 2 2 2 3 3 2 2" xfId="35333"/>
    <cellStyle name="Currency 2 2 2 3 3 3" xfId="13666"/>
    <cellStyle name="Currency 2 2 2 3 3 3 2" xfId="39239"/>
    <cellStyle name="Currency 2 2 2 3 3 4" xfId="13667"/>
    <cellStyle name="Currency 2 2 2 3 3 4 2" xfId="43280"/>
    <cellStyle name="Currency 2 2 2 3 3 5" xfId="47392"/>
    <cellStyle name="Currency 2 2 2 3 3 6" xfId="51519"/>
    <cellStyle name="Currency 2 2 2 3 3 7" xfId="55801"/>
    <cellStyle name="Currency 2 2 2 3 3 8" xfId="26301"/>
    <cellStyle name="Currency 2 2 2 3 3 9" xfId="61116"/>
    <cellStyle name="Currency 2 2 2 3 4" xfId="13668"/>
    <cellStyle name="Currency 2 2 2 3 4 2" xfId="31807"/>
    <cellStyle name="Currency 2 2 2 3 5" xfId="13669"/>
    <cellStyle name="Currency 2 2 2 3 5 2" xfId="33346"/>
    <cellStyle name="Currency 2 2 2 3 6" xfId="13670"/>
    <cellStyle name="Currency 2 2 2 3 6 2" xfId="37321"/>
    <cellStyle name="Currency 2 2 2 3 7" xfId="13671"/>
    <cellStyle name="Currency 2 2 2 3 7 2" xfId="41335"/>
    <cellStyle name="Currency 2 2 2 3 8" xfId="45475"/>
    <cellStyle name="Currency 2 2 2 3 9" xfId="49565"/>
    <cellStyle name="Currency 2 2 2 4" xfId="13672"/>
    <cellStyle name="Currency 2 2 2 4 10" xfId="26302"/>
    <cellStyle name="Currency 2 2 2 4 11" xfId="61117"/>
    <cellStyle name="Currency 2 2 2 4 2" xfId="13673"/>
    <cellStyle name="Currency 2 2 2 4 2 2" xfId="13674"/>
    <cellStyle name="Currency 2 2 2 4 2 2 2" xfId="35926"/>
    <cellStyle name="Currency 2 2 2 4 2 3" xfId="13675"/>
    <cellStyle name="Currency 2 2 2 4 2 3 2" xfId="39832"/>
    <cellStyle name="Currency 2 2 2 4 2 4" xfId="13676"/>
    <cellStyle name="Currency 2 2 2 4 2 4 2" xfId="43878"/>
    <cellStyle name="Currency 2 2 2 4 2 5" xfId="47985"/>
    <cellStyle name="Currency 2 2 2 4 2 6" xfId="52117"/>
    <cellStyle name="Currency 2 2 2 4 2 7" xfId="56394"/>
    <cellStyle name="Currency 2 2 2 4 2 8" xfId="26303"/>
    <cellStyle name="Currency 2 2 2 4 2 9" xfId="61118"/>
    <cellStyle name="Currency 2 2 2 4 3" xfId="13677"/>
    <cellStyle name="Currency 2 2 2 4 3 2" xfId="31809"/>
    <cellStyle name="Currency 2 2 2 4 4" xfId="13678"/>
    <cellStyle name="Currency 2 2 2 4 4 2" xfId="33981"/>
    <cellStyle name="Currency 2 2 2 4 5" xfId="13679"/>
    <cellStyle name="Currency 2 2 2 4 5 2" xfId="37910"/>
    <cellStyle name="Currency 2 2 2 4 6" xfId="13680"/>
    <cellStyle name="Currency 2 2 2 4 6 2" xfId="41927"/>
    <cellStyle name="Currency 2 2 2 4 7" xfId="46063"/>
    <cellStyle name="Currency 2 2 2 4 8" xfId="50164"/>
    <cellStyle name="Currency 2 2 2 4 9" xfId="54472"/>
    <cellStyle name="Currency 2 2 2 5" xfId="13681"/>
    <cellStyle name="Currency 2 2 2 5 2" xfId="13682"/>
    <cellStyle name="Currency 2 2 2 5 2 2" xfId="35115"/>
    <cellStyle name="Currency 2 2 2 5 3" xfId="13683"/>
    <cellStyle name="Currency 2 2 2 5 3 2" xfId="39021"/>
    <cellStyle name="Currency 2 2 2 5 4" xfId="13684"/>
    <cellStyle name="Currency 2 2 2 5 4 2" xfId="43054"/>
    <cellStyle name="Currency 2 2 2 5 5" xfId="47174"/>
    <cellStyle name="Currency 2 2 2 5 6" xfId="51293"/>
    <cellStyle name="Currency 2 2 2 5 7" xfId="55583"/>
    <cellStyle name="Currency 2 2 2 5 8" xfId="26304"/>
    <cellStyle name="Currency 2 2 2 5 9" xfId="61119"/>
    <cellStyle name="Currency 2 2 2 6" xfId="13685"/>
    <cellStyle name="Currency 2 2 2 6 2" xfId="57827"/>
    <cellStyle name="Currency 2 2 2 6 3" xfId="31802"/>
    <cellStyle name="Currency 2 2 2 7" xfId="13686"/>
    <cellStyle name="Currency 2 2 2 7 2" xfId="33075"/>
    <cellStyle name="Currency 2 2 2 8" xfId="13687"/>
    <cellStyle name="Currency 2 2 2 8 2" xfId="37089"/>
    <cellStyle name="Currency 2 2 2 9" xfId="13688"/>
    <cellStyle name="Currency 2 2 2 9 2" xfId="41098"/>
    <cellStyle name="Currency 2 2 20" xfId="13689"/>
    <cellStyle name="Currency 2 2 20 10" xfId="26305"/>
    <cellStyle name="Currency 2 2 20 11" xfId="61120"/>
    <cellStyle name="Currency 2 2 20 2" xfId="13690"/>
    <cellStyle name="Currency 2 2 20 2 2" xfId="13691"/>
    <cellStyle name="Currency 2 2 20 2 2 2" xfId="36154"/>
    <cellStyle name="Currency 2 2 20 2 3" xfId="13692"/>
    <cellStyle name="Currency 2 2 20 2 3 2" xfId="40060"/>
    <cellStyle name="Currency 2 2 20 2 4" xfId="13693"/>
    <cellStyle name="Currency 2 2 20 2 4 2" xfId="44121"/>
    <cellStyle name="Currency 2 2 20 2 5" xfId="48213"/>
    <cellStyle name="Currency 2 2 20 2 6" xfId="52360"/>
    <cellStyle name="Currency 2 2 20 2 7" xfId="56622"/>
    <cellStyle name="Currency 2 2 20 2 8" xfId="26306"/>
    <cellStyle name="Currency 2 2 20 2 9" xfId="61121"/>
    <cellStyle name="Currency 2 2 20 3" xfId="13694"/>
    <cellStyle name="Currency 2 2 20 3 2" xfId="31810"/>
    <cellStyle name="Currency 2 2 20 4" xfId="13695"/>
    <cellStyle name="Currency 2 2 20 4 2" xfId="34232"/>
    <cellStyle name="Currency 2 2 20 5" xfId="13696"/>
    <cellStyle name="Currency 2 2 20 5 2" xfId="38138"/>
    <cellStyle name="Currency 2 2 20 6" xfId="13697"/>
    <cellStyle name="Currency 2 2 20 6 2" xfId="42170"/>
    <cellStyle name="Currency 2 2 20 7" xfId="46291"/>
    <cellStyle name="Currency 2 2 20 8" xfId="50408"/>
    <cellStyle name="Currency 2 2 20 9" xfId="54700"/>
    <cellStyle name="Currency 2 2 21" xfId="13698"/>
    <cellStyle name="Currency 2 2 21 10" xfId="26307"/>
    <cellStyle name="Currency 2 2 21 11" xfId="61122"/>
    <cellStyle name="Currency 2 2 21 2" xfId="13699"/>
    <cellStyle name="Currency 2 2 21 2 2" xfId="13700"/>
    <cellStyle name="Currency 2 2 21 2 2 2" xfId="36172"/>
    <cellStyle name="Currency 2 2 21 2 3" xfId="13701"/>
    <cellStyle name="Currency 2 2 21 2 3 2" xfId="40078"/>
    <cellStyle name="Currency 2 2 21 2 4" xfId="13702"/>
    <cellStyle name="Currency 2 2 21 2 4 2" xfId="44139"/>
    <cellStyle name="Currency 2 2 21 2 5" xfId="48231"/>
    <cellStyle name="Currency 2 2 21 2 6" xfId="52378"/>
    <cellStyle name="Currency 2 2 21 2 7" xfId="56640"/>
    <cellStyle name="Currency 2 2 21 2 8" xfId="26308"/>
    <cellStyle name="Currency 2 2 21 2 9" xfId="61123"/>
    <cellStyle name="Currency 2 2 21 3" xfId="13703"/>
    <cellStyle name="Currency 2 2 21 3 2" xfId="31811"/>
    <cellStyle name="Currency 2 2 21 4" xfId="13704"/>
    <cellStyle name="Currency 2 2 21 4 2" xfId="34250"/>
    <cellStyle name="Currency 2 2 21 5" xfId="13705"/>
    <cellStyle name="Currency 2 2 21 5 2" xfId="38156"/>
    <cellStyle name="Currency 2 2 21 6" xfId="13706"/>
    <cellStyle name="Currency 2 2 21 6 2" xfId="42188"/>
    <cellStyle name="Currency 2 2 21 7" xfId="46309"/>
    <cellStyle name="Currency 2 2 21 8" xfId="50426"/>
    <cellStyle name="Currency 2 2 21 9" xfId="54718"/>
    <cellStyle name="Currency 2 2 22" xfId="13707"/>
    <cellStyle name="Currency 2 2 22 10" xfId="26309"/>
    <cellStyle name="Currency 2 2 22 11" xfId="61124"/>
    <cellStyle name="Currency 2 2 22 2" xfId="13708"/>
    <cellStyle name="Currency 2 2 22 2 2" xfId="13709"/>
    <cellStyle name="Currency 2 2 22 2 2 2" xfId="36186"/>
    <cellStyle name="Currency 2 2 22 2 3" xfId="13710"/>
    <cellStyle name="Currency 2 2 22 2 3 2" xfId="40092"/>
    <cellStyle name="Currency 2 2 22 2 4" xfId="13711"/>
    <cellStyle name="Currency 2 2 22 2 4 2" xfId="44153"/>
    <cellStyle name="Currency 2 2 22 2 5" xfId="48245"/>
    <cellStyle name="Currency 2 2 22 2 6" xfId="52392"/>
    <cellStyle name="Currency 2 2 22 2 7" xfId="56654"/>
    <cellStyle name="Currency 2 2 22 2 8" xfId="26310"/>
    <cellStyle name="Currency 2 2 22 2 9" xfId="61125"/>
    <cellStyle name="Currency 2 2 22 3" xfId="13712"/>
    <cellStyle name="Currency 2 2 22 3 2" xfId="31812"/>
    <cellStyle name="Currency 2 2 22 4" xfId="13713"/>
    <cellStyle name="Currency 2 2 22 4 2" xfId="34264"/>
    <cellStyle name="Currency 2 2 22 5" xfId="13714"/>
    <cellStyle name="Currency 2 2 22 5 2" xfId="38170"/>
    <cellStyle name="Currency 2 2 22 6" xfId="13715"/>
    <cellStyle name="Currency 2 2 22 6 2" xfId="42202"/>
    <cellStyle name="Currency 2 2 22 7" xfId="46323"/>
    <cellStyle name="Currency 2 2 22 8" xfId="50440"/>
    <cellStyle name="Currency 2 2 22 9" xfId="54732"/>
    <cellStyle name="Currency 2 2 23" xfId="13716"/>
    <cellStyle name="Currency 2 2 23 10" xfId="26311"/>
    <cellStyle name="Currency 2 2 23 11" xfId="61126"/>
    <cellStyle name="Currency 2 2 23 2" xfId="13717"/>
    <cellStyle name="Currency 2 2 23 2 2" xfId="13718"/>
    <cellStyle name="Currency 2 2 23 2 2 2" xfId="36237"/>
    <cellStyle name="Currency 2 2 23 2 3" xfId="13719"/>
    <cellStyle name="Currency 2 2 23 2 3 2" xfId="40143"/>
    <cellStyle name="Currency 2 2 23 2 4" xfId="13720"/>
    <cellStyle name="Currency 2 2 23 2 4 2" xfId="44204"/>
    <cellStyle name="Currency 2 2 23 2 5" xfId="48296"/>
    <cellStyle name="Currency 2 2 23 2 6" xfId="52443"/>
    <cellStyle name="Currency 2 2 23 2 7" xfId="56705"/>
    <cellStyle name="Currency 2 2 23 2 8" xfId="26312"/>
    <cellStyle name="Currency 2 2 23 2 9" xfId="61127"/>
    <cellStyle name="Currency 2 2 23 3" xfId="13721"/>
    <cellStyle name="Currency 2 2 23 3 2" xfId="31813"/>
    <cellStyle name="Currency 2 2 23 4" xfId="13722"/>
    <cellStyle name="Currency 2 2 23 4 2" xfId="34315"/>
    <cellStyle name="Currency 2 2 23 5" xfId="13723"/>
    <cellStyle name="Currency 2 2 23 5 2" xfId="38221"/>
    <cellStyle name="Currency 2 2 23 6" xfId="13724"/>
    <cellStyle name="Currency 2 2 23 6 2" xfId="42253"/>
    <cellStyle name="Currency 2 2 23 7" xfId="46374"/>
    <cellStyle name="Currency 2 2 23 8" xfId="50491"/>
    <cellStyle name="Currency 2 2 23 9" xfId="54783"/>
    <cellStyle name="Currency 2 2 24" xfId="13725"/>
    <cellStyle name="Currency 2 2 24 10" xfId="26313"/>
    <cellStyle name="Currency 2 2 24 11" xfId="61128"/>
    <cellStyle name="Currency 2 2 24 2" xfId="13726"/>
    <cellStyle name="Currency 2 2 24 2 2" xfId="13727"/>
    <cellStyle name="Currency 2 2 24 2 2 2" xfId="36291"/>
    <cellStyle name="Currency 2 2 24 2 3" xfId="13728"/>
    <cellStyle name="Currency 2 2 24 2 3 2" xfId="40197"/>
    <cellStyle name="Currency 2 2 24 2 4" xfId="13729"/>
    <cellStyle name="Currency 2 2 24 2 4 2" xfId="44258"/>
    <cellStyle name="Currency 2 2 24 2 5" xfId="48350"/>
    <cellStyle name="Currency 2 2 24 2 6" xfId="52497"/>
    <cellStyle name="Currency 2 2 24 2 7" xfId="56759"/>
    <cellStyle name="Currency 2 2 24 2 8" xfId="26314"/>
    <cellStyle name="Currency 2 2 24 2 9" xfId="61129"/>
    <cellStyle name="Currency 2 2 24 3" xfId="13730"/>
    <cellStyle name="Currency 2 2 24 3 2" xfId="31814"/>
    <cellStyle name="Currency 2 2 24 4" xfId="13731"/>
    <cellStyle name="Currency 2 2 24 4 2" xfId="34369"/>
    <cellStyle name="Currency 2 2 24 5" xfId="13732"/>
    <cellStyle name="Currency 2 2 24 5 2" xfId="38275"/>
    <cellStyle name="Currency 2 2 24 6" xfId="13733"/>
    <cellStyle name="Currency 2 2 24 6 2" xfId="42307"/>
    <cellStyle name="Currency 2 2 24 7" xfId="46428"/>
    <cellStyle name="Currency 2 2 24 8" xfId="50545"/>
    <cellStyle name="Currency 2 2 24 9" xfId="54837"/>
    <cellStyle name="Currency 2 2 25" xfId="13734"/>
    <cellStyle name="Currency 2 2 25 10" xfId="26315"/>
    <cellStyle name="Currency 2 2 25 11" xfId="61130"/>
    <cellStyle name="Currency 2 2 25 2" xfId="13735"/>
    <cellStyle name="Currency 2 2 25 2 2" xfId="13736"/>
    <cellStyle name="Currency 2 2 25 2 2 2" xfId="36345"/>
    <cellStyle name="Currency 2 2 25 2 3" xfId="13737"/>
    <cellStyle name="Currency 2 2 25 2 3 2" xfId="40251"/>
    <cellStyle name="Currency 2 2 25 2 4" xfId="13738"/>
    <cellStyle name="Currency 2 2 25 2 4 2" xfId="44312"/>
    <cellStyle name="Currency 2 2 25 2 5" xfId="48404"/>
    <cellStyle name="Currency 2 2 25 2 6" xfId="52551"/>
    <cellStyle name="Currency 2 2 25 2 7" xfId="56813"/>
    <cellStyle name="Currency 2 2 25 2 8" xfId="26316"/>
    <cellStyle name="Currency 2 2 25 2 9" xfId="61131"/>
    <cellStyle name="Currency 2 2 25 3" xfId="13739"/>
    <cellStyle name="Currency 2 2 25 3 2" xfId="31815"/>
    <cellStyle name="Currency 2 2 25 4" xfId="13740"/>
    <cellStyle name="Currency 2 2 25 4 2" xfId="34423"/>
    <cellStyle name="Currency 2 2 25 5" xfId="13741"/>
    <cellStyle name="Currency 2 2 25 5 2" xfId="38329"/>
    <cellStyle name="Currency 2 2 25 6" xfId="13742"/>
    <cellStyle name="Currency 2 2 25 6 2" xfId="42361"/>
    <cellStyle name="Currency 2 2 25 7" xfId="46482"/>
    <cellStyle name="Currency 2 2 25 8" xfId="50599"/>
    <cellStyle name="Currency 2 2 25 9" xfId="54891"/>
    <cellStyle name="Currency 2 2 26" xfId="13743"/>
    <cellStyle name="Currency 2 2 26 10" xfId="26317"/>
    <cellStyle name="Currency 2 2 26 11" xfId="61132"/>
    <cellStyle name="Currency 2 2 26 2" xfId="13744"/>
    <cellStyle name="Currency 2 2 26 2 2" xfId="13745"/>
    <cellStyle name="Currency 2 2 26 2 2 2" xfId="36397"/>
    <cellStyle name="Currency 2 2 26 2 3" xfId="13746"/>
    <cellStyle name="Currency 2 2 26 2 3 2" xfId="40303"/>
    <cellStyle name="Currency 2 2 26 2 4" xfId="13747"/>
    <cellStyle name="Currency 2 2 26 2 4 2" xfId="44364"/>
    <cellStyle name="Currency 2 2 26 2 5" xfId="48456"/>
    <cellStyle name="Currency 2 2 26 2 6" xfId="52603"/>
    <cellStyle name="Currency 2 2 26 2 7" xfId="56865"/>
    <cellStyle name="Currency 2 2 26 2 8" xfId="26318"/>
    <cellStyle name="Currency 2 2 26 2 9" xfId="61133"/>
    <cellStyle name="Currency 2 2 26 3" xfId="13748"/>
    <cellStyle name="Currency 2 2 26 3 2" xfId="31816"/>
    <cellStyle name="Currency 2 2 26 4" xfId="13749"/>
    <cellStyle name="Currency 2 2 26 4 2" xfId="34475"/>
    <cellStyle name="Currency 2 2 26 5" xfId="13750"/>
    <cellStyle name="Currency 2 2 26 5 2" xfId="38381"/>
    <cellStyle name="Currency 2 2 26 6" xfId="13751"/>
    <cellStyle name="Currency 2 2 26 6 2" xfId="42413"/>
    <cellStyle name="Currency 2 2 26 7" xfId="46534"/>
    <cellStyle name="Currency 2 2 26 8" xfId="50651"/>
    <cellStyle name="Currency 2 2 26 9" xfId="54943"/>
    <cellStyle name="Currency 2 2 27" xfId="13752"/>
    <cellStyle name="Currency 2 2 27 10" xfId="26319"/>
    <cellStyle name="Currency 2 2 27 11" xfId="61134"/>
    <cellStyle name="Currency 2 2 27 2" xfId="13753"/>
    <cellStyle name="Currency 2 2 27 2 2" xfId="13754"/>
    <cellStyle name="Currency 2 2 27 2 2 2" xfId="36450"/>
    <cellStyle name="Currency 2 2 27 2 3" xfId="13755"/>
    <cellStyle name="Currency 2 2 27 2 3 2" xfId="40356"/>
    <cellStyle name="Currency 2 2 27 2 4" xfId="13756"/>
    <cellStyle name="Currency 2 2 27 2 4 2" xfId="44417"/>
    <cellStyle name="Currency 2 2 27 2 5" xfId="48509"/>
    <cellStyle name="Currency 2 2 27 2 6" xfId="52656"/>
    <cellStyle name="Currency 2 2 27 2 7" xfId="56918"/>
    <cellStyle name="Currency 2 2 27 2 8" xfId="26320"/>
    <cellStyle name="Currency 2 2 27 2 9" xfId="61135"/>
    <cellStyle name="Currency 2 2 27 3" xfId="13757"/>
    <cellStyle name="Currency 2 2 27 3 2" xfId="31817"/>
    <cellStyle name="Currency 2 2 27 4" xfId="13758"/>
    <cellStyle name="Currency 2 2 27 4 2" xfId="34527"/>
    <cellStyle name="Currency 2 2 27 5" xfId="13759"/>
    <cellStyle name="Currency 2 2 27 5 2" xfId="38433"/>
    <cellStyle name="Currency 2 2 27 6" xfId="13760"/>
    <cellStyle name="Currency 2 2 27 6 2" xfId="42466"/>
    <cellStyle name="Currency 2 2 27 7" xfId="46586"/>
    <cellStyle name="Currency 2 2 27 8" xfId="50705"/>
    <cellStyle name="Currency 2 2 27 9" xfId="54995"/>
    <cellStyle name="Currency 2 2 28" xfId="13761"/>
    <cellStyle name="Currency 2 2 28 10" xfId="26321"/>
    <cellStyle name="Currency 2 2 28 11" xfId="61136"/>
    <cellStyle name="Currency 2 2 28 2" xfId="13762"/>
    <cellStyle name="Currency 2 2 28 2 2" xfId="13763"/>
    <cellStyle name="Currency 2 2 28 2 2 2" xfId="36503"/>
    <cellStyle name="Currency 2 2 28 2 3" xfId="13764"/>
    <cellStyle name="Currency 2 2 28 2 3 2" xfId="40409"/>
    <cellStyle name="Currency 2 2 28 2 4" xfId="13765"/>
    <cellStyle name="Currency 2 2 28 2 4 2" xfId="44470"/>
    <cellStyle name="Currency 2 2 28 2 5" xfId="48562"/>
    <cellStyle name="Currency 2 2 28 2 6" xfId="52709"/>
    <cellStyle name="Currency 2 2 28 2 7" xfId="56971"/>
    <cellStyle name="Currency 2 2 28 2 8" xfId="26322"/>
    <cellStyle name="Currency 2 2 28 2 9" xfId="61137"/>
    <cellStyle name="Currency 2 2 28 3" xfId="13766"/>
    <cellStyle name="Currency 2 2 28 3 2" xfId="31818"/>
    <cellStyle name="Currency 2 2 28 4" xfId="13767"/>
    <cellStyle name="Currency 2 2 28 4 2" xfId="34580"/>
    <cellStyle name="Currency 2 2 28 5" xfId="13768"/>
    <cellStyle name="Currency 2 2 28 5 2" xfId="38486"/>
    <cellStyle name="Currency 2 2 28 6" xfId="13769"/>
    <cellStyle name="Currency 2 2 28 6 2" xfId="42519"/>
    <cellStyle name="Currency 2 2 28 7" xfId="46639"/>
    <cellStyle name="Currency 2 2 28 8" xfId="50758"/>
    <cellStyle name="Currency 2 2 28 9" xfId="55048"/>
    <cellStyle name="Currency 2 2 29" xfId="13770"/>
    <cellStyle name="Currency 2 2 29 10" xfId="26323"/>
    <cellStyle name="Currency 2 2 29 11" xfId="61138"/>
    <cellStyle name="Currency 2 2 29 2" xfId="13771"/>
    <cellStyle name="Currency 2 2 29 2 2" xfId="13772"/>
    <cellStyle name="Currency 2 2 29 2 2 2" xfId="36563"/>
    <cellStyle name="Currency 2 2 29 2 3" xfId="13773"/>
    <cellStyle name="Currency 2 2 29 2 3 2" xfId="40469"/>
    <cellStyle name="Currency 2 2 29 2 4" xfId="13774"/>
    <cellStyle name="Currency 2 2 29 2 4 2" xfId="44530"/>
    <cellStyle name="Currency 2 2 29 2 5" xfId="48622"/>
    <cellStyle name="Currency 2 2 29 2 6" xfId="52769"/>
    <cellStyle name="Currency 2 2 29 2 7" xfId="57031"/>
    <cellStyle name="Currency 2 2 29 2 8" xfId="26324"/>
    <cellStyle name="Currency 2 2 29 2 9" xfId="61139"/>
    <cellStyle name="Currency 2 2 29 3" xfId="13775"/>
    <cellStyle name="Currency 2 2 29 3 2" xfId="31819"/>
    <cellStyle name="Currency 2 2 29 4" xfId="13776"/>
    <cellStyle name="Currency 2 2 29 4 2" xfId="34640"/>
    <cellStyle name="Currency 2 2 29 5" xfId="13777"/>
    <cellStyle name="Currency 2 2 29 5 2" xfId="38546"/>
    <cellStyle name="Currency 2 2 29 6" xfId="13778"/>
    <cellStyle name="Currency 2 2 29 6 2" xfId="42579"/>
    <cellStyle name="Currency 2 2 29 7" xfId="46699"/>
    <cellStyle name="Currency 2 2 29 8" xfId="50818"/>
    <cellStyle name="Currency 2 2 29 9" xfId="55108"/>
    <cellStyle name="Currency 2 2 3" xfId="13779"/>
    <cellStyle name="Currency 2 2 3 10" xfId="45305"/>
    <cellStyle name="Currency 2 2 3 11" xfId="49358"/>
    <cellStyle name="Currency 2 2 3 12" xfId="53862"/>
    <cellStyle name="Currency 2 2 3 13" xfId="26325"/>
    <cellStyle name="Currency 2 2 3 14" xfId="61140"/>
    <cellStyle name="Currency 2 2 3 2" xfId="13780"/>
    <cellStyle name="Currency 2 2 3 2 10" xfId="49475"/>
    <cellStyle name="Currency 2 2 3 2 11" xfId="53652"/>
    <cellStyle name="Currency 2 2 3 2 12" xfId="26326"/>
    <cellStyle name="Currency 2 2 3 2 13" xfId="61141"/>
    <cellStyle name="Currency 2 2 3 2 2" xfId="13781"/>
    <cellStyle name="Currency 2 2 3 2 2 10" xfId="54025"/>
    <cellStyle name="Currency 2 2 3 2 2 11" xfId="26327"/>
    <cellStyle name="Currency 2 2 3 2 2 12" xfId="61142"/>
    <cellStyle name="Currency 2 2 3 2 2 2" xfId="13782"/>
    <cellStyle name="Currency 2 2 3 2 2 2 10" xfId="26328"/>
    <cellStyle name="Currency 2 2 3 2 2 2 11" xfId="61143"/>
    <cellStyle name="Currency 2 2 3 2 2 2 2" xfId="13783"/>
    <cellStyle name="Currency 2 2 3 2 2 2 2 2" xfId="13784"/>
    <cellStyle name="Currency 2 2 3 2 2 2 2 2 2" xfId="35927"/>
    <cellStyle name="Currency 2 2 3 2 2 2 2 3" xfId="13785"/>
    <cellStyle name="Currency 2 2 3 2 2 2 2 3 2" xfId="39833"/>
    <cellStyle name="Currency 2 2 3 2 2 2 2 4" xfId="13786"/>
    <cellStyle name="Currency 2 2 3 2 2 2 2 4 2" xfId="43879"/>
    <cellStyle name="Currency 2 2 3 2 2 2 2 5" xfId="47986"/>
    <cellStyle name="Currency 2 2 3 2 2 2 2 6" xfId="52118"/>
    <cellStyle name="Currency 2 2 3 2 2 2 2 7" xfId="56395"/>
    <cellStyle name="Currency 2 2 3 2 2 2 2 8" xfId="26329"/>
    <cellStyle name="Currency 2 2 3 2 2 2 2 9" xfId="61144"/>
    <cellStyle name="Currency 2 2 3 2 2 2 3" xfId="13787"/>
    <cellStyle name="Currency 2 2 3 2 2 2 3 2" xfId="31823"/>
    <cellStyle name="Currency 2 2 3 2 2 2 4" xfId="13788"/>
    <cellStyle name="Currency 2 2 3 2 2 2 4 2" xfId="33982"/>
    <cellStyle name="Currency 2 2 3 2 2 2 5" xfId="13789"/>
    <cellStyle name="Currency 2 2 3 2 2 2 5 2" xfId="37911"/>
    <cellStyle name="Currency 2 2 3 2 2 2 6" xfId="13790"/>
    <cellStyle name="Currency 2 2 3 2 2 2 6 2" xfId="41928"/>
    <cellStyle name="Currency 2 2 3 2 2 2 7" xfId="46064"/>
    <cellStyle name="Currency 2 2 3 2 2 2 8" xfId="50165"/>
    <cellStyle name="Currency 2 2 3 2 2 2 9" xfId="54473"/>
    <cellStyle name="Currency 2 2 3 2 2 3" xfId="13791"/>
    <cellStyle name="Currency 2 2 3 2 2 3 2" xfId="13792"/>
    <cellStyle name="Currency 2 2 3 2 2 3 2 2" xfId="35464"/>
    <cellStyle name="Currency 2 2 3 2 2 3 3" xfId="13793"/>
    <cellStyle name="Currency 2 2 3 2 2 3 3 2" xfId="39370"/>
    <cellStyle name="Currency 2 2 3 2 2 3 4" xfId="13794"/>
    <cellStyle name="Currency 2 2 3 2 2 3 4 2" xfId="43412"/>
    <cellStyle name="Currency 2 2 3 2 2 3 5" xfId="47523"/>
    <cellStyle name="Currency 2 2 3 2 2 3 6" xfId="51651"/>
    <cellStyle name="Currency 2 2 3 2 2 3 7" xfId="55932"/>
    <cellStyle name="Currency 2 2 3 2 2 3 8" xfId="26330"/>
    <cellStyle name="Currency 2 2 3 2 2 3 9" xfId="61145"/>
    <cellStyle name="Currency 2 2 3 2 2 4" xfId="13795"/>
    <cellStyle name="Currency 2 2 3 2 2 4 2" xfId="31822"/>
    <cellStyle name="Currency 2 2 3 2 2 5" xfId="13796"/>
    <cellStyle name="Currency 2 2 3 2 2 5 2" xfId="33477"/>
    <cellStyle name="Currency 2 2 3 2 2 6" xfId="13797"/>
    <cellStyle name="Currency 2 2 3 2 2 6 2" xfId="37452"/>
    <cellStyle name="Currency 2 2 3 2 2 7" xfId="13798"/>
    <cellStyle name="Currency 2 2 3 2 2 7 2" xfId="41466"/>
    <cellStyle name="Currency 2 2 3 2 2 8" xfId="45606"/>
    <cellStyle name="Currency 2 2 3 2 2 9" xfId="49697"/>
    <cellStyle name="Currency 2 2 3 2 3" xfId="13799"/>
    <cellStyle name="Currency 2 2 3 2 3 10" xfId="26331"/>
    <cellStyle name="Currency 2 2 3 2 3 11" xfId="61146"/>
    <cellStyle name="Currency 2 2 3 2 3 2" xfId="13800"/>
    <cellStyle name="Currency 2 2 3 2 3 2 2" xfId="13801"/>
    <cellStyle name="Currency 2 2 3 2 3 2 2 2" xfId="35928"/>
    <cellStyle name="Currency 2 2 3 2 3 2 3" xfId="13802"/>
    <cellStyle name="Currency 2 2 3 2 3 2 3 2" xfId="39834"/>
    <cellStyle name="Currency 2 2 3 2 3 2 4" xfId="13803"/>
    <cellStyle name="Currency 2 2 3 2 3 2 4 2" xfId="43880"/>
    <cellStyle name="Currency 2 2 3 2 3 2 5" xfId="47987"/>
    <cellStyle name="Currency 2 2 3 2 3 2 6" xfId="52119"/>
    <cellStyle name="Currency 2 2 3 2 3 2 7" xfId="56396"/>
    <cellStyle name="Currency 2 2 3 2 3 2 8" xfId="26332"/>
    <cellStyle name="Currency 2 2 3 2 3 2 9" xfId="61147"/>
    <cellStyle name="Currency 2 2 3 2 3 3" xfId="13804"/>
    <cellStyle name="Currency 2 2 3 2 3 3 2" xfId="31824"/>
    <cellStyle name="Currency 2 2 3 2 3 4" xfId="13805"/>
    <cellStyle name="Currency 2 2 3 2 3 4 2" xfId="33983"/>
    <cellStyle name="Currency 2 2 3 2 3 5" xfId="13806"/>
    <cellStyle name="Currency 2 2 3 2 3 5 2" xfId="37912"/>
    <cellStyle name="Currency 2 2 3 2 3 6" xfId="13807"/>
    <cellStyle name="Currency 2 2 3 2 3 6 2" xfId="41929"/>
    <cellStyle name="Currency 2 2 3 2 3 7" xfId="46065"/>
    <cellStyle name="Currency 2 2 3 2 3 8" xfId="50166"/>
    <cellStyle name="Currency 2 2 3 2 3 9" xfId="54474"/>
    <cellStyle name="Currency 2 2 3 2 4" xfId="13808"/>
    <cellStyle name="Currency 2 2 3 2 4 2" xfId="13809"/>
    <cellStyle name="Currency 2 2 3 2 4 2 2" xfId="35246"/>
    <cellStyle name="Currency 2 2 3 2 4 3" xfId="13810"/>
    <cellStyle name="Currency 2 2 3 2 4 3 2" xfId="39152"/>
    <cellStyle name="Currency 2 2 3 2 4 4" xfId="13811"/>
    <cellStyle name="Currency 2 2 3 2 4 4 2" xfId="43190"/>
    <cellStyle name="Currency 2 2 3 2 4 5" xfId="47305"/>
    <cellStyle name="Currency 2 2 3 2 4 6" xfId="51429"/>
    <cellStyle name="Currency 2 2 3 2 4 7" xfId="55714"/>
    <cellStyle name="Currency 2 2 3 2 4 8" xfId="26333"/>
    <cellStyle name="Currency 2 2 3 2 4 9" xfId="61148"/>
    <cellStyle name="Currency 2 2 3 2 5" xfId="13812"/>
    <cellStyle name="Currency 2 2 3 2 5 2" xfId="31821"/>
    <cellStyle name="Currency 2 2 3 2 6" xfId="13813"/>
    <cellStyle name="Currency 2 2 3 2 6 2" xfId="33261"/>
    <cellStyle name="Currency 2 2 3 2 7" xfId="13814"/>
    <cellStyle name="Currency 2 2 3 2 7 2" xfId="37236"/>
    <cellStyle name="Currency 2 2 3 2 8" xfId="13815"/>
    <cellStyle name="Currency 2 2 3 2 8 2" xfId="41250"/>
    <cellStyle name="Currency 2 2 3 2 9" xfId="45390"/>
    <cellStyle name="Currency 2 2 3 3" xfId="13816"/>
    <cellStyle name="Currency 2 2 3 3 10" xfId="53918"/>
    <cellStyle name="Currency 2 2 3 3 11" xfId="26334"/>
    <cellStyle name="Currency 2 2 3 3 12" xfId="61149"/>
    <cellStyle name="Currency 2 2 3 3 2" xfId="13817"/>
    <cellStyle name="Currency 2 2 3 3 2 10" xfId="26335"/>
    <cellStyle name="Currency 2 2 3 3 2 11" xfId="61150"/>
    <cellStyle name="Currency 2 2 3 3 2 2" xfId="13818"/>
    <cellStyle name="Currency 2 2 3 3 2 2 2" xfId="13819"/>
    <cellStyle name="Currency 2 2 3 3 2 2 2 2" xfId="35929"/>
    <cellStyle name="Currency 2 2 3 3 2 2 3" xfId="13820"/>
    <cellStyle name="Currency 2 2 3 3 2 2 3 2" xfId="39835"/>
    <cellStyle name="Currency 2 2 3 3 2 2 4" xfId="13821"/>
    <cellStyle name="Currency 2 2 3 3 2 2 4 2" xfId="43881"/>
    <cellStyle name="Currency 2 2 3 3 2 2 5" xfId="47988"/>
    <cellStyle name="Currency 2 2 3 3 2 2 6" xfId="52120"/>
    <cellStyle name="Currency 2 2 3 3 2 2 7" xfId="56397"/>
    <cellStyle name="Currency 2 2 3 3 2 2 8" xfId="26336"/>
    <cellStyle name="Currency 2 2 3 3 2 2 9" xfId="61151"/>
    <cellStyle name="Currency 2 2 3 3 2 3" xfId="13822"/>
    <cellStyle name="Currency 2 2 3 3 2 3 2" xfId="31826"/>
    <cellStyle name="Currency 2 2 3 3 2 4" xfId="13823"/>
    <cellStyle name="Currency 2 2 3 3 2 4 2" xfId="33984"/>
    <cellStyle name="Currency 2 2 3 3 2 5" xfId="13824"/>
    <cellStyle name="Currency 2 2 3 3 2 5 2" xfId="37913"/>
    <cellStyle name="Currency 2 2 3 3 2 6" xfId="13825"/>
    <cellStyle name="Currency 2 2 3 3 2 6 2" xfId="41930"/>
    <cellStyle name="Currency 2 2 3 3 2 7" xfId="46066"/>
    <cellStyle name="Currency 2 2 3 3 2 8" xfId="50167"/>
    <cellStyle name="Currency 2 2 3 3 2 9" xfId="54475"/>
    <cellStyle name="Currency 2 2 3 3 3" xfId="13826"/>
    <cellStyle name="Currency 2 2 3 3 3 2" xfId="13827"/>
    <cellStyle name="Currency 2 2 3 3 3 2 2" xfId="35354"/>
    <cellStyle name="Currency 2 2 3 3 3 3" xfId="13828"/>
    <cellStyle name="Currency 2 2 3 3 3 3 2" xfId="39260"/>
    <cellStyle name="Currency 2 2 3 3 3 4" xfId="13829"/>
    <cellStyle name="Currency 2 2 3 3 3 4 2" xfId="43301"/>
    <cellStyle name="Currency 2 2 3 3 3 5" xfId="47413"/>
    <cellStyle name="Currency 2 2 3 3 3 6" xfId="51540"/>
    <cellStyle name="Currency 2 2 3 3 3 7" xfId="55822"/>
    <cellStyle name="Currency 2 2 3 3 3 8" xfId="26337"/>
    <cellStyle name="Currency 2 2 3 3 3 9" xfId="61152"/>
    <cellStyle name="Currency 2 2 3 3 4" xfId="13830"/>
    <cellStyle name="Currency 2 2 3 3 4 2" xfId="31825"/>
    <cellStyle name="Currency 2 2 3 3 5" xfId="13831"/>
    <cellStyle name="Currency 2 2 3 3 5 2" xfId="33367"/>
    <cellStyle name="Currency 2 2 3 3 6" xfId="13832"/>
    <cellStyle name="Currency 2 2 3 3 6 2" xfId="37342"/>
    <cellStyle name="Currency 2 2 3 3 7" xfId="13833"/>
    <cellStyle name="Currency 2 2 3 3 7 2" xfId="41356"/>
    <cellStyle name="Currency 2 2 3 3 8" xfId="45496"/>
    <cellStyle name="Currency 2 2 3 3 9" xfId="49586"/>
    <cellStyle name="Currency 2 2 3 4" xfId="13834"/>
    <cellStyle name="Currency 2 2 3 4 10" xfId="26338"/>
    <cellStyle name="Currency 2 2 3 4 11" xfId="61153"/>
    <cellStyle name="Currency 2 2 3 4 2" xfId="13835"/>
    <cellStyle name="Currency 2 2 3 4 2 2" xfId="13836"/>
    <cellStyle name="Currency 2 2 3 4 2 2 2" xfId="35930"/>
    <cellStyle name="Currency 2 2 3 4 2 3" xfId="13837"/>
    <cellStyle name="Currency 2 2 3 4 2 3 2" xfId="39836"/>
    <cellStyle name="Currency 2 2 3 4 2 4" xfId="13838"/>
    <cellStyle name="Currency 2 2 3 4 2 4 2" xfId="43882"/>
    <cellStyle name="Currency 2 2 3 4 2 5" xfId="47989"/>
    <cellStyle name="Currency 2 2 3 4 2 6" xfId="52121"/>
    <cellStyle name="Currency 2 2 3 4 2 7" xfId="56398"/>
    <cellStyle name="Currency 2 2 3 4 2 8" xfId="26339"/>
    <cellStyle name="Currency 2 2 3 4 2 9" xfId="61154"/>
    <cellStyle name="Currency 2 2 3 4 3" xfId="13839"/>
    <cellStyle name="Currency 2 2 3 4 3 2" xfId="31827"/>
    <cellStyle name="Currency 2 2 3 4 4" xfId="13840"/>
    <cellStyle name="Currency 2 2 3 4 4 2" xfId="33985"/>
    <cellStyle name="Currency 2 2 3 4 5" xfId="13841"/>
    <cellStyle name="Currency 2 2 3 4 5 2" xfId="37914"/>
    <cellStyle name="Currency 2 2 3 4 6" xfId="13842"/>
    <cellStyle name="Currency 2 2 3 4 6 2" xfId="41931"/>
    <cellStyle name="Currency 2 2 3 4 7" xfId="46067"/>
    <cellStyle name="Currency 2 2 3 4 8" xfId="50168"/>
    <cellStyle name="Currency 2 2 3 4 9" xfId="54476"/>
    <cellStyle name="Currency 2 2 3 5" xfId="13843"/>
    <cellStyle name="Currency 2 2 3 5 2" xfId="13844"/>
    <cellStyle name="Currency 2 2 3 5 2 2" xfId="35136"/>
    <cellStyle name="Currency 2 2 3 5 3" xfId="13845"/>
    <cellStyle name="Currency 2 2 3 5 3 2" xfId="39042"/>
    <cellStyle name="Currency 2 2 3 5 4" xfId="13846"/>
    <cellStyle name="Currency 2 2 3 5 4 2" xfId="43075"/>
    <cellStyle name="Currency 2 2 3 5 5" xfId="47195"/>
    <cellStyle name="Currency 2 2 3 5 6" xfId="51314"/>
    <cellStyle name="Currency 2 2 3 5 7" xfId="55604"/>
    <cellStyle name="Currency 2 2 3 5 8" xfId="26340"/>
    <cellStyle name="Currency 2 2 3 5 9" xfId="61155"/>
    <cellStyle name="Currency 2 2 3 6" xfId="13847"/>
    <cellStyle name="Currency 2 2 3 6 2" xfId="31820"/>
    <cellStyle name="Currency 2 2 3 7" xfId="13848"/>
    <cellStyle name="Currency 2 2 3 7 2" xfId="33170"/>
    <cellStyle name="Currency 2 2 3 8" xfId="13849"/>
    <cellStyle name="Currency 2 2 3 8 2" xfId="37076"/>
    <cellStyle name="Currency 2 2 3 9" xfId="13850"/>
    <cellStyle name="Currency 2 2 3 9 2" xfId="41086"/>
    <cellStyle name="Currency 2 2 30" xfId="13851"/>
    <cellStyle name="Currency 2 2 30 10" xfId="26341"/>
    <cellStyle name="Currency 2 2 30 11" xfId="61156"/>
    <cellStyle name="Currency 2 2 30 2" xfId="13852"/>
    <cellStyle name="Currency 2 2 30 2 2" xfId="13853"/>
    <cellStyle name="Currency 2 2 30 2 2 2" xfId="36621"/>
    <cellStyle name="Currency 2 2 30 2 3" xfId="13854"/>
    <cellStyle name="Currency 2 2 30 2 3 2" xfId="40527"/>
    <cellStyle name="Currency 2 2 30 2 4" xfId="13855"/>
    <cellStyle name="Currency 2 2 30 2 4 2" xfId="44588"/>
    <cellStyle name="Currency 2 2 30 2 5" xfId="48680"/>
    <cellStyle name="Currency 2 2 30 2 6" xfId="52827"/>
    <cellStyle name="Currency 2 2 30 2 7" xfId="57089"/>
    <cellStyle name="Currency 2 2 30 2 8" xfId="26342"/>
    <cellStyle name="Currency 2 2 30 2 9" xfId="61157"/>
    <cellStyle name="Currency 2 2 30 3" xfId="13856"/>
    <cellStyle name="Currency 2 2 30 3 2" xfId="31828"/>
    <cellStyle name="Currency 2 2 30 4" xfId="13857"/>
    <cellStyle name="Currency 2 2 30 4 2" xfId="34698"/>
    <cellStyle name="Currency 2 2 30 5" xfId="13858"/>
    <cellStyle name="Currency 2 2 30 5 2" xfId="38604"/>
    <cellStyle name="Currency 2 2 30 6" xfId="13859"/>
    <cellStyle name="Currency 2 2 30 6 2" xfId="42637"/>
    <cellStyle name="Currency 2 2 30 7" xfId="46757"/>
    <cellStyle name="Currency 2 2 30 8" xfId="50876"/>
    <cellStyle name="Currency 2 2 30 9" xfId="55166"/>
    <cellStyle name="Currency 2 2 31" xfId="13860"/>
    <cellStyle name="Currency 2 2 31 10" xfId="26343"/>
    <cellStyle name="Currency 2 2 31 11" xfId="61158"/>
    <cellStyle name="Currency 2 2 31 2" xfId="13861"/>
    <cellStyle name="Currency 2 2 31 2 2" xfId="13862"/>
    <cellStyle name="Currency 2 2 31 2 2 2" xfId="36679"/>
    <cellStyle name="Currency 2 2 31 2 3" xfId="13863"/>
    <cellStyle name="Currency 2 2 31 2 3 2" xfId="40584"/>
    <cellStyle name="Currency 2 2 31 2 4" xfId="13864"/>
    <cellStyle name="Currency 2 2 31 2 4 2" xfId="44645"/>
    <cellStyle name="Currency 2 2 31 2 5" xfId="48737"/>
    <cellStyle name="Currency 2 2 31 2 6" xfId="52884"/>
    <cellStyle name="Currency 2 2 31 2 7" xfId="57146"/>
    <cellStyle name="Currency 2 2 31 2 8" xfId="26344"/>
    <cellStyle name="Currency 2 2 31 2 9" xfId="61159"/>
    <cellStyle name="Currency 2 2 31 3" xfId="13865"/>
    <cellStyle name="Currency 2 2 31 3 2" xfId="31829"/>
    <cellStyle name="Currency 2 2 31 4" xfId="13866"/>
    <cellStyle name="Currency 2 2 31 4 2" xfId="34755"/>
    <cellStyle name="Currency 2 2 31 5" xfId="13867"/>
    <cellStyle name="Currency 2 2 31 5 2" xfId="38661"/>
    <cellStyle name="Currency 2 2 31 6" xfId="13868"/>
    <cellStyle name="Currency 2 2 31 6 2" xfId="42694"/>
    <cellStyle name="Currency 2 2 31 7" xfId="46814"/>
    <cellStyle name="Currency 2 2 31 8" xfId="50933"/>
    <cellStyle name="Currency 2 2 31 9" xfId="55223"/>
    <cellStyle name="Currency 2 2 32" xfId="13869"/>
    <cellStyle name="Currency 2 2 32 10" xfId="26345"/>
    <cellStyle name="Currency 2 2 32 11" xfId="61160"/>
    <cellStyle name="Currency 2 2 32 2" xfId="13870"/>
    <cellStyle name="Currency 2 2 32 2 2" xfId="13871"/>
    <cellStyle name="Currency 2 2 32 2 2 2" xfId="36732"/>
    <cellStyle name="Currency 2 2 32 2 3" xfId="13872"/>
    <cellStyle name="Currency 2 2 32 2 3 2" xfId="40637"/>
    <cellStyle name="Currency 2 2 32 2 4" xfId="13873"/>
    <cellStyle name="Currency 2 2 32 2 4 2" xfId="44698"/>
    <cellStyle name="Currency 2 2 32 2 5" xfId="48790"/>
    <cellStyle name="Currency 2 2 32 2 6" xfId="52937"/>
    <cellStyle name="Currency 2 2 32 2 7" xfId="57199"/>
    <cellStyle name="Currency 2 2 32 2 8" xfId="26346"/>
    <cellStyle name="Currency 2 2 32 2 9" xfId="61161"/>
    <cellStyle name="Currency 2 2 32 3" xfId="13874"/>
    <cellStyle name="Currency 2 2 32 3 2" xfId="31830"/>
    <cellStyle name="Currency 2 2 32 4" xfId="13875"/>
    <cellStyle name="Currency 2 2 32 4 2" xfId="34808"/>
    <cellStyle name="Currency 2 2 32 5" xfId="13876"/>
    <cellStyle name="Currency 2 2 32 5 2" xfId="38714"/>
    <cellStyle name="Currency 2 2 32 6" xfId="13877"/>
    <cellStyle name="Currency 2 2 32 6 2" xfId="42747"/>
    <cellStyle name="Currency 2 2 32 7" xfId="46867"/>
    <cellStyle name="Currency 2 2 32 8" xfId="50986"/>
    <cellStyle name="Currency 2 2 32 9" xfId="55276"/>
    <cellStyle name="Currency 2 2 33" xfId="13878"/>
    <cellStyle name="Currency 2 2 33 10" xfId="26347"/>
    <cellStyle name="Currency 2 2 33 11" xfId="61162"/>
    <cellStyle name="Currency 2 2 33 2" xfId="13879"/>
    <cellStyle name="Currency 2 2 33 2 2" xfId="13880"/>
    <cellStyle name="Currency 2 2 33 2 2 2" xfId="36795"/>
    <cellStyle name="Currency 2 2 33 2 3" xfId="13881"/>
    <cellStyle name="Currency 2 2 33 2 3 2" xfId="40699"/>
    <cellStyle name="Currency 2 2 33 2 4" xfId="13882"/>
    <cellStyle name="Currency 2 2 33 2 4 2" xfId="44760"/>
    <cellStyle name="Currency 2 2 33 2 5" xfId="48852"/>
    <cellStyle name="Currency 2 2 33 2 6" xfId="52999"/>
    <cellStyle name="Currency 2 2 33 2 7" xfId="57261"/>
    <cellStyle name="Currency 2 2 33 2 8" xfId="26348"/>
    <cellStyle name="Currency 2 2 33 2 9" xfId="61163"/>
    <cellStyle name="Currency 2 2 33 3" xfId="13883"/>
    <cellStyle name="Currency 2 2 33 3 2" xfId="31831"/>
    <cellStyle name="Currency 2 2 33 4" xfId="13884"/>
    <cellStyle name="Currency 2 2 33 4 2" xfId="34870"/>
    <cellStyle name="Currency 2 2 33 5" xfId="13885"/>
    <cellStyle name="Currency 2 2 33 5 2" xfId="38776"/>
    <cellStyle name="Currency 2 2 33 6" xfId="13886"/>
    <cellStyle name="Currency 2 2 33 6 2" xfId="42809"/>
    <cellStyle name="Currency 2 2 33 7" xfId="46929"/>
    <cellStyle name="Currency 2 2 33 8" xfId="51048"/>
    <cellStyle name="Currency 2 2 33 9" xfId="55338"/>
    <cellStyle name="Currency 2 2 34" xfId="13887"/>
    <cellStyle name="Currency 2 2 34 10" xfId="26349"/>
    <cellStyle name="Currency 2 2 34 11" xfId="61164"/>
    <cellStyle name="Currency 2 2 34 2" xfId="13888"/>
    <cellStyle name="Currency 2 2 34 2 2" xfId="13889"/>
    <cellStyle name="Currency 2 2 34 2 2 2" xfId="36852"/>
    <cellStyle name="Currency 2 2 34 2 3" xfId="13890"/>
    <cellStyle name="Currency 2 2 34 2 3 2" xfId="40756"/>
    <cellStyle name="Currency 2 2 34 2 4" xfId="13891"/>
    <cellStyle name="Currency 2 2 34 2 4 2" xfId="44817"/>
    <cellStyle name="Currency 2 2 34 2 5" xfId="48909"/>
    <cellStyle name="Currency 2 2 34 2 6" xfId="53056"/>
    <cellStyle name="Currency 2 2 34 2 7" xfId="57318"/>
    <cellStyle name="Currency 2 2 34 2 8" xfId="26350"/>
    <cellStyle name="Currency 2 2 34 2 9" xfId="61165"/>
    <cellStyle name="Currency 2 2 34 3" xfId="13892"/>
    <cellStyle name="Currency 2 2 34 3 2" xfId="31832"/>
    <cellStyle name="Currency 2 2 34 4" xfId="13893"/>
    <cellStyle name="Currency 2 2 34 4 2" xfId="34927"/>
    <cellStyle name="Currency 2 2 34 5" xfId="13894"/>
    <cellStyle name="Currency 2 2 34 5 2" xfId="38833"/>
    <cellStyle name="Currency 2 2 34 6" xfId="13895"/>
    <cellStyle name="Currency 2 2 34 6 2" xfId="42866"/>
    <cellStyle name="Currency 2 2 34 7" xfId="46986"/>
    <cellStyle name="Currency 2 2 34 8" xfId="51105"/>
    <cellStyle name="Currency 2 2 34 9" xfId="55395"/>
    <cellStyle name="Currency 2 2 35" xfId="13896"/>
    <cellStyle name="Currency 2 2 35 10" xfId="26351"/>
    <cellStyle name="Currency 2 2 35 11" xfId="61166"/>
    <cellStyle name="Currency 2 2 35 2" xfId="13897"/>
    <cellStyle name="Currency 2 2 35 2 2" xfId="13898"/>
    <cellStyle name="Currency 2 2 35 2 2 2" xfId="36904"/>
    <cellStyle name="Currency 2 2 35 2 3" xfId="13899"/>
    <cellStyle name="Currency 2 2 35 2 3 2" xfId="40808"/>
    <cellStyle name="Currency 2 2 35 2 4" xfId="13900"/>
    <cellStyle name="Currency 2 2 35 2 4 2" xfId="44869"/>
    <cellStyle name="Currency 2 2 35 2 5" xfId="48961"/>
    <cellStyle name="Currency 2 2 35 2 6" xfId="53108"/>
    <cellStyle name="Currency 2 2 35 2 7" xfId="57370"/>
    <cellStyle name="Currency 2 2 35 2 8" xfId="26352"/>
    <cellStyle name="Currency 2 2 35 2 9" xfId="61167"/>
    <cellStyle name="Currency 2 2 35 3" xfId="13901"/>
    <cellStyle name="Currency 2 2 35 3 2" xfId="31833"/>
    <cellStyle name="Currency 2 2 35 4" xfId="13902"/>
    <cellStyle name="Currency 2 2 35 4 2" xfId="34979"/>
    <cellStyle name="Currency 2 2 35 5" xfId="13903"/>
    <cellStyle name="Currency 2 2 35 5 2" xfId="38885"/>
    <cellStyle name="Currency 2 2 35 6" xfId="13904"/>
    <cellStyle name="Currency 2 2 35 6 2" xfId="42918"/>
    <cellStyle name="Currency 2 2 35 7" xfId="47038"/>
    <cellStyle name="Currency 2 2 35 8" xfId="51157"/>
    <cellStyle name="Currency 2 2 35 9" xfId="55447"/>
    <cellStyle name="Currency 2 2 36" xfId="13905"/>
    <cellStyle name="Currency 2 2 36 10" xfId="26353"/>
    <cellStyle name="Currency 2 2 36 11" xfId="61168"/>
    <cellStyle name="Currency 2 2 36 2" xfId="13906"/>
    <cellStyle name="Currency 2 2 36 2 2" xfId="13907"/>
    <cellStyle name="Currency 2 2 36 2 2 2" xfId="36956"/>
    <cellStyle name="Currency 2 2 36 2 3" xfId="13908"/>
    <cellStyle name="Currency 2 2 36 2 3 2" xfId="40860"/>
    <cellStyle name="Currency 2 2 36 2 4" xfId="13909"/>
    <cellStyle name="Currency 2 2 36 2 4 2" xfId="44921"/>
    <cellStyle name="Currency 2 2 36 2 5" xfId="49013"/>
    <cellStyle name="Currency 2 2 36 2 6" xfId="53160"/>
    <cellStyle name="Currency 2 2 36 2 7" xfId="57422"/>
    <cellStyle name="Currency 2 2 36 2 8" xfId="26354"/>
    <cellStyle name="Currency 2 2 36 2 9" xfId="61169"/>
    <cellStyle name="Currency 2 2 36 3" xfId="13910"/>
    <cellStyle name="Currency 2 2 36 3 2" xfId="31834"/>
    <cellStyle name="Currency 2 2 36 4" xfId="13911"/>
    <cellStyle name="Currency 2 2 36 4 2" xfId="35031"/>
    <cellStyle name="Currency 2 2 36 5" xfId="13912"/>
    <cellStyle name="Currency 2 2 36 5 2" xfId="38937"/>
    <cellStyle name="Currency 2 2 36 6" xfId="13913"/>
    <cellStyle name="Currency 2 2 36 6 2" xfId="42970"/>
    <cellStyle name="Currency 2 2 36 7" xfId="47090"/>
    <cellStyle name="Currency 2 2 36 8" xfId="51209"/>
    <cellStyle name="Currency 2 2 36 9" xfId="55499"/>
    <cellStyle name="Currency 2 2 37" xfId="13914"/>
    <cellStyle name="Currency 2 2 37 2" xfId="13915"/>
    <cellStyle name="Currency 2 2 37 2 2" xfId="35085"/>
    <cellStyle name="Currency 2 2 37 3" xfId="13916"/>
    <cellStyle name="Currency 2 2 37 3 2" xfId="38991"/>
    <cellStyle name="Currency 2 2 37 4" xfId="13917"/>
    <cellStyle name="Currency 2 2 37 4 2" xfId="43024"/>
    <cellStyle name="Currency 2 2 37 5" xfId="47144"/>
    <cellStyle name="Currency 2 2 37 6" xfId="51263"/>
    <cellStyle name="Currency 2 2 37 7" xfId="55553"/>
    <cellStyle name="Currency 2 2 37 8" xfId="26355"/>
    <cellStyle name="Currency 2 2 37 9" xfId="61170"/>
    <cellStyle name="Currency 2 2 38" xfId="13918"/>
    <cellStyle name="Currency 2 2 38 2" xfId="13919"/>
    <cellStyle name="Currency 2 2 38 2 2" xfId="35097"/>
    <cellStyle name="Currency 2 2 38 3" xfId="13920"/>
    <cellStyle name="Currency 2 2 38 3 2" xfId="39003"/>
    <cellStyle name="Currency 2 2 38 4" xfId="13921"/>
    <cellStyle name="Currency 2 2 38 4 2" xfId="43036"/>
    <cellStyle name="Currency 2 2 38 5" xfId="47156"/>
    <cellStyle name="Currency 2 2 38 6" xfId="51275"/>
    <cellStyle name="Currency 2 2 38 7" xfId="55565"/>
    <cellStyle name="Currency 2 2 38 8" xfId="26356"/>
    <cellStyle name="Currency 2 2 38 9" xfId="61171"/>
    <cellStyle name="Currency 2 2 39" xfId="13922"/>
    <cellStyle name="Currency 2 2 39 2" xfId="13923"/>
    <cellStyle name="Currency 2 2 39 2 2" xfId="37010"/>
    <cellStyle name="Currency 2 2 39 3" xfId="13924"/>
    <cellStyle name="Currency 2 2 39 3 2" xfId="40914"/>
    <cellStyle name="Currency 2 2 39 4" xfId="13925"/>
    <cellStyle name="Currency 2 2 39 4 2" xfId="44975"/>
    <cellStyle name="Currency 2 2 39 5" xfId="49067"/>
    <cellStyle name="Currency 2 2 39 6" xfId="53214"/>
    <cellStyle name="Currency 2 2 39 7" xfId="57476"/>
    <cellStyle name="Currency 2 2 39 8" xfId="26357"/>
    <cellStyle name="Currency 2 2 39 9" xfId="61172"/>
    <cellStyle name="Currency 2 2 4" xfId="13926"/>
    <cellStyle name="Currency 2 2 4 10" xfId="45312"/>
    <cellStyle name="Currency 2 2 4 11" xfId="49368"/>
    <cellStyle name="Currency 2 2 4 12" xfId="53864"/>
    <cellStyle name="Currency 2 2 4 13" xfId="26358"/>
    <cellStyle name="Currency 2 2 4 14" xfId="61173"/>
    <cellStyle name="Currency 2 2 4 2" xfId="13927"/>
    <cellStyle name="Currency 2 2 4 2 10" xfId="49485"/>
    <cellStyle name="Currency 2 2 4 2 11" xfId="53860"/>
    <cellStyle name="Currency 2 2 4 2 12" xfId="26359"/>
    <cellStyle name="Currency 2 2 4 2 13" xfId="61174"/>
    <cellStyle name="Currency 2 2 4 2 2" xfId="13928"/>
    <cellStyle name="Currency 2 2 4 2 2 10" xfId="54035"/>
    <cellStyle name="Currency 2 2 4 2 2 11" xfId="26360"/>
    <cellStyle name="Currency 2 2 4 2 2 12" xfId="61175"/>
    <cellStyle name="Currency 2 2 4 2 2 2" xfId="13929"/>
    <cellStyle name="Currency 2 2 4 2 2 2 10" xfId="26361"/>
    <cellStyle name="Currency 2 2 4 2 2 2 11" xfId="61176"/>
    <cellStyle name="Currency 2 2 4 2 2 2 2" xfId="13930"/>
    <cellStyle name="Currency 2 2 4 2 2 2 2 2" xfId="13931"/>
    <cellStyle name="Currency 2 2 4 2 2 2 2 2 2" xfId="35931"/>
    <cellStyle name="Currency 2 2 4 2 2 2 2 3" xfId="13932"/>
    <cellStyle name="Currency 2 2 4 2 2 2 2 3 2" xfId="39837"/>
    <cellStyle name="Currency 2 2 4 2 2 2 2 4" xfId="13933"/>
    <cellStyle name="Currency 2 2 4 2 2 2 2 4 2" xfId="43883"/>
    <cellStyle name="Currency 2 2 4 2 2 2 2 5" xfId="47990"/>
    <cellStyle name="Currency 2 2 4 2 2 2 2 6" xfId="52122"/>
    <cellStyle name="Currency 2 2 4 2 2 2 2 7" xfId="56399"/>
    <cellStyle name="Currency 2 2 4 2 2 2 2 8" xfId="26362"/>
    <cellStyle name="Currency 2 2 4 2 2 2 2 9" xfId="61177"/>
    <cellStyle name="Currency 2 2 4 2 2 2 3" xfId="13934"/>
    <cellStyle name="Currency 2 2 4 2 2 2 3 2" xfId="31838"/>
    <cellStyle name="Currency 2 2 4 2 2 2 4" xfId="13935"/>
    <cellStyle name="Currency 2 2 4 2 2 2 4 2" xfId="33986"/>
    <cellStyle name="Currency 2 2 4 2 2 2 5" xfId="13936"/>
    <cellStyle name="Currency 2 2 4 2 2 2 5 2" xfId="37915"/>
    <cellStyle name="Currency 2 2 4 2 2 2 6" xfId="13937"/>
    <cellStyle name="Currency 2 2 4 2 2 2 6 2" xfId="41932"/>
    <cellStyle name="Currency 2 2 4 2 2 2 7" xfId="46068"/>
    <cellStyle name="Currency 2 2 4 2 2 2 8" xfId="50169"/>
    <cellStyle name="Currency 2 2 4 2 2 2 9" xfId="54477"/>
    <cellStyle name="Currency 2 2 4 2 2 3" xfId="13938"/>
    <cellStyle name="Currency 2 2 4 2 2 3 2" xfId="13939"/>
    <cellStyle name="Currency 2 2 4 2 2 3 2 2" xfId="35474"/>
    <cellStyle name="Currency 2 2 4 2 2 3 3" xfId="13940"/>
    <cellStyle name="Currency 2 2 4 2 2 3 3 2" xfId="39380"/>
    <cellStyle name="Currency 2 2 4 2 2 3 4" xfId="13941"/>
    <cellStyle name="Currency 2 2 4 2 2 3 4 2" xfId="43422"/>
    <cellStyle name="Currency 2 2 4 2 2 3 5" xfId="47533"/>
    <cellStyle name="Currency 2 2 4 2 2 3 6" xfId="51661"/>
    <cellStyle name="Currency 2 2 4 2 2 3 7" xfId="55942"/>
    <cellStyle name="Currency 2 2 4 2 2 3 8" xfId="26363"/>
    <cellStyle name="Currency 2 2 4 2 2 3 9" xfId="61178"/>
    <cellStyle name="Currency 2 2 4 2 2 4" xfId="13942"/>
    <cellStyle name="Currency 2 2 4 2 2 4 2" xfId="31837"/>
    <cellStyle name="Currency 2 2 4 2 2 5" xfId="13943"/>
    <cellStyle name="Currency 2 2 4 2 2 5 2" xfId="33487"/>
    <cellStyle name="Currency 2 2 4 2 2 6" xfId="13944"/>
    <cellStyle name="Currency 2 2 4 2 2 6 2" xfId="37462"/>
    <cellStyle name="Currency 2 2 4 2 2 7" xfId="13945"/>
    <cellStyle name="Currency 2 2 4 2 2 7 2" xfId="41476"/>
    <cellStyle name="Currency 2 2 4 2 2 8" xfId="45616"/>
    <cellStyle name="Currency 2 2 4 2 2 9" xfId="49707"/>
    <cellStyle name="Currency 2 2 4 2 3" xfId="13946"/>
    <cellStyle name="Currency 2 2 4 2 3 10" xfId="26364"/>
    <cellStyle name="Currency 2 2 4 2 3 11" xfId="61179"/>
    <cellStyle name="Currency 2 2 4 2 3 2" xfId="13947"/>
    <cellStyle name="Currency 2 2 4 2 3 2 2" xfId="13948"/>
    <cellStyle name="Currency 2 2 4 2 3 2 2 2" xfId="35932"/>
    <cellStyle name="Currency 2 2 4 2 3 2 3" xfId="13949"/>
    <cellStyle name="Currency 2 2 4 2 3 2 3 2" xfId="39838"/>
    <cellStyle name="Currency 2 2 4 2 3 2 4" xfId="13950"/>
    <cellStyle name="Currency 2 2 4 2 3 2 4 2" xfId="43884"/>
    <cellStyle name="Currency 2 2 4 2 3 2 5" xfId="47991"/>
    <cellStyle name="Currency 2 2 4 2 3 2 6" xfId="52123"/>
    <cellStyle name="Currency 2 2 4 2 3 2 7" xfId="56400"/>
    <cellStyle name="Currency 2 2 4 2 3 2 8" xfId="26365"/>
    <cellStyle name="Currency 2 2 4 2 3 2 9" xfId="61180"/>
    <cellStyle name="Currency 2 2 4 2 3 3" xfId="13951"/>
    <cellStyle name="Currency 2 2 4 2 3 3 2" xfId="31839"/>
    <cellStyle name="Currency 2 2 4 2 3 4" xfId="13952"/>
    <cellStyle name="Currency 2 2 4 2 3 4 2" xfId="33987"/>
    <cellStyle name="Currency 2 2 4 2 3 5" xfId="13953"/>
    <cellStyle name="Currency 2 2 4 2 3 5 2" xfId="37916"/>
    <cellStyle name="Currency 2 2 4 2 3 6" xfId="13954"/>
    <cellStyle name="Currency 2 2 4 2 3 6 2" xfId="41933"/>
    <cellStyle name="Currency 2 2 4 2 3 7" xfId="46069"/>
    <cellStyle name="Currency 2 2 4 2 3 8" xfId="50170"/>
    <cellStyle name="Currency 2 2 4 2 3 9" xfId="54478"/>
    <cellStyle name="Currency 2 2 4 2 4" xfId="13955"/>
    <cellStyle name="Currency 2 2 4 2 4 2" xfId="13956"/>
    <cellStyle name="Currency 2 2 4 2 4 2 2" xfId="35256"/>
    <cellStyle name="Currency 2 2 4 2 4 3" xfId="13957"/>
    <cellStyle name="Currency 2 2 4 2 4 3 2" xfId="39162"/>
    <cellStyle name="Currency 2 2 4 2 4 4" xfId="13958"/>
    <cellStyle name="Currency 2 2 4 2 4 4 2" xfId="43200"/>
    <cellStyle name="Currency 2 2 4 2 4 5" xfId="47315"/>
    <cellStyle name="Currency 2 2 4 2 4 6" xfId="51439"/>
    <cellStyle name="Currency 2 2 4 2 4 7" xfId="55724"/>
    <cellStyle name="Currency 2 2 4 2 4 8" xfId="26366"/>
    <cellStyle name="Currency 2 2 4 2 4 9" xfId="61181"/>
    <cellStyle name="Currency 2 2 4 2 5" xfId="13959"/>
    <cellStyle name="Currency 2 2 4 2 5 2" xfId="31836"/>
    <cellStyle name="Currency 2 2 4 2 6" xfId="13960"/>
    <cellStyle name="Currency 2 2 4 2 6 2" xfId="33271"/>
    <cellStyle name="Currency 2 2 4 2 7" xfId="13961"/>
    <cellStyle name="Currency 2 2 4 2 7 2" xfId="37246"/>
    <cellStyle name="Currency 2 2 4 2 8" xfId="13962"/>
    <cellStyle name="Currency 2 2 4 2 8 2" xfId="41260"/>
    <cellStyle name="Currency 2 2 4 2 9" xfId="45400"/>
    <cellStyle name="Currency 2 2 4 3" xfId="13963"/>
    <cellStyle name="Currency 2 2 4 3 10" xfId="53928"/>
    <cellStyle name="Currency 2 2 4 3 11" xfId="26367"/>
    <cellStyle name="Currency 2 2 4 3 12" xfId="61182"/>
    <cellStyle name="Currency 2 2 4 3 2" xfId="13964"/>
    <cellStyle name="Currency 2 2 4 3 2 10" xfId="26368"/>
    <cellStyle name="Currency 2 2 4 3 2 11" xfId="61183"/>
    <cellStyle name="Currency 2 2 4 3 2 2" xfId="13965"/>
    <cellStyle name="Currency 2 2 4 3 2 2 2" xfId="13966"/>
    <cellStyle name="Currency 2 2 4 3 2 2 2 2" xfId="35933"/>
    <cellStyle name="Currency 2 2 4 3 2 2 3" xfId="13967"/>
    <cellStyle name="Currency 2 2 4 3 2 2 3 2" xfId="39839"/>
    <cellStyle name="Currency 2 2 4 3 2 2 4" xfId="13968"/>
    <cellStyle name="Currency 2 2 4 3 2 2 4 2" xfId="43885"/>
    <cellStyle name="Currency 2 2 4 3 2 2 5" xfId="47992"/>
    <cellStyle name="Currency 2 2 4 3 2 2 6" xfId="52124"/>
    <cellStyle name="Currency 2 2 4 3 2 2 7" xfId="56401"/>
    <cellStyle name="Currency 2 2 4 3 2 2 8" xfId="26369"/>
    <cellStyle name="Currency 2 2 4 3 2 2 9" xfId="61184"/>
    <cellStyle name="Currency 2 2 4 3 2 3" xfId="13969"/>
    <cellStyle name="Currency 2 2 4 3 2 3 2" xfId="31841"/>
    <cellStyle name="Currency 2 2 4 3 2 4" xfId="13970"/>
    <cellStyle name="Currency 2 2 4 3 2 4 2" xfId="33988"/>
    <cellStyle name="Currency 2 2 4 3 2 5" xfId="13971"/>
    <cellStyle name="Currency 2 2 4 3 2 5 2" xfId="37917"/>
    <cellStyle name="Currency 2 2 4 3 2 6" xfId="13972"/>
    <cellStyle name="Currency 2 2 4 3 2 6 2" xfId="41934"/>
    <cellStyle name="Currency 2 2 4 3 2 7" xfId="46070"/>
    <cellStyle name="Currency 2 2 4 3 2 8" xfId="50171"/>
    <cellStyle name="Currency 2 2 4 3 2 9" xfId="54479"/>
    <cellStyle name="Currency 2 2 4 3 3" xfId="13973"/>
    <cellStyle name="Currency 2 2 4 3 3 2" xfId="13974"/>
    <cellStyle name="Currency 2 2 4 3 3 2 2" xfId="35364"/>
    <cellStyle name="Currency 2 2 4 3 3 3" xfId="13975"/>
    <cellStyle name="Currency 2 2 4 3 3 3 2" xfId="39270"/>
    <cellStyle name="Currency 2 2 4 3 3 4" xfId="13976"/>
    <cellStyle name="Currency 2 2 4 3 3 4 2" xfId="43311"/>
    <cellStyle name="Currency 2 2 4 3 3 5" xfId="47423"/>
    <cellStyle name="Currency 2 2 4 3 3 6" xfId="51550"/>
    <cellStyle name="Currency 2 2 4 3 3 7" xfId="55832"/>
    <cellStyle name="Currency 2 2 4 3 3 8" xfId="26370"/>
    <cellStyle name="Currency 2 2 4 3 3 9" xfId="61185"/>
    <cellStyle name="Currency 2 2 4 3 4" xfId="13977"/>
    <cellStyle name="Currency 2 2 4 3 4 2" xfId="31840"/>
    <cellStyle name="Currency 2 2 4 3 5" xfId="13978"/>
    <cellStyle name="Currency 2 2 4 3 5 2" xfId="33377"/>
    <cellStyle name="Currency 2 2 4 3 6" xfId="13979"/>
    <cellStyle name="Currency 2 2 4 3 6 2" xfId="37352"/>
    <cellStyle name="Currency 2 2 4 3 7" xfId="13980"/>
    <cellStyle name="Currency 2 2 4 3 7 2" xfId="41366"/>
    <cellStyle name="Currency 2 2 4 3 8" xfId="45506"/>
    <cellStyle name="Currency 2 2 4 3 9" xfId="49596"/>
    <cellStyle name="Currency 2 2 4 4" xfId="13981"/>
    <cellStyle name="Currency 2 2 4 4 10" xfId="26371"/>
    <cellStyle name="Currency 2 2 4 4 11" xfId="61186"/>
    <cellStyle name="Currency 2 2 4 4 2" xfId="13982"/>
    <cellStyle name="Currency 2 2 4 4 2 2" xfId="13983"/>
    <cellStyle name="Currency 2 2 4 4 2 2 2" xfId="35934"/>
    <cellStyle name="Currency 2 2 4 4 2 3" xfId="13984"/>
    <cellStyle name="Currency 2 2 4 4 2 3 2" xfId="39840"/>
    <cellStyle name="Currency 2 2 4 4 2 4" xfId="13985"/>
    <cellStyle name="Currency 2 2 4 4 2 4 2" xfId="43886"/>
    <cellStyle name="Currency 2 2 4 4 2 5" xfId="47993"/>
    <cellStyle name="Currency 2 2 4 4 2 6" xfId="52125"/>
    <cellStyle name="Currency 2 2 4 4 2 7" xfId="56402"/>
    <cellStyle name="Currency 2 2 4 4 2 8" xfId="26372"/>
    <cellStyle name="Currency 2 2 4 4 2 9" xfId="61187"/>
    <cellStyle name="Currency 2 2 4 4 3" xfId="13986"/>
    <cellStyle name="Currency 2 2 4 4 3 2" xfId="31842"/>
    <cellStyle name="Currency 2 2 4 4 4" xfId="13987"/>
    <cellStyle name="Currency 2 2 4 4 4 2" xfId="33989"/>
    <cellStyle name="Currency 2 2 4 4 5" xfId="13988"/>
    <cellStyle name="Currency 2 2 4 4 5 2" xfId="37918"/>
    <cellStyle name="Currency 2 2 4 4 6" xfId="13989"/>
    <cellStyle name="Currency 2 2 4 4 6 2" xfId="41935"/>
    <cellStyle name="Currency 2 2 4 4 7" xfId="46071"/>
    <cellStyle name="Currency 2 2 4 4 8" xfId="50172"/>
    <cellStyle name="Currency 2 2 4 4 9" xfId="54480"/>
    <cellStyle name="Currency 2 2 4 5" xfId="13990"/>
    <cellStyle name="Currency 2 2 4 5 2" xfId="13991"/>
    <cellStyle name="Currency 2 2 4 5 2 2" xfId="35146"/>
    <cellStyle name="Currency 2 2 4 5 3" xfId="13992"/>
    <cellStyle name="Currency 2 2 4 5 3 2" xfId="39052"/>
    <cellStyle name="Currency 2 2 4 5 4" xfId="13993"/>
    <cellStyle name="Currency 2 2 4 5 4 2" xfId="43085"/>
    <cellStyle name="Currency 2 2 4 5 5" xfId="47205"/>
    <cellStyle name="Currency 2 2 4 5 6" xfId="51324"/>
    <cellStyle name="Currency 2 2 4 5 7" xfId="55614"/>
    <cellStyle name="Currency 2 2 4 5 8" xfId="26373"/>
    <cellStyle name="Currency 2 2 4 5 9" xfId="61188"/>
    <cellStyle name="Currency 2 2 4 6" xfId="13994"/>
    <cellStyle name="Currency 2 2 4 6 2" xfId="31835"/>
    <cellStyle name="Currency 2 2 4 7" xfId="13995"/>
    <cellStyle name="Currency 2 2 4 7 2" xfId="33178"/>
    <cellStyle name="Currency 2 2 4 8" xfId="13996"/>
    <cellStyle name="Currency 2 2 4 8 2" xfId="37155"/>
    <cellStyle name="Currency 2 2 4 9" xfId="13997"/>
    <cellStyle name="Currency 2 2 4 9 2" xfId="41168"/>
    <cellStyle name="Currency 2 2 40" xfId="13998"/>
    <cellStyle name="Currency 2 2 40 2" xfId="13999"/>
    <cellStyle name="Currency 2 2 40 2 2" xfId="37066"/>
    <cellStyle name="Currency 2 2 40 3" xfId="14000"/>
    <cellStyle name="Currency 2 2 40 3 2" xfId="40970"/>
    <cellStyle name="Currency 2 2 40 4" xfId="45031"/>
    <cellStyle name="Currency 2 2 40 5" xfId="49123"/>
    <cellStyle name="Currency 2 2 40 6" xfId="53270"/>
    <cellStyle name="Currency 2 2 40 7" xfId="57532"/>
    <cellStyle name="Currency 2 2 40 8" xfId="31782"/>
    <cellStyle name="Currency 2 2 41" xfId="14001"/>
    <cellStyle name="Currency 2 2 41 2" xfId="14002"/>
    <cellStyle name="Currency 2 2 41 2 2" xfId="41027"/>
    <cellStyle name="Currency 2 2 41 3" xfId="45089"/>
    <cellStyle name="Currency 2 2 41 4" xfId="49181"/>
    <cellStyle name="Currency 2 2 41 5" xfId="53328"/>
    <cellStyle name="Currency 2 2 41 6" xfId="57590"/>
    <cellStyle name="Currency 2 2 41 7" xfId="33132"/>
    <cellStyle name="Currency 2 2 42" xfId="14003"/>
    <cellStyle name="Currency 2 2 42 2" xfId="45150"/>
    <cellStyle name="Currency 2 2 42 3" xfId="49243"/>
    <cellStyle name="Currency 2 2 42 4" xfId="53390"/>
    <cellStyle name="Currency 2 2 42 5" xfId="57652"/>
    <cellStyle name="Currency 2 2 42 6" xfId="37143"/>
    <cellStyle name="Currency 2 2 43" xfId="14004"/>
    <cellStyle name="Currency 2 2 43 2" xfId="49301"/>
    <cellStyle name="Currency 2 2 43 3" xfId="53448"/>
    <cellStyle name="Currency 2 2 43 4" xfId="57710"/>
    <cellStyle name="Currency 2 2 43 5" xfId="41153"/>
    <cellStyle name="Currency 2 2 44" xfId="45290"/>
    <cellStyle name="Currency 2 2 44 2" xfId="53507"/>
    <cellStyle name="Currency 2 2 44 3" xfId="57769"/>
    <cellStyle name="Currency 2 2 45" xfId="49317"/>
    <cellStyle name="Currency 2 2 46" xfId="53628"/>
    <cellStyle name="Currency 2 2 47" xfId="26250"/>
    <cellStyle name="Currency 2 2 48" xfId="58104"/>
    <cellStyle name="Currency 2 2 49" xfId="61065"/>
    <cellStyle name="Currency 2 2 5" xfId="14005"/>
    <cellStyle name="Currency 2 2 5 10" xfId="45317"/>
    <cellStyle name="Currency 2 2 5 11" xfId="49380"/>
    <cellStyle name="Currency 2 2 5 12" xfId="53882"/>
    <cellStyle name="Currency 2 2 5 13" xfId="26374"/>
    <cellStyle name="Currency 2 2 5 14" xfId="61189"/>
    <cellStyle name="Currency 2 2 5 2" xfId="14006"/>
    <cellStyle name="Currency 2 2 5 2 10" xfId="49497"/>
    <cellStyle name="Currency 2 2 5 2 11" xfId="53911"/>
    <cellStyle name="Currency 2 2 5 2 12" xfId="26375"/>
    <cellStyle name="Currency 2 2 5 2 13" xfId="61190"/>
    <cellStyle name="Currency 2 2 5 2 2" xfId="14007"/>
    <cellStyle name="Currency 2 2 5 2 2 10" xfId="54047"/>
    <cellStyle name="Currency 2 2 5 2 2 11" xfId="26376"/>
    <cellStyle name="Currency 2 2 5 2 2 12" xfId="61191"/>
    <cellStyle name="Currency 2 2 5 2 2 2" xfId="14008"/>
    <cellStyle name="Currency 2 2 5 2 2 2 10" xfId="26377"/>
    <cellStyle name="Currency 2 2 5 2 2 2 11" xfId="61192"/>
    <cellStyle name="Currency 2 2 5 2 2 2 2" xfId="14009"/>
    <cellStyle name="Currency 2 2 5 2 2 2 2 2" xfId="14010"/>
    <cellStyle name="Currency 2 2 5 2 2 2 2 2 2" xfId="35935"/>
    <cellStyle name="Currency 2 2 5 2 2 2 2 3" xfId="14011"/>
    <cellStyle name="Currency 2 2 5 2 2 2 2 3 2" xfId="39841"/>
    <cellStyle name="Currency 2 2 5 2 2 2 2 4" xfId="14012"/>
    <cellStyle name="Currency 2 2 5 2 2 2 2 4 2" xfId="43887"/>
    <cellStyle name="Currency 2 2 5 2 2 2 2 5" xfId="47994"/>
    <cellStyle name="Currency 2 2 5 2 2 2 2 6" xfId="52126"/>
    <cellStyle name="Currency 2 2 5 2 2 2 2 7" xfId="56403"/>
    <cellStyle name="Currency 2 2 5 2 2 2 2 8" xfId="26378"/>
    <cellStyle name="Currency 2 2 5 2 2 2 2 9" xfId="61193"/>
    <cellStyle name="Currency 2 2 5 2 2 2 3" xfId="14013"/>
    <cellStyle name="Currency 2 2 5 2 2 2 3 2" xfId="31846"/>
    <cellStyle name="Currency 2 2 5 2 2 2 4" xfId="14014"/>
    <cellStyle name="Currency 2 2 5 2 2 2 4 2" xfId="33990"/>
    <cellStyle name="Currency 2 2 5 2 2 2 5" xfId="14015"/>
    <cellStyle name="Currency 2 2 5 2 2 2 5 2" xfId="37919"/>
    <cellStyle name="Currency 2 2 5 2 2 2 6" xfId="14016"/>
    <cellStyle name="Currency 2 2 5 2 2 2 6 2" xfId="41936"/>
    <cellStyle name="Currency 2 2 5 2 2 2 7" xfId="46072"/>
    <cellStyle name="Currency 2 2 5 2 2 2 8" xfId="50173"/>
    <cellStyle name="Currency 2 2 5 2 2 2 9" xfId="54481"/>
    <cellStyle name="Currency 2 2 5 2 2 3" xfId="14017"/>
    <cellStyle name="Currency 2 2 5 2 2 3 2" xfId="14018"/>
    <cellStyle name="Currency 2 2 5 2 2 3 2 2" xfId="35486"/>
    <cellStyle name="Currency 2 2 5 2 2 3 3" xfId="14019"/>
    <cellStyle name="Currency 2 2 5 2 2 3 3 2" xfId="39392"/>
    <cellStyle name="Currency 2 2 5 2 2 3 4" xfId="14020"/>
    <cellStyle name="Currency 2 2 5 2 2 3 4 2" xfId="43434"/>
    <cellStyle name="Currency 2 2 5 2 2 3 5" xfId="47545"/>
    <cellStyle name="Currency 2 2 5 2 2 3 6" xfId="51673"/>
    <cellStyle name="Currency 2 2 5 2 2 3 7" xfId="55954"/>
    <cellStyle name="Currency 2 2 5 2 2 3 8" xfId="26379"/>
    <cellStyle name="Currency 2 2 5 2 2 3 9" xfId="61194"/>
    <cellStyle name="Currency 2 2 5 2 2 4" xfId="14021"/>
    <cellStyle name="Currency 2 2 5 2 2 4 2" xfId="31845"/>
    <cellStyle name="Currency 2 2 5 2 2 5" xfId="14022"/>
    <cellStyle name="Currency 2 2 5 2 2 5 2" xfId="33499"/>
    <cellStyle name="Currency 2 2 5 2 2 6" xfId="14023"/>
    <cellStyle name="Currency 2 2 5 2 2 6 2" xfId="37474"/>
    <cellStyle name="Currency 2 2 5 2 2 7" xfId="14024"/>
    <cellStyle name="Currency 2 2 5 2 2 7 2" xfId="41488"/>
    <cellStyle name="Currency 2 2 5 2 2 8" xfId="45628"/>
    <cellStyle name="Currency 2 2 5 2 2 9" xfId="49719"/>
    <cellStyle name="Currency 2 2 5 2 3" xfId="14025"/>
    <cellStyle name="Currency 2 2 5 2 3 10" xfId="26380"/>
    <cellStyle name="Currency 2 2 5 2 3 11" xfId="61195"/>
    <cellStyle name="Currency 2 2 5 2 3 2" xfId="14026"/>
    <cellStyle name="Currency 2 2 5 2 3 2 2" xfId="14027"/>
    <cellStyle name="Currency 2 2 5 2 3 2 2 2" xfId="35936"/>
    <cellStyle name="Currency 2 2 5 2 3 2 3" xfId="14028"/>
    <cellStyle name="Currency 2 2 5 2 3 2 3 2" xfId="39842"/>
    <cellStyle name="Currency 2 2 5 2 3 2 4" xfId="14029"/>
    <cellStyle name="Currency 2 2 5 2 3 2 4 2" xfId="43888"/>
    <cellStyle name="Currency 2 2 5 2 3 2 5" xfId="47995"/>
    <cellStyle name="Currency 2 2 5 2 3 2 6" xfId="52127"/>
    <cellStyle name="Currency 2 2 5 2 3 2 7" xfId="56404"/>
    <cellStyle name="Currency 2 2 5 2 3 2 8" xfId="26381"/>
    <cellStyle name="Currency 2 2 5 2 3 2 9" xfId="61196"/>
    <cellStyle name="Currency 2 2 5 2 3 3" xfId="14030"/>
    <cellStyle name="Currency 2 2 5 2 3 3 2" xfId="31847"/>
    <cellStyle name="Currency 2 2 5 2 3 4" xfId="14031"/>
    <cellStyle name="Currency 2 2 5 2 3 4 2" xfId="33991"/>
    <cellStyle name="Currency 2 2 5 2 3 5" xfId="14032"/>
    <cellStyle name="Currency 2 2 5 2 3 5 2" xfId="37920"/>
    <cellStyle name="Currency 2 2 5 2 3 6" xfId="14033"/>
    <cellStyle name="Currency 2 2 5 2 3 6 2" xfId="41937"/>
    <cellStyle name="Currency 2 2 5 2 3 7" xfId="46073"/>
    <cellStyle name="Currency 2 2 5 2 3 8" xfId="50174"/>
    <cellStyle name="Currency 2 2 5 2 3 9" xfId="54482"/>
    <cellStyle name="Currency 2 2 5 2 4" xfId="14034"/>
    <cellStyle name="Currency 2 2 5 2 4 2" xfId="14035"/>
    <cellStyle name="Currency 2 2 5 2 4 2 2" xfId="35268"/>
    <cellStyle name="Currency 2 2 5 2 4 3" xfId="14036"/>
    <cellStyle name="Currency 2 2 5 2 4 3 2" xfId="39174"/>
    <cellStyle name="Currency 2 2 5 2 4 4" xfId="14037"/>
    <cellStyle name="Currency 2 2 5 2 4 4 2" xfId="43212"/>
    <cellStyle name="Currency 2 2 5 2 4 5" xfId="47327"/>
    <cellStyle name="Currency 2 2 5 2 4 6" xfId="51451"/>
    <cellStyle name="Currency 2 2 5 2 4 7" xfId="55736"/>
    <cellStyle name="Currency 2 2 5 2 4 8" xfId="26382"/>
    <cellStyle name="Currency 2 2 5 2 4 9" xfId="61197"/>
    <cellStyle name="Currency 2 2 5 2 5" xfId="14038"/>
    <cellStyle name="Currency 2 2 5 2 5 2" xfId="31844"/>
    <cellStyle name="Currency 2 2 5 2 6" xfId="14039"/>
    <cellStyle name="Currency 2 2 5 2 6 2" xfId="33283"/>
    <cellStyle name="Currency 2 2 5 2 7" xfId="14040"/>
    <cellStyle name="Currency 2 2 5 2 7 2" xfId="37258"/>
    <cellStyle name="Currency 2 2 5 2 8" xfId="14041"/>
    <cellStyle name="Currency 2 2 5 2 8 2" xfId="41272"/>
    <cellStyle name="Currency 2 2 5 2 9" xfId="45412"/>
    <cellStyle name="Currency 2 2 5 3" xfId="14042"/>
    <cellStyle name="Currency 2 2 5 3 10" xfId="53940"/>
    <cellStyle name="Currency 2 2 5 3 11" xfId="26383"/>
    <cellStyle name="Currency 2 2 5 3 12" xfId="61198"/>
    <cellStyle name="Currency 2 2 5 3 2" xfId="14043"/>
    <cellStyle name="Currency 2 2 5 3 2 10" xfId="26384"/>
    <cellStyle name="Currency 2 2 5 3 2 11" xfId="61199"/>
    <cellStyle name="Currency 2 2 5 3 2 2" xfId="14044"/>
    <cellStyle name="Currency 2 2 5 3 2 2 2" xfId="14045"/>
    <cellStyle name="Currency 2 2 5 3 2 2 2 2" xfId="35937"/>
    <cellStyle name="Currency 2 2 5 3 2 2 3" xfId="14046"/>
    <cellStyle name="Currency 2 2 5 3 2 2 3 2" xfId="39843"/>
    <cellStyle name="Currency 2 2 5 3 2 2 4" xfId="14047"/>
    <cellStyle name="Currency 2 2 5 3 2 2 4 2" xfId="43889"/>
    <cellStyle name="Currency 2 2 5 3 2 2 5" xfId="47996"/>
    <cellStyle name="Currency 2 2 5 3 2 2 6" xfId="52128"/>
    <cellStyle name="Currency 2 2 5 3 2 2 7" xfId="56405"/>
    <cellStyle name="Currency 2 2 5 3 2 2 8" xfId="26385"/>
    <cellStyle name="Currency 2 2 5 3 2 2 9" xfId="61200"/>
    <cellStyle name="Currency 2 2 5 3 2 3" xfId="14048"/>
    <cellStyle name="Currency 2 2 5 3 2 3 2" xfId="31849"/>
    <cellStyle name="Currency 2 2 5 3 2 4" xfId="14049"/>
    <cellStyle name="Currency 2 2 5 3 2 4 2" xfId="33992"/>
    <cellStyle name="Currency 2 2 5 3 2 5" xfId="14050"/>
    <cellStyle name="Currency 2 2 5 3 2 5 2" xfId="37921"/>
    <cellStyle name="Currency 2 2 5 3 2 6" xfId="14051"/>
    <cellStyle name="Currency 2 2 5 3 2 6 2" xfId="41938"/>
    <cellStyle name="Currency 2 2 5 3 2 7" xfId="46074"/>
    <cellStyle name="Currency 2 2 5 3 2 8" xfId="50175"/>
    <cellStyle name="Currency 2 2 5 3 2 9" xfId="54483"/>
    <cellStyle name="Currency 2 2 5 3 3" xfId="14052"/>
    <cellStyle name="Currency 2 2 5 3 3 2" xfId="14053"/>
    <cellStyle name="Currency 2 2 5 3 3 2 2" xfId="35376"/>
    <cellStyle name="Currency 2 2 5 3 3 3" xfId="14054"/>
    <cellStyle name="Currency 2 2 5 3 3 3 2" xfId="39282"/>
    <cellStyle name="Currency 2 2 5 3 3 4" xfId="14055"/>
    <cellStyle name="Currency 2 2 5 3 3 4 2" xfId="43323"/>
    <cellStyle name="Currency 2 2 5 3 3 5" xfId="47435"/>
    <cellStyle name="Currency 2 2 5 3 3 6" xfId="51562"/>
    <cellStyle name="Currency 2 2 5 3 3 7" xfId="55844"/>
    <cellStyle name="Currency 2 2 5 3 3 8" xfId="26386"/>
    <cellStyle name="Currency 2 2 5 3 3 9" xfId="61201"/>
    <cellStyle name="Currency 2 2 5 3 4" xfId="14056"/>
    <cellStyle name="Currency 2 2 5 3 4 2" xfId="31848"/>
    <cellStyle name="Currency 2 2 5 3 5" xfId="14057"/>
    <cellStyle name="Currency 2 2 5 3 5 2" xfId="33389"/>
    <cellStyle name="Currency 2 2 5 3 6" xfId="14058"/>
    <cellStyle name="Currency 2 2 5 3 6 2" xfId="37364"/>
    <cellStyle name="Currency 2 2 5 3 7" xfId="14059"/>
    <cellStyle name="Currency 2 2 5 3 7 2" xfId="41378"/>
    <cellStyle name="Currency 2 2 5 3 8" xfId="45518"/>
    <cellStyle name="Currency 2 2 5 3 9" xfId="49608"/>
    <cellStyle name="Currency 2 2 5 4" xfId="14060"/>
    <cellStyle name="Currency 2 2 5 4 10" xfId="26387"/>
    <cellStyle name="Currency 2 2 5 4 11" xfId="61202"/>
    <cellStyle name="Currency 2 2 5 4 2" xfId="14061"/>
    <cellStyle name="Currency 2 2 5 4 2 2" xfId="14062"/>
    <cellStyle name="Currency 2 2 5 4 2 2 2" xfId="35938"/>
    <cellStyle name="Currency 2 2 5 4 2 3" xfId="14063"/>
    <cellStyle name="Currency 2 2 5 4 2 3 2" xfId="39844"/>
    <cellStyle name="Currency 2 2 5 4 2 4" xfId="14064"/>
    <cellStyle name="Currency 2 2 5 4 2 4 2" xfId="43890"/>
    <cellStyle name="Currency 2 2 5 4 2 5" xfId="47997"/>
    <cellStyle name="Currency 2 2 5 4 2 6" xfId="52129"/>
    <cellStyle name="Currency 2 2 5 4 2 7" xfId="56406"/>
    <cellStyle name="Currency 2 2 5 4 2 8" xfId="26388"/>
    <cellStyle name="Currency 2 2 5 4 2 9" xfId="61203"/>
    <cellStyle name="Currency 2 2 5 4 3" xfId="14065"/>
    <cellStyle name="Currency 2 2 5 4 3 2" xfId="31850"/>
    <cellStyle name="Currency 2 2 5 4 4" xfId="14066"/>
    <cellStyle name="Currency 2 2 5 4 4 2" xfId="33993"/>
    <cellStyle name="Currency 2 2 5 4 5" xfId="14067"/>
    <cellStyle name="Currency 2 2 5 4 5 2" xfId="37922"/>
    <cellStyle name="Currency 2 2 5 4 6" xfId="14068"/>
    <cellStyle name="Currency 2 2 5 4 6 2" xfId="41939"/>
    <cellStyle name="Currency 2 2 5 4 7" xfId="46075"/>
    <cellStyle name="Currency 2 2 5 4 8" xfId="50176"/>
    <cellStyle name="Currency 2 2 5 4 9" xfId="54484"/>
    <cellStyle name="Currency 2 2 5 5" xfId="14069"/>
    <cellStyle name="Currency 2 2 5 5 2" xfId="14070"/>
    <cellStyle name="Currency 2 2 5 5 2 2" xfId="35158"/>
    <cellStyle name="Currency 2 2 5 5 3" xfId="14071"/>
    <cellStyle name="Currency 2 2 5 5 3 2" xfId="39064"/>
    <cellStyle name="Currency 2 2 5 5 4" xfId="14072"/>
    <cellStyle name="Currency 2 2 5 5 4 2" xfId="43097"/>
    <cellStyle name="Currency 2 2 5 5 5" xfId="47217"/>
    <cellStyle name="Currency 2 2 5 5 6" xfId="51336"/>
    <cellStyle name="Currency 2 2 5 5 7" xfId="55626"/>
    <cellStyle name="Currency 2 2 5 5 8" xfId="26389"/>
    <cellStyle name="Currency 2 2 5 5 9" xfId="61204"/>
    <cellStyle name="Currency 2 2 5 6" xfId="14073"/>
    <cellStyle name="Currency 2 2 5 6 2" xfId="31843"/>
    <cellStyle name="Currency 2 2 5 7" xfId="14074"/>
    <cellStyle name="Currency 2 2 5 7 2" xfId="33185"/>
    <cellStyle name="Currency 2 2 5 8" xfId="14075"/>
    <cellStyle name="Currency 2 2 5 8 2" xfId="37162"/>
    <cellStyle name="Currency 2 2 5 9" xfId="14076"/>
    <cellStyle name="Currency 2 2 5 9 2" xfId="41175"/>
    <cellStyle name="Currency 2 2 6" xfId="14077"/>
    <cellStyle name="Currency 2 2 6 10" xfId="45323"/>
    <cellStyle name="Currency 2 2 6 11" xfId="49390"/>
    <cellStyle name="Currency 2 2 6 12" xfId="53899"/>
    <cellStyle name="Currency 2 2 6 13" xfId="26390"/>
    <cellStyle name="Currency 2 2 6 14" xfId="61205"/>
    <cellStyle name="Currency 2 2 6 2" xfId="14078"/>
    <cellStyle name="Currency 2 2 6 2 10" xfId="49507"/>
    <cellStyle name="Currency 2 2 6 2 11" xfId="53877"/>
    <cellStyle name="Currency 2 2 6 2 12" xfId="26391"/>
    <cellStyle name="Currency 2 2 6 2 13" xfId="61206"/>
    <cellStyle name="Currency 2 2 6 2 2" xfId="14079"/>
    <cellStyle name="Currency 2 2 6 2 2 10" xfId="54057"/>
    <cellStyle name="Currency 2 2 6 2 2 11" xfId="26392"/>
    <cellStyle name="Currency 2 2 6 2 2 12" xfId="61207"/>
    <cellStyle name="Currency 2 2 6 2 2 2" xfId="14080"/>
    <cellStyle name="Currency 2 2 6 2 2 2 10" xfId="26393"/>
    <cellStyle name="Currency 2 2 6 2 2 2 11" xfId="61208"/>
    <cellStyle name="Currency 2 2 6 2 2 2 2" xfId="14081"/>
    <cellStyle name="Currency 2 2 6 2 2 2 2 2" xfId="14082"/>
    <cellStyle name="Currency 2 2 6 2 2 2 2 2 2" xfId="35939"/>
    <cellStyle name="Currency 2 2 6 2 2 2 2 3" xfId="14083"/>
    <cellStyle name="Currency 2 2 6 2 2 2 2 3 2" xfId="39845"/>
    <cellStyle name="Currency 2 2 6 2 2 2 2 4" xfId="14084"/>
    <cellStyle name="Currency 2 2 6 2 2 2 2 4 2" xfId="43891"/>
    <cellStyle name="Currency 2 2 6 2 2 2 2 5" xfId="47998"/>
    <cellStyle name="Currency 2 2 6 2 2 2 2 6" xfId="52130"/>
    <cellStyle name="Currency 2 2 6 2 2 2 2 7" xfId="56407"/>
    <cellStyle name="Currency 2 2 6 2 2 2 2 8" xfId="26394"/>
    <cellStyle name="Currency 2 2 6 2 2 2 2 9" xfId="61209"/>
    <cellStyle name="Currency 2 2 6 2 2 2 3" xfId="14085"/>
    <cellStyle name="Currency 2 2 6 2 2 2 3 2" xfId="31854"/>
    <cellStyle name="Currency 2 2 6 2 2 2 4" xfId="14086"/>
    <cellStyle name="Currency 2 2 6 2 2 2 4 2" xfId="33994"/>
    <cellStyle name="Currency 2 2 6 2 2 2 5" xfId="14087"/>
    <cellStyle name="Currency 2 2 6 2 2 2 5 2" xfId="37923"/>
    <cellStyle name="Currency 2 2 6 2 2 2 6" xfId="14088"/>
    <cellStyle name="Currency 2 2 6 2 2 2 6 2" xfId="41940"/>
    <cellStyle name="Currency 2 2 6 2 2 2 7" xfId="46076"/>
    <cellStyle name="Currency 2 2 6 2 2 2 8" xfId="50177"/>
    <cellStyle name="Currency 2 2 6 2 2 2 9" xfId="54485"/>
    <cellStyle name="Currency 2 2 6 2 2 3" xfId="14089"/>
    <cellStyle name="Currency 2 2 6 2 2 3 2" xfId="14090"/>
    <cellStyle name="Currency 2 2 6 2 2 3 2 2" xfId="35496"/>
    <cellStyle name="Currency 2 2 6 2 2 3 3" xfId="14091"/>
    <cellStyle name="Currency 2 2 6 2 2 3 3 2" xfId="39402"/>
    <cellStyle name="Currency 2 2 6 2 2 3 4" xfId="14092"/>
    <cellStyle name="Currency 2 2 6 2 2 3 4 2" xfId="43444"/>
    <cellStyle name="Currency 2 2 6 2 2 3 5" xfId="47555"/>
    <cellStyle name="Currency 2 2 6 2 2 3 6" xfId="51683"/>
    <cellStyle name="Currency 2 2 6 2 2 3 7" xfId="55964"/>
    <cellStyle name="Currency 2 2 6 2 2 3 8" xfId="26395"/>
    <cellStyle name="Currency 2 2 6 2 2 3 9" xfId="61210"/>
    <cellStyle name="Currency 2 2 6 2 2 4" xfId="14093"/>
    <cellStyle name="Currency 2 2 6 2 2 4 2" xfId="31853"/>
    <cellStyle name="Currency 2 2 6 2 2 5" xfId="14094"/>
    <cellStyle name="Currency 2 2 6 2 2 5 2" xfId="33509"/>
    <cellStyle name="Currency 2 2 6 2 2 6" xfId="14095"/>
    <cellStyle name="Currency 2 2 6 2 2 6 2" xfId="37484"/>
    <cellStyle name="Currency 2 2 6 2 2 7" xfId="14096"/>
    <cellStyle name="Currency 2 2 6 2 2 7 2" xfId="41498"/>
    <cellStyle name="Currency 2 2 6 2 2 8" xfId="45638"/>
    <cellStyle name="Currency 2 2 6 2 2 9" xfId="49729"/>
    <cellStyle name="Currency 2 2 6 2 3" xfId="14097"/>
    <cellStyle name="Currency 2 2 6 2 3 10" xfId="26396"/>
    <cellStyle name="Currency 2 2 6 2 3 11" xfId="61211"/>
    <cellStyle name="Currency 2 2 6 2 3 2" xfId="14098"/>
    <cellStyle name="Currency 2 2 6 2 3 2 2" xfId="14099"/>
    <cellStyle name="Currency 2 2 6 2 3 2 2 2" xfId="35940"/>
    <cellStyle name="Currency 2 2 6 2 3 2 3" xfId="14100"/>
    <cellStyle name="Currency 2 2 6 2 3 2 3 2" xfId="39846"/>
    <cellStyle name="Currency 2 2 6 2 3 2 4" xfId="14101"/>
    <cellStyle name="Currency 2 2 6 2 3 2 4 2" xfId="43892"/>
    <cellStyle name="Currency 2 2 6 2 3 2 5" xfId="47999"/>
    <cellStyle name="Currency 2 2 6 2 3 2 6" xfId="52131"/>
    <cellStyle name="Currency 2 2 6 2 3 2 7" xfId="56408"/>
    <cellStyle name="Currency 2 2 6 2 3 2 8" xfId="26397"/>
    <cellStyle name="Currency 2 2 6 2 3 2 9" xfId="61212"/>
    <cellStyle name="Currency 2 2 6 2 3 3" xfId="14102"/>
    <cellStyle name="Currency 2 2 6 2 3 3 2" xfId="31855"/>
    <cellStyle name="Currency 2 2 6 2 3 4" xfId="14103"/>
    <cellStyle name="Currency 2 2 6 2 3 4 2" xfId="33995"/>
    <cellStyle name="Currency 2 2 6 2 3 5" xfId="14104"/>
    <cellStyle name="Currency 2 2 6 2 3 5 2" xfId="37924"/>
    <cellStyle name="Currency 2 2 6 2 3 6" xfId="14105"/>
    <cellStyle name="Currency 2 2 6 2 3 6 2" xfId="41941"/>
    <cellStyle name="Currency 2 2 6 2 3 7" xfId="46077"/>
    <cellStyle name="Currency 2 2 6 2 3 8" xfId="50178"/>
    <cellStyle name="Currency 2 2 6 2 3 9" xfId="54486"/>
    <cellStyle name="Currency 2 2 6 2 4" xfId="14106"/>
    <cellStyle name="Currency 2 2 6 2 4 2" xfId="14107"/>
    <cellStyle name="Currency 2 2 6 2 4 2 2" xfId="35278"/>
    <cellStyle name="Currency 2 2 6 2 4 3" xfId="14108"/>
    <cellStyle name="Currency 2 2 6 2 4 3 2" xfId="39184"/>
    <cellStyle name="Currency 2 2 6 2 4 4" xfId="14109"/>
    <cellStyle name="Currency 2 2 6 2 4 4 2" xfId="43222"/>
    <cellStyle name="Currency 2 2 6 2 4 5" xfId="47337"/>
    <cellStyle name="Currency 2 2 6 2 4 6" xfId="51461"/>
    <cellStyle name="Currency 2 2 6 2 4 7" xfId="55746"/>
    <cellStyle name="Currency 2 2 6 2 4 8" xfId="26398"/>
    <cellStyle name="Currency 2 2 6 2 4 9" xfId="61213"/>
    <cellStyle name="Currency 2 2 6 2 5" xfId="14110"/>
    <cellStyle name="Currency 2 2 6 2 5 2" xfId="31852"/>
    <cellStyle name="Currency 2 2 6 2 6" xfId="14111"/>
    <cellStyle name="Currency 2 2 6 2 6 2" xfId="33293"/>
    <cellStyle name="Currency 2 2 6 2 7" xfId="14112"/>
    <cellStyle name="Currency 2 2 6 2 7 2" xfId="37268"/>
    <cellStyle name="Currency 2 2 6 2 8" xfId="14113"/>
    <cellStyle name="Currency 2 2 6 2 8 2" xfId="41282"/>
    <cellStyle name="Currency 2 2 6 2 9" xfId="45422"/>
    <cellStyle name="Currency 2 2 6 3" xfId="14114"/>
    <cellStyle name="Currency 2 2 6 3 10" xfId="53950"/>
    <cellStyle name="Currency 2 2 6 3 11" xfId="26399"/>
    <cellStyle name="Currency 2 2 6 3 12" xfId="61214"/>
    <cellStyle name="Currency 2 2 6 3 2" xfId="14115"/>
    <cellStyle name="Currency 2 2 6 3 2 10" xfId="26400"/>
    <cellStyle name="Currency 2 2 6 3 2 11" xfId="61215"/>
    <cellStyle name="Currency 2 2 6 3 2 2" xfId="14116"/>
    <cellStyle name="Currency 2 2 6 3 2 2 2" xfId="14117"/>
    <cellStyle name="Currency 2 2 6 3 2 2 2 2" xfId="35941"/>
    <cellStyle name="Currency 2 2 6 3 2 2 3" xfId="14118"/>
    <cellStyle name="Currency 2 2 6 3 2 2 3 2" xfId="39847"/>
    <cellStyle name="Currency 2 2 6 3 2 2 4" xfId="14119"/>
    <cellStyle name="Currency 2 2 6 3 2 2 4 2" xfId="43893"/>
    <cellStyle name="Currency 2 2 6 3 2 2 5" xfId="48000"/>
    <cellStyle name="Currency 2 2 6 3 2 2 6" xfId="52132"/>
    <cellStyle name="Currency 2 2 6 3 2 2 7" xfId="56409"/>
    <cellStyle name="Currency 2 2 6 3 2 2 8" xfId="26401"/>
    <cellStyle name="Currency 2 2 6 3 2 2 9" xfId="61216"/>
    <cellStyle name="Currency 2 2 6 3 2 3" xfId="14120"/>
    <cellStyle name="Currency 2 2 6 3 2 3 2" xfId="31857"/>
    <cellStyle name="Currency 2 2 6 3 2 4" xfId="14121"/>
    <cellStyle name="Currency 2 2 6 3 2 4 2" xfId="33996"/>
    <cellStyle name="Currency 2 2 6 3 2 5" xfId="14122"/>
    <cellStyle name="Currency 2 2 6 3 2 5 2" xfId="37925"/>
    <cellStyle name="Currency 2 2 6 3 2 6" xfId="14123"/>
    <cellStyle name="Currency 2 2 6 3 2 6 2" xfId="41942"/>
    <cellStyle name="Currency 2 2 6 3 2 7" xfId="46078"/>
    <cellStyle name="Currency 2 2 6 3 2 8" xfId="50179"/>
    <cellStyle name="Currency 2 2 6 3 2 9" xfId="54487"/>
    <cellStyle name="Currency 2 2 6 3 3" xfId="14124"/>
    <cellStyle name="Currency 2 2 6 3 3 2" xfId="14125"/>
    <cellStyle name="Currency 2 2 6 3 3 2 2" xfId="35386"/>
    <cellStyle name="Currency 2 2 6 3 3 3" xfId="14126"/>
    <cellStyle name="Currency 2 2 6 3 3 3 2" xfId="39292"/>
    <cellStyle name="Currency 2 2 6 3 3 4" xfId="14127"/>
    <cellStyle name="Currency 2 2 6 3 3 4 2" xfId="43333"/>
    <cellStyle name="Currency 2 2 6 3 3 5" xfId="47445"/>
    <cellStyle name="Currency 2 2 6 3 3 6" xfId="51572"/>
    <cellStyle name="Currency 2 2 6 3 3 7" xfId="55854"/>
    <cellStyle name="Currency 2 2 6 3 3 8" xfId="26402"/>
    <cellStyle name="Currency 2 2 6 3 3 9" xfId="61217"/>
    <cellStyle name="Currency 2 2 6 3 4" xfId="14128"/>
    <cellStyle name="Currency 2 2 6 3 4 2" xfId="31856"/>
    <cellStyle name="Currency 2 2 6 3 5" xfId="14129"/>
    <cellStyle name="Currency 2 2 6 3 5 2" xfId="33399"/>
    <cellStyle name="Currency 2 2 6 3 6" xfId="14130"/>
    <cellStyle name="Currency 2 2 6 3 6 2" xfId="37374"/>
    <cellStyle name="Currency 2 2 6 3 7" xfId="14131"/>
    <cellStyle name="Currency 2 2 6 3 7 2" xfId="41388"/>
    <cellStyle name="Currency 2 2 6 3 8" xfId="45528"/>
    <cellStyle name="Currency 2 2 6 3 9" xfId="49618"/>
    <cellStyle name="Currency 2 2 6 4" xfId="14132"/>
    <cellStyle name="Currency 2 2 6 4 10" xfId="26403"/>
    <cellStyle name="Currency 2 2 6 4 11" xfId="61218"/>
    <cellStyle name="Currency 2 2 6 4 2" xfId="14133"/>
    <cellStyle name="Currency 2 2 6 4 2 2" xfId="14134"/>
    <cellStyle name="Currency 2 2 6 4 2 2 2" xfId="35942"/>
    <cellStyle name="Currency 2 2 6 4 2 3" xfId="14135"/>
    <cellStyle name="Currency 2 2 6 4 2 3 2" xfId="39848"/>
    <cellStyle name="Currency 2 2 6 4 2 4" xfId="14136"/>
    <cellStyle name="Currency 2 2 6 4 2 4 2" xfId="43894"/>
    <cellStyle name="Currency 2 2 6 4 2 5" xfId="48001"/>
    <cellStyle name="Currency 2 2 6 4 2 6" xfId="52133"/>
    <cellStyle name="Currency 2 2 6 4 2 7" xfId="56410"/>
    <cellStyle name="Currency 2 2 6 4 2 8" xfId="26404"/>
    <cellStyle name="Currency 2 2 6 4 2 9" xfId="61219"/>
    <cellStyle name="Currency 2 2 6 4 3" xfId="14137"/>
    <cellStyle name="Currency 2 2 6 4 3 2" xfId="31858"/>
    <cellStyle name="Currency 2 2 6 4 4" xfId="14138"/>
    <cellStyle name="Currency 2 2 6 4 4 2" xfId="33997"/>
    <cellStyle name="Currency 2 2 6 4 5" xfId="14139"/>
    <cellStyle name="Currency 2 2 6 4 5 2" xfId="37926"/>
    <cellStyle name="Currency 2 2 6 4 6" xfId="14140"/>
    <cellStyle name="Currency 2 2 6 4 6 2" xfId="41943"/>
    <cellStyle name="Currency 2 2 6 4 7" xfId="46079"/>
    <cellStyle name="Currency 2 2 6 4 8" xfId="50180"/>
    <cellStyle name="Currency 2 2 6 4 9" xfId="54488"/>
    <cellStyle name="Currency 2 2 6 5" xfId="14141"/>
    <cellStyle name="Currency 2 2 6 5 2" xfId="14142"/>
    <cellStyle name="Currency 2 2 6 5 2 2" xfId="35168"/>
    <cellStyle name="Currency 2 2 6 5 3" xfId="14143"/>
    <cellStyle name="Currency 2 2 6 5 3 2" xfId="39074"/>
    <cellStyle name="Currency 2 2 6 5 4" xfId="14144"/>
    <cellStyle name="Currency 2 2 6 5 4 2" xfId="43107"/>
    <cellStyle name="Currency 2 2 6 5 5" xfId="47227"/>
    <cellStyle name="Currency 2 2 6 5 6" xfId="51346"/>
    <cellStyle name="Currency 2 2 6 5 7" xfId="55636"/>
    <cellStyle name="Currency 2 2 6 5 8" xfId="26405"/>
    <cellStyle name="Currency 2 2 6 5 9" xfId="61220"/>
    <cellStyle name="Currency 2 2 6 6" xfId="14145"/>
    <cellStyle name="Currency 2 2 6 6 2" xfId="31851"/>
    <cellStyle name="Currency 2 2 6 7" xfId="14146"/>
    <cellStyle name="Currency 2 2 6 7 2" xfId="33192"/>
    <cellStyle name="Currency 2 2 6 8" xfId="14147"/>
    <cellStyle name="Currency 2 2 6 8 2" xfId="37169"/>
    <cellStyle name="Currency 2 2 6 9" xfId="14148"/>
    <cellStyle name="Currency 2 2 6 9 2" xfId="41182"/>
    <cellStyle name="Currency 2 2 7" xfId="14149"/>
    <cellStyle name="Currency 2 2 7 10" xfId="45329"/>
    <cellStyle name="Currency 2 2 7 11" xfId="49400"/>
    <cellStyle name="Currency 2 2 7 12" xfId="53855"/>
    <cellStyle name="Currency 2 2 7 13" xfId="26406"/>
    <cellStyle name="Currency 2 2 7 14" xfId="61221"/>
    <cellStyle name="Currency 2 2 7 2" xfId="14150"/>
    <cellStyle name="Currency 2 2 7 2 10" xfId="49517"/>
    <cellStyle name="Currency 2 2 7 2 11" xfId="53827"/>
    <cellStyle name="Currency 2 2 7 2 12" xfId="26407"/>
    <cellStyle name="Currency 2 2 7 2 13" xfId="61222"/>
    <cellStyle name="Currency 2 2 7 2 2" xfId="14151"/>
    <cellStyle name="Currency 2 2 7 2 2 10" xfId="54067"/>
    <cellStyle name="Currency 2 2 7 2 2 11" xfId="26408"/>
    <cellStyle name="Currency 2 2 7 2 2 12" xfId="61223"/>
    <cellStyle name="Currency 2 2 7 2 2 2" xfId="14152"/>
    <cellStyle name="Currency 2 2 7 2 2 2 10" xfId="26409"/>
    <cellStyle name="Currency 2 2 7 2 2 2 11" xfId="61224"/>
    <cellStyle name="Currency 2 2 7 2 2 2 2" xfId="14153"/>
    <cellStyle name="Currency 2 2 7 2 2 2 2 2" xfId="14154"/>
    <cellStyle name="Currency 2 2 7 2 2 2 2 2 2" xfId="35943"/>
    <cellStyle name="Currency 2 2 7 2 2 2 2 3" xfId="14155"/>
    <cellStyle name="Currency 2 2 7 2 2 2 2 3 2" xfId="39849"/>
    <cellStyle name="Currency 2 2 7 2 2 2 2 4" xfId="14156"/>
    <cellStyle name="Currency 2 2 7 2 2 2 2 4 2" xfId="43895"/>
    <cellStyle name="Currency 2 2 7 2 2 2 2 5" xfId="48002"/>
    <cellStyle name="Currency 2 2 7 2 2 2 2 6" xfId="52134"/>
    <cellStyle name="Currency 2 2 7 2 2 2 2 7" xfId="56411"/>
    <cellStyle name="Currency 2 2 7 2 2 2 2 8" xfId="26410"/>
    <cellStyle name="Currency 2 2 7 2 2 2 2 9" xfId="61225"/>
    <cellStyle name="Currency 2 2 7 2 2 2 3" xfId="14157"/>
    <cellStyle name="Currency 2 2 7 2 2 2 3 2" xfId="31862"/>
    <cellStyle name="Currency 2 2 7 2 2 2 4" xfId="14158"/>
    <cellStyle name="Currency 2 2 7 2 2 2 4 2" xfId="33998"/>
    <cellStyle name="Currency 2 2 7 2 2 2 5" xfId="14159"/>
    <cellStyle name="Currency 2 2 7 2 2 2 5 2" xfId="37927"/>
    <cellStyle name="Currency 2 2 7 2 2 2 6" xfId="14160"/>
    <cellStyle name="Currency 2 2 7 2 2 2 6 2" xfId="41944"/>
    <cellStyle name="Currency 2 2 7 2 2 2 7" xfId="46080"/>
    <cellStyle name="Currency 2 2 7 2 2 2 8" xfId="50181"/>
    <cellStyle name="Currency 2 2 7 2 2 2 9" xfId="54489"/>
    <cellStyle name="Currency 2 2 7 2 2 3" xfId="14161"/>
    <cellStyle name="Currency 2 2 7 2 2 3 2" xfId="14162"/>
    <cellStyle name="Currency 2 2 7 2 2 3 2 2" xfId="35506"/>
    <cellStyle name="Currency 2 2 7 2 2 3 3" xfId="14163"/>
    <cellStyle name="Currency 2 2 7 2 2 3 3 2" xfId="39412"/>
    <cellStyle name="Currency 2 2 7 2 2 3 4" xfId="14164"/>
    <cellStyle name="Currency 2 2 7 2 2 3 4 2" xfId="43454"/>
    <cellStyle name="Currency 2 2 7 2 2 3 5" xfId="47565"/>
    <cellStyle name="Currency 2 2 7 2 2 3 6" xfId="51693"/>
    <cellStyle name="Currency 2 2 7 2 2 3 7" xfId="55974"/>
    <cellStyle name="Currency 2 2 7 2 2 3 8" xfId="26411"/>
    <cellStyle name="Currency 2 2 7 2 2 3 9" xfId="61226"/>
    <cellStyle name="Currency 2 2 7 2 2 4" xfId="14165"/>
    <cellStyle name="Currency 2 2 7 2 2 4 2" xfId="31861"/>
    <cellStyle name="Currency 2 2 7 2 2 5" xfId="14166"/>
    <cellStyle name="Currency 2 2 7 2 2 5 2" xfId="33519"/>
    <cellStyle name="Currency 2 2 7 2 2 6" xfId="14167"/>
    <cellStyle name="Currency 2 2 7 2 2 6 2" xfId="37494"/>
    <cellStyle name="Currency 2 2 7 2 2 7" xfId="14168"/>
    <cellStyle name="Currency 2 2 7 2 2 7 2" xfId="41508"/>
    <cellStyle name="Currency 2 2 7 2 2 8" xfId="45648"/>
    <cellStyle name="Currency 2 2 7 2 2 9" xfId="49739"/>
    <cellStyle name="Currency 2 2 7 2 3" xfId="14169"/>
    <cellStyle name="Currency 2 2 7 2 3 10" xfId="26412"/>
    <cellStyle name="Currency 2 2 7 2 3 11" xfId="61227"/>
    <cellStyle name="Currency 2 2 7 2 3 2" xfId="14170"/>
    <cellStyle name="Currency 2 2 7 2 3 2 2" xfId="14171"/>
    <cellStyle name="Currency 2 2 7 2 3 2 2 2" xfId="35944"/>
    <cellStyle name="Currency 2 2 7 2 3 2 3" xfId="14172"/>
    <cellStyle name="Currency 2 2 7 2 3 2 3 2" xfId="39850"/>
    <cellStyle name="Currency 2 2 7 2 3 2 4" xfId="14173"/>
    <cellStyle name="Currency 2 2 7 2 3 2 4 2" xfId="43896"/>
    <cellStyle name="Currency 2 2 7 2 3 2 5" xfId="48003"/>
    <cellStyle name="Currency 2 2 7 2 3 2 6" xfId="52135"/>
    <cellStyle name="Currency 2 2 7 2 3 2 7" xfId="56412"/>
    <cellStyle name="Currency 2 2 7 2 3 2 8" xfId="26413"/>
    <cellStyle name="Currency 2 2 7 2 3 2 9" xfId="61228"/>
    <cellStyle name="Currency 2 2 7 2 3 3" xfId="14174"/>
    <cellStyle name="Currency 2 2 7 2 3 3 2" xfId="31863"/>
    <cellStyle name="Currency 2 2 7 2 3 4" xfId="14175"/>
    <cellStyle name="Currency 2 2 7 2 3 4 2" xfId="33999"/>
    <cellStyle name="Currency 2 2 7 2 3 5" xfId="14176"/>
    <cellStyle name="Currency 2 2 7 2 3 5 2" xfId="37928"/>
    <cellStyle name="Currency 2 2 7 2 3 6" xfId="14177"/>
    <cellStyle name="Currency 2 2 7 2 3 6 2" xfId="41945"/>
    <cellStyle name="Currency 2 2 7 2 3 7" xfId="46081"/>
    <cellStyle name="Currency 2 2 7 2 3 8" xfId="50182"/>
    <cellStyle name="Currency 2 2 7 2 3 9" xfId="54490"/>
    <cellStyle name="Currency 2 2 7 2 4" xfId="14178"/>
    <cellStyle name="Currency 2 2 7 2 4 2" xfId="14179"/>
    <cellStyle name="Currency 2 2 7 2 4 2 2" xfId="35288"/>
    <cellStyle name="Currency 2 2 7 2 4 3" xfId="14180"/>
    <cellStyle name="Currency 2 2 7 2 4 3 2" xfId="39194"/>
    <cellStyle name="Currency 2 2 7 2 4 4" xfId="14181"/>
    <cellStyle name="Currency 2 2 7 2 4 4 2" xfId="43232"/>
    <cellStyle name="Currency 2 2 7 2 4 5" xfId="47347"/>
    <cellStyle name="Currency 2 2 7 2 4 6" xfId="51471"/>
    <cellStyle name="Currency 2 2 7 2 4 7" xfId="55756"/>
    <cellStyle name="Currency 2 2 7 2 4 8" xfId="26414"/>
    <cellStyle name="Currency 2 2 7 2 4 9" xfId="61229"/>
    <cellStyle name="Currency 2 2 7 2 5" xfId="14182"/>
    <cellStyle name="Currency 2 2 7 2 5 2" xfId="31860"/>
    <cellStyle name="Currency 2 2 7 2 6" xfId="14183"/>
    <cellStyle name="Currency 2 2 7 2 6 2" xfId="33303"/>
    <cellStyle name="Currency 2 2 7 2 7" xfId="14184"/>
    <cellStyle name="Currency 2 2 7 2 7 2" xfId="37278"/>
    <cellStyle name="Currency 2 2 7 2 8" xfId="14185"/>
    <cellStyle name="Currency 2 2 7 2 8 2" xfId="41292"/>
    <cellStyle name="Currency 2 2 7 2 9" xfId="45432"/>
    <cellStyle name="Currency 2 2 7 3" xfId="14186"/>
    <cellStyle name="Currency 2 2 7 3 10" xfId="53960"/>
    <cellStyle name="Currency 2 2 7 3 11" xfId="26415"/>
    <cellStyle name="Currency 2 2 7 3 12" xfId="61230"/>
    <cellStyle name="Currency 2 2 7 3 2" xfId="14187"/>
    <cellStyle name="Currency 2 2 7 3 2 10" xfId="26416"/>
    <cellStyle name="Currency 2 2 7 3 2 11" xfId="61231"/>
    <cellStyle name="Currency 2 2 7 3 2 2" xfId="14188"/>
    <cellStyle name="Currency 2 2 7 3 2 2 2" xfId="14189"/>
    <cellStyle name="Currency 2 2 7 3 2 2 2 2" xfId="35945"/>
    <cellStyle name="Currency 2 2 7 3 2 2 3" xfId="14190"/>
    <cellStyle name="Currency 2 2 7 3 2 2 3 2" xfId="39851"/>
    <cellStyle name="Currency 2 2 7 3 2 2 4" xfId="14191"/>
    <cellStyle name="Currency 2 2 7 3 2 2 4 2" xfId="43897"/>
    <cellStyle name="Currency 2 2 7 3 2 2 5" xfId="48004"/>
    <cellStyle name="Currency 2 2 7 3 2 2 6" xfId="52136"/>
    <cellStyle name="Currency 2 2 7 3 2 2 7" xfId="56413"/>
    <cellStyle name="Currency 2 2 7 3 2 2 8" xfId="26417"/>
    <cellStyle name="Currency 2 2 7 3 2 2 9" xfId="61232"/>
    <cellStyle name="Currency 2 2 7 3 2 3" xfId="14192"/>
    <cellStyle name="Currency 2 2 7 3 2 3 2" xfId="31865"/>
    <cellStyle name="Currency 2 2 7 3 2 4" xfId="14193"/>
    <cellStyle name="Currency 2 2 7 3 2 4 2" xfId="34000"/>
    <cellStyle name="Currency 2 2 7 3 2 5" xfId="14194"/>
    <cellStyle name="Currency 2 2 7 3 2 5 2" xfId="37929"/>
    <cellStyle name="Currency 2 2 7 3 2 6" xfId="14195"/>
    <cellStyle name="Currency 2 2 7 3 2 6 2" xfId="41946"/>
    <cellStyle name="Currency 2 2 7 3 2 7" xfId="46082"/>
    <cellStyle name="Currency 2 2 7 3 2 8" xfId="50183"/>
    <cellStyle name="Currency 2 2 7 3 2 9" xfId="54491"/>
    <cellStyle name="Currency 2 2 7 3 3" xfId="14196"/>
    <cellStyle name="Currency 2 2 7 3 3 2" xfId="14197"/>
    <cellStyle name="Currency 2 2 7 3 3 2 2" xfId="35396"/>
    <cellStyle name="Currency 2 2 7 3 3 3" xfId="14198"/>
    <cellStyle name="Currency 2 2 7 3 3 3 2" xfId="39302"/>
    <cellStyle name="Currency 2 2 7 3 3 4" xfId="14199"/>
    <cellStyle name="Currency 2 2 7 3 3 4 2" xfId="43343"/>
    <cellStyle name="Currency 2 2 7 3 3 5" xfId="47455"/>
    <cellStyle name="Currency 2 2 7 3 3 6" xfId="51582"/>
    <cellStyle name="Currency 2 2 7 3 3 7" xfId="55864"/>
    <cellStyle name="Currency 2 2 7 3 3 8" xfId="26418"/>
    <cellStyle name="Currency 2 2 7 3 3 9" xfId="61233"/>
    <cellStyle name="Currency 2 2 7 3 4" xfId="14200"/>
    <cellStyle name="Currency 2 2 7 3 4 2" xfId="31864"/>
    <cellStyle name="Currency 2 2 7 3 5" xfId="14201"/>
    <cellStyle name="Currency 2 2 7 3 5 2" xfId="33409"/>
    <cellStyle name="Currency 2 2 7 3 6" xfId="14202"/>
    <cellStyle name="Currency 2 2 7 3 6 2" xfId="37384"/>
    <cellStyle name="Currency 2 2 7 3 7" xfId="14203"/>
    <cellStyle name="Currency 2 2 7 3 7 2" xfId="41398"/>
    <cellStyle name="Currency 2 2 7 3 8" xfId="45538"/>
    <cellStyle name="Currency 2 2 7 3 9" xfId="49628"/>
    <cellStyle name="Currency 2 2 7 4" xfId="14204"/>
    <cellStyle name="Currency 2 2 7 4 10" xfId="26419"/>
    <cellStyle name="Currency 2 2 7 4 11" xfId="61234"/>
    <cellStyle name="Currency 2 2 7 4 2" xfId="14205"/>
    <cellStyle name="Currency 2 2 7 4 2 2" xfId="14206"/>
    <cellStyle name="Currency 2 2 7 4 2 2 2" xfId="35946"/>
    <cellStyle name="Currency 2 2 7 4 2 3" xfId="14207"/>
    <cellStyle name="Currency 2 2 7 4 2 3 2" xfId="39852"/>
    <cellStyle name="Currency 2 2 7 4 2 4" xfId="14208"/>
    <cellStyle name="Currency 2 2 7 4 2 4 2" xfId="43898"/>
    <cellStyle name="Currency 2 2 7 4 2 5" xfId="48005"/>
    <cellStyle name="Currency 2 2 7 4 2 6" xfId="52137"/>
    <cellStyle name="Currency 2 2 7 4 2 7" xfId="56414"/>
    <cellStyle name="Currency 2 2 7 4 2 8" xfId="26420"/>
    <cellStyle name="Currency 2 2 7 4 2 9" xfId="61235"/>
    <cellStyle name="Currency 2 2 7 4 3" xfId="14209"/>
    <cellStyle name="Currency 2 2 7 4 3 2" xfId="31866"/>
    <cellStyle name="Currency 2 2 7 4 4" xfId="14210"/>
    <cellStyle name="Currency 2 2 7 4 4 2" xfId="34001"/>
    <cellStyle name="Currency 2 2 7 4 5" xfId="14211"/>
    <cellStyle name="Currency 2 2 7 4 5 2" xfId="37930"/>
    <cellStyle name="Currency 2 2 7 4 6" xfId="14212"/>
    <cellStyle name="Currency 2 2 7 4 6 2" xfId="41947"/>
    <cellStyle name="Currency 2 2 7 4 7" xfId="46083"/>
    <cellStyle name="Currency 2 2 7 4 8" xfId="50184"/>
    <cellStyle name="Currency 2 2 7 4 9" xfId="54492"/>
    <cellStyle name="Currency 2 2 7 5" xfId="14213"/>
    <cellStyle name="Currency 2 2 7 5 2" xfId="14214"/>
    <cellStyle name="Currency 2 2 7 5 2 2" xfId="35178"/>
    <cellStyle name="Currency 2 2 7 5 3" xfId="14215"/>
    <cellStyle name="Currency 2 2 7 5 3 2" xfId="39084"/>
    <cellStyle name="Currency 2 2 7 5 4" xfId="14216"/>
    <cellStyle name="Currency 2 2 7 5 4 2" xfId="43117"/>
    <cellStyle name="Currency 2 2 7 5 5" xfId="47237"/>
    <cellStyle name="Currency 2 2 7 5 6" xfId="51356"/>
    <cellStyle name="Currency 2 2 7 5 7" xfId="55646"/>
    <cellStyle name="Currency 2 2 7 5 8" xfId="26421"/>
    <cellStyle name="Currency 2 2 7 5 9" xfId="61236"/>
    <cellStyle name="Currency 2 2 7 6" xfId="14217"/>
    <cellStyle name="Currency 2 2 7 6 2" xfId="31859"/>
    <cellStyle name="Currency 2 2 7 7" xfId="14218"/>
    <cellStyle name="Currency 2 2 7 7 2" xfId="33201"/>
    <cellStyle name="Currency 2 2 7 8" xfId="14219"/>
    <cellStyle name="Currency 2 2 7 8 2" xfId="37176"/>
    <cellStyle name="Currency 2 2 7 9" xfId="14220"/>
    <cellStyle name="Currency 2 2 7 9 2" xfId="41190"/>
    <cellStyle name="Currency 2 2 8" xfId="14221"/>
    <cellStyle name="Currency 2 2 8 10" xfId="45333"/>
    <cellStyle name="Currency 2 2 8 11" xfId="49410"/>
    <cellStyle name="Currency 2 2 8 12" xfId="53871"/>
    <cellStyle name="Currency 2 2 8 13" xfId="26422"/>
    <cellStyle name="Currency 2 2 8 14" xfId="61237"/>
    <cellStyle name="Currency 2 2 8 2" xfId="14222"/>
    <cellStyle name="Currency 2 2 8 2 10" xfId="49527"/>
    <cellStyle name="Currency 2 2 8 2 11" xfId="53850"/>
    <cellStyle name="Currency 2 2 8 2 12" xfId="26423"/>
    <cellStyle name="Currency 2 2 8 2 13" xfId="61238"/>
    <cellStyle name="Currency 2 2 8 2 2" xfId="14223"/>
    <cellStyle name="Currency 2 2 8 2 2 10" xfId="54077"/>
    <cellStyle name="Currency 2 2 8 2 2 11" xfId="26424"/>
    <cellStyle name="Currency 2 2 8 2 2 12" xfId="61239"/>
    <cellStyle name="Currency 2 2 8 2 2 2" xfId="14224"/>
    <cellStyle name="Currency 2 2 8 2 2 2 10" xfId="26425"/>
    <cellStyle name="Currency 2 2 8 2 2 2 11" xfId="61240"/>
    <cellStyle name="Currency 2 2 8 2 2 2 2" xfId="14225"/>
    <cellStyle name="Currency 2 2 8 2 2 2 2 2" xfId="14226"/>
    <cellStyle name="Currency 2 2 8 2 2 2 2 2 2" xfId="35947"/>
    <cellStyle name="Currency 2 2 8 2 2 2 2 3" xfId="14227"/>
    <cellStyle name="Currency 2 2 8 2 2 2 2 3 2" xfId="39853"/>
    <cellStyle name="Currency 2 2 8 2 2 2 2 4" xfId="14228"/>
    <cellStyle name="Currency 2 2 8 2 2 2 2 4 2" xfId="43899"/>
    <cellStyle name="Currency 2 2 8 2 2 2 2 5" xfId="48006"/>
    <cellStyle name="Currency 2 2 8 2 2 2 2 6" xfId="52138"/>
    <cellStyle name="Currency 2 2 8 2 2 2 2 7" xfId="56415"/>
    <cellStyle name="Currency 2 2 8 2 2 2 2 8" xfId="26426"/>
    <cellStyle name="Currency 2 2 8 2 2 2 2 9" xfId="61241"/>
    <cellStyle name="Currency 2 2 8 2 2 2 3" xfId="14229"/>
    <cellStyle name="Currency 2 2 8 2 2 2 3 2" xfId="31870"/>
    <cellStyle name="Currency 2 2 8 2 2 2 4" xfId="14230"/>
    <cellStyle name="Currency 2 2 8 2 2 2 4 2" xfId="34002"/>
    <cellStyle name="Currency 2 2 8 2 2 2 5" xfId="14231"/>
    <cellStyle name="Currency 2 2 8 2 2 2 5 2" xfId="37931"/>
    <cellStyle name="Currency 2 2 8 2 2 2 6" xfId="14232"/>
    <cellStyle name="Currency 2 2 8 2 2 2 6 2" xfId="41948"/>
    <cellStyle name="Currency 2 2 8 2 2 2 7" xfId="46084"/>
    <cellStyle name="Currency 2 2 8 2 2 2 8" xfId="50185"/>
    <cellStyle name="Currency 2 2 8 2 2 2 9" xfId="54493"/>
    <cellStyle name="Currency 2 2 8 2 2 3" xfId="14233"/>
    <cellStyle name="Currency 2 2 8 2 2 3 2" xfId="14234"/>
    <cellStyle name="Currency 2 2 8 2 2 3 2 2" xfId="35516"/>
    <cellStyle name="Currency 2 2 8 2 2 3 3" xfId="14235"/>
    <cellStyle name="Currency 2 2 8 2 2 3 3 2" xfId="39422"/>
    <cellStyle name="Currency 2 2 8 2 2 3 4" xfId="14236"/>
    <cellStyle name="Currency 2 2 8 2 2 3 4 2" xfId="43464"/>
    <cellStyle name="Currency 2 2 8 2 2 3 5" xfId="47575"/>
    <cellStyle name="Currency 2 2 8 2 2 3 6" xfId="51703"/>
    <cellStyle name="Currency 2 2 8 2 2 3 7" xfId="55984"/>
    <cellStyle name="Currency 2 2 8 2 2 3 8" xfId="26427"/>
    <cellStyle name="Currency 2 2 8 2 2 3 9" xfId="61242"/>
    <cellStyle name="Currency 2 2 8 2 2 4" xfId="14237"/>
    <cellStyle name="Currency 2 2 8 2 2 4 2" xfId="31869"/>
    <cellStyle name="Currency 2 2 8 2 2 5" xfId="14238"/>
    <cellStyle name="Currency 2 2 8 2 2 5 2" xfId="33529"/>
    <cellStyle name="Currency 2 2 8 2 2 6" xfId="14239"/>
    <cellStyle name="Currency 2 2 8 2 2 6 2" xfId="37504"/>
    <cellStyle name="Currency 2 2 8 2 2 7" xfId="14240"/>
    <cellStyle name="Currency 2 2 8 2 2 7 2" xfId="41518"/>
    <cellStyle name="Currency 2 2 8 2 2 8" xfId="45658"/>
    <cellStyle name="Currency 2 2 8 2 2 9" xfId="49749"/>
    <cellStyle name="Currency 2 2 8 2 3" xfId="14241"/>
    <cellStyle name="Currency 2 2 8 2 3 10" xfId="26428"/>
    <cellStyle name="Currency 2 2 8 2 3 11" xfId="61243"/>
    <cellStyle name="Currency 2 2 8 2 3 2" xfId="14242"/>
    <cellStyle name="Currency 2 2 8 2 3 2 2" xfId="14243"/>
    <cellStyle name="Currency 2 2 8 2 3 2 2 2" xfId="35948"/>
    <cellStyle name="Currency 2 2 8 2 3 2 3" xfId="14244"/>
    <cellStyle name="Currency 2 2 8 2 3 2 3 2" xfId="39854"/>
    <cellStyle name="Currency 2 2 8 2 3 2 4" xfId="14245"/>
    <cellStyle name="Currency 2 2 8 2 3 2 4 2" xfId="43900"/>
    <cellStyle name="Currency 2 2 8 2 3 2 5" xfId="48007"/>
    <cellStyle name="Currency 2 2 8 2 3 2 6" xfId="52139"/>
    <cellStyle name="Currency 2 2 8 2 3 2 7" xfId="56416"/>
    <cellStyle name="Currency 2 2 8 2 3 2 8" xfId="26429"/>
    <cellStyle name="Currency 2 2 8 2 3 2 9" xfId="61244"/>
    <cellStyle name="Currency 2 2 8 2 3 3" xfId="14246"/>
    <cellStyle name="Currency 2 2 8 2 3 3 2" xfId="31871"/>
    <cellStyle name="Currency 2 2 8 2 3 4" xfId="14247"/>
    <cellStyle name="Currency 2 2 8 2 3 4 2" xfId="34003"/>
    <cellStyle name="Currency 2 2 8 2 3 5" xfId="14248"/>
    <cellStyle name="Currency 2 2 8 2 3 5 2" xfId="37932"/>
    <cellStyle name="Currency 2 2 8 2 3 6" xfId="14249"/>
    <cellStyle name="Currency 2 2 8 2 3 6 2" xfId="41949"/>
    <cellStyle name="Currency 2 2 8 2 3 7" xfId="46085"/>
    <cellStyle name="Currency 2 2 8 2 3 8" xfId="50186"/>
    <cellStyle name="Currency 2 2 8 2 3 9" xfId="54494"/>
    <cellStyle name="Currency 2 2 8 2 4" xfId="14250"/>
    <cellStyle name="Currency 2 2 8 2 4 2" xfId="14251"/>
    <cellStyle name="Currency 2 2 8 2 4 2 2" xfId="35298"/>
    <cellStyle name="Currency 2 2 8 2 4 3" xfId="14252"/>
    <cellStyle name="Currency 2 2 8 2 4 3 2" xfId="39204"/>
    <cellStyle name="Currency 2 2 8 2 4 4" xfId="14253"/>
    <cellStyle name="Currency 2 2 8 2 4 4 2" xfId="43242"/>
    <cellStyle name="Currency 2 2 8 2 4 5" xfId="47357"/>
    <cellStyle name="Currency 2 2 8 2 4 6" xfId="51481"/>
    <cellStyle name="Currency 2 2 8 2 4 7" xfId="55766"/>
    <cellStyle name="Currency 2 2 8 2 4 8" xfId="26430"/>
    <cellStyle name="Currency 2 2 8 2 4 9" xfId="61245"/>
    <cellStyle name="Currency 2 2 8 2 5" xfId="14254"/>
    <cellStyle name="Currency 2 2 8 2 5 2" xfId="31868"/>
    <cellStyle name="Currency 2 2 8 2 6" xfId="14255"/>
    <cellStyle name="Currency 2 2 8 2 6 2" xfId="33313"/>
    <cellStyle name="Currency 2 2 8 2 7" xfId="14256"/>
    <cellStyle name="Currency 2 2 8 2 7 2" xfId="37288"/>
    <cellStyle name="Currency 2 2 8 2 8" xfId="14257"/>
    <cellStyle name="Currency 2 2 8 2 8 2" xfId="41302"/>
    <cellStyle name="Currency 2 2 8 2 9" xfId="45442"/>
    <cellStyle name="Currency 2 2 8 3" xfId="14258"/>
    <cellStyle name="Currency 2 2 8 3 10" xfId="53970"/>
    <cellStyle name="Currency 2 2 8 3 11" xfId="26431"/>
    <cellStyle name="Currency 2 2 8 3 12" xfId="61246"/>
    <cellStyle name="Currency 2 2 8 3 2" xfId="14259"/>
    <cellStyle name="Currency 2 2 8 3 2 10" xfId="26432"/>
    <cellStyle name="Currency 2 2 8 3 2 11" xfId="61247"/>
    <cellStyle name="Currency 2 2 8 3 2 2" xfId="14260"/>
    <cellStyle name="Currency 2 2 8 3 2 2 2" xfId="14261"/>
    <cellStyle name="Currency 2 2 8 3 2 2 2 2" xfId="35949"/>
    <cellStyle name="Currency 2 2 8 3 2 2 3" xfId="14262"/>
    <cellStyle name="Currency 2 2 8 3 2 2 3 2" xfId="39855"/>
    <cellStyle name="Currency 2 2 8 3 2 2 4" xfId="14263"/>
    <cellStyle name="Currency 2 2 8 3 2 2 4 2" xfId="43901"/>
    <cellStyle name="Currency 2 2 8 3 2 2 5" xfId="48008"/>
    <cellStyle name="Currency 2 2 8 3 2 2 6" xfId="52140"/>
    <cellStyle name="Currency 2 2 8 3 2 2 7" xfId="56417"/>
    <cellStyle name="Currency 2 2 8 3 2 2 8" xfId="26433"/>
    <cellStyle name="Currency 2 2 8 3 2 2 9" xfId="61248"/>
    <cellStyle name="Currency 2 2 8 3 2 3" xfId="14264"/>
    <cellStyle name="Currency 2 2 8 3 2 3 2" xfId="31873"/>
    <cellStyle name="Currency 2 2 8 3 2 4" xfId="14265"/>
    <cellStyle name="Currency 2 2 8 3 2 4 2" xfId="34004"/>
    <cellStyle name="Currency 2 2 8 3 2 5" xfId="14266"/>
    <cellStyle name="Currency 2 2 8 3 2 5 2" xfId="37933"/>
    <cellStyle name="Currency 2 2 8 3 2 6" xfId="14267"/>
    <cellStyle name="Currency 2 2 8 3 2 6 2" xfId="41950"/>
    <cellStyle name="Currency 2 2 8 3 2 7" xfId="46086"/>
    <cellStyle name="Currency 2 2 8 3 2 8" xfId="50187"/>
    <cellStyle name="Currency 2 2 8 3 2 9" xfId="54495"/>
    <cellStyle name="Currency 2 2 8 3 3" xfId="14268"/>
    <cellStyle name="Currency 2 2 8 3 3 2" xfId="14269"/>
    <cellStyle name="Currency 2 2 8 3 3 2 2" xfId="35406"/>
    <cellStyle name="Currency 2 2 8 3 3 3" xfId="14270"/>
    <cellStyle name="Currency 2 2 8 3 3 3 2" xfId="39312"/>
    <cellStyle name="Currency 2 2 8 3 3 4" xfId="14271"/>
    <cellStyle name="Currency 2 2 8 3 3 4 2" xfId="43353"/>
    <cellStyle name="Currency 2 2 8 3 3 5" xfId="47465"/>
    <cellStyle name="Currency 2 2 8 3 3 6" xfId="51592"/>
    <cellStyle name="Currency 2 2 8 3 3 7" xfId="55874"/>
    <cellStyle name="Currency 2 2 8 3 3 8" xfId="26434"/>
    <cellStyle name="Currency 2 2 8 3 3 9" xfId="61249"/>
    <cellStyle name="Currency 2 2 8 3 4" xfId="14272"/>
    <cellStyle name="Currency 2 2 8 3 4 2" xfId="31872"/>
    <cellStyle name="Currency 2 2 8 3 5" xfId="14273"/>
    <cellStyle name="Currency 2 2 8 3 5 2" xfId="33419"/>
    <cellStyle name="Currency 2 2 8 3 6" xfId="14274"/>
    <cellStyle name="Currency 2 2 8 3 6 2" xfId="37394"/>
    <cellStyle name="Currency 2 2 8 3 7" xfId="14275"/>
    <cellStyle name="Currency 2 2 8 3 7 2" xfId="41408"/>
    <cellStyle name="Currency 2 2 8 3 8" xfId="45548"/>
    <cellStyle name="Currency 2 2 8 3 9" xfId="49638"/>
    <cellStyle name="Currency 2 2 8 4" xfId="14276"/>
    <cellStyle name="Currency 2 2 8 4 10" xfId="26435"/>
    <cellStyle name="Currency 2 2 8 4 11" xfId="61250"/>
    <cellStyle name="Currency 2 2 8 4 2" xfId="14277"/>
    <cellStyle name="Currency 2 2 8 4 2 2" xfId="14278"/>
    <cellStyle name="Currency 2 2 8 4 2 2 2" xfId="35950"/>
    <cellStyle name="Currency 2 2 8 4 2 3" xfId="14279"/>
    <cellStyle name="Currency 2 2 8 4 2 3 2" xfId="39856"/>
    <cellStyle name="Currency 2 2 8 4 2 4" xfId="14280"/>
    <cellStyle name="Currency 2 2 8 4 2 4 2" xfId="43902"/>
    <cellStyle name="Currency 2 2 8 4 2 5" xfId="48009"/>
    <cellStyle name="Currency 2 2 8 4 2 6" xfId="52141"/>
    <cellStyle name="Currency 2 2 8 4 2 7" xfId="56418"/>
    <cellStyle name="Currency 2 2 8 4 2 8" xfId="26436"/>
    <cellStyle name="Currency 2 2 8 4 2 9" xfId="61251"/>
    <cellStyle name="Currency 2 2 8 4 3" xfId="14281"/>
    <cellStyle name="Currency 2 2 8 4 3 2" xfId="31874"/>
    <cellStyle name="Currency 2 2 8 4 4" xfId="14282"/>
    <cellStyle name="Currency 2 2 8 4 4 2" xfId="34005"/>
    <cellStyle name="Currency 2 2 8 4 5" xfId="14283"/>
    <cellStyle name="Currency 2 2 8 4 5 2" xfId="37934"/>
    <cellStyle name="Currency 2 2 8 4 6" xfId="14284"/>
    <cellStyle name="Currency 2 2 8 4 6 2" xfId="41951"/>
    <cellStyle name="Currency 2 2 8 4 7" xfId="46087"/>
    <cellStyle name="Currency 2 2 8 4 8" xfId="50188"/>
    <cellStyle name="Currency 2 2 8 4 9" xfId="54496"/>
    <cellStyle name="Currency 2 2 8 5" xfId="14285"/>
    <cellStyle name="Currency 2 2 8 5 2" xfId="14286"/>
    <cellStyle name="Currency 2 2 8 5 2 2" xfId="35188"/>
    <cellStyle name="Currency 2 2 8 5 3" xfId="14287"/>
    <cellStyle name="Currency 2 2 8 5 3 2" xfId="39094"/>
    <cellStyle name="Currency 2 2 8 5 4" xfId="14288"/>
    <cellStyle name="Currency 2 2 8 5 4 2" xfId="43127"/>
    <cellStyle name="Currency 2 2 8 5 5" xfId="47247"/>
    <cellStyle name="Currency 2 2 8 5 6" xfId="51366"/>
    <cellStyle name="Currency 2 2 8 5 7" xfId="55656"/>
    <cellStyle name="Currency 2 2 8 5 8" xfId="26437"/>
    <cellStyle name="Currency 2 2 8 5 9" xfId="61252"/>
    <cellStyle name="Currency 2 2 8 6" xfId="14289"/>
    <cellStyle name="Currency 2 2 8 6 2" xfId="31867"/>
    <cellStyle name="Currency 2 2 8 7" xfId="14290"/>
    <cellStyle name="Currency 2 2 8 7 2" xfId="33208"/>
    <cellStyle name="Currency 2 2 8 8" xfId="14291"/>
    <cellStyle name="Currency 2 2 8 8 2" xfId="37183"/>
    <cellStyle name="Currency 2 2 8 9" xfId="14292"/>
    <cellStyle name="Currency 2 2 8 9 2" xfId="41197"/>
    <cellStyle name="Currency 2 2 9" xfId="14293"/>
    <cellStyle name="Currency 2 2 9 10" xfId="45345"/>
    <cellStyle name="Currency 2 2 9 11" xfId="49421"/>
    <cellStyle name="Currency 2 2 9 12" xfId="53873"/>
    <cellStyle name="Currency 2 2 9 13" xfId="26438"/>
    <cellStyle name="Currency 2 2 9 14" xfId="61253"/>
    <cellStyle name="Currency 2 2 9 2" xfId="14294"/>
    <cellStyle name="Currency 2 2 9 2 10" xfId="49538"/>
    <cellStyle name="Currency 2 2 9 2 11" xfId="53576"/>
    <cellStyle name="Currency 2 2 9 2 12" xfId="26439"/>
    <cellStyle name="Currency 2 2 9 2 13" xfId="61254"/>
    <cellStyle name="Currency 2 2 9 2 2" xfId="14295"/>
    <cellStyle name="Currency 2 2 9 2 2 10" xfId="54087"/>
    <cellStyle name="Currency 2 2 9 2 2 11" xfId="26440"/>
    <cellStyle name="Currency 2 2 9 2 2 12" xfId="61255"/>
    <cellStyle name="Currency 2 2 9 2 2 2" xfId="14296"/>
    <cellStyle name="Currency 2 2 9 2 2 2 10" xfId="26441"/>
    <cellStyle name="Currency 2 2 9 2 2 2 11" xfId="61256"/>
    <cellStyle name="Currency 2 2 9 2 2 2 2" xfId="14297"/>
    <cellStyle name="Currency 2 2 9 2 2 2 2 2" xfId="14298"/>
    <cellStyle name="Currency 2 2 9 2 2 2 2 2 2" xfId="35951"/>
    <cellStyle name="Currency 2 2 9 2 2 2 2 3" xfId="14299"/>
    <cellStyle name="Currency 2 2 9 2 2 2 2 3 2" xfId="39857"/>
    <cellStyle name="Currency 2 2 9 2 2 2 2 4" xfId="14300"/>
    <cellStyle name="Currency 2 2 9 2 2 2 2 4 2" xfId="43903"/>
    <cellStyle name="Currency 2 2 9 2 2 2 2 5" xfId="48010"/>
    <cellStyle name="Currency 2 2 9 2 2 2 2 6" xfId="52142"/>
    <cellStyle name="Currency 2 2 9 2 2 2 2 7" xfId="56419"/>
    <cellStyle name="Currency 2 2 9 2 2 2 2 8" xfId="26442"/>
    <cellStyle name="Currency 2 2 9 2 2 2 2 9" xfId="61257"/>
    <cellStyle name="Currency 2 2 9 2 2 2 3" xfId="14301"/>
    <cellStyle name="Currency 2 2 9 2 2 2 3 2" xfId="31878"/>
    <cellStyle name="Currency 2 2 9 2 2 2 4" xfId="14302"/>
    <cellStyle name="Currency 2 2 9 2 2 2 4 2" xfId="34006"/>
    <cellStyle name="Currency 2 2 9 2 2 2 5" xfId="14303"/>
    <cellStyle name="Currency 2 2 9 2 2 2 5 2" xfId="37935"/>
    <cellStyle name="Currency 2 2 9 2 2 2 6" xfId="14304"/>
    <cellStyle name="Currency 2 2 9 2 2 2 6 2" xfId="41952"/>
    <cellStyle name="Currency 2 2 9 2 2 2 7" xfId="46088"/>
    <cellStyle name="Currency 2 2 9 2 2 2 8" xfId="50189"/>
    <cellStyle name="Currency 2 2 9 2 2 2 9" xfId="54497"/>
    <cellStyle name="Currency 2 2 9 2 2 3" xfId="14305"/>
    <cellStyle name="Currency 2 2 9 2 2 3 2" xfId="14306"/>
    <cellStyle name="Currency 2 2 9 2 2 3 2 2" xfId="35526"/>
    <cellStyle name="Currency 2 2 9 2 2 3 3" xfId="14307"/>
    <cellStyle name="Currency 2 2 9 2 2 3 3 2" xfId="39432"/>
    <cellStyle name="Currency 2 2 9 2 2 3 4" xfId="14308"/>
    <cellStyle name="Currency 2 2 9 2 2 3 4 2" xfId="43475"/>
    <cellStyle name="Currency 2 2 9 2 2 3 5" xfId="47585"/>
    <cellStyle name="Currency 2 2 9 2 2 3 6" xfId="51714"/>
    <cellStyle name="Currency 2 2 9 2 2 3 7" xfId="55994"/>
    <cellStyle name="Currency 2 2 9 2 2 3 8" xfId="26443"/>
    <cellStyle name="Currency 2 2 9 2 2 3 9" xfId="61258"/>
    <cellStyle name="Currency 2 2 9 2 2 4" xfId="14309"/>
    <cellStyle name="Currency 2 2 9 2 2 4 2" xfId="31877"/>
    <cellStyle name="Currency 2 2 9 2 2 5" xfId="14310"/>
    <cellStyle name="Currency 2 2 9 2 2 5 2" xfId="33539"/>
    <cellStyle name="Currency 2 2 9 2 2 6" xfId="14311"/>
    <cellStyle name="Currency 2 2 9 2 2 6 2" xfId="37514"/>
    <cellStyle name="Currency 2 2 9 2 2 7" xfId="14312"/>
    <cellStyle name="Currency 2 2 9 2 2 7 2" xfId="41528"/>
    <cellStyle name="Currency 2 2 9 2 2 8" xfId="45668"/>
    <cellStyle name="Currency 2 2 9 2 2 9" xfId="49760"/>
    <cellStyle name="Currency 2 2 9 2 3" xfId="14313"/>
    <cellStyle name="Currency 2 2 9 2 3 10" xfId="26444"/>
    <cellStyle name="Currency 2 2 9 2 3 11" xfId="61259"/>
    <cellStyle name="Currency 2 2 9 2 3 2" xfId="14314"/>
    <cellStyle name="Currency 2 2 9 2 3 2 2" xfId="14315"/>
    <cellStyle name="Currency 2 2 9 2 3 2 2 2" xfId="35952"/>
    <cellStyle name="Currency 2 2 9 2 3 2 3" xfId="14316"/>
    <cellStyle name="Currency 2 2 9 2 3 2 3 2" xfId="39858"/>
    <cellStyle name="Currency 2 2 9 2 3 2 4" xfId="14317"/>
    <cellStyle name="Currency 2 2 9 2 3 2 4 2" xfId="43904"/>
    <cellStyle name="Currency 2 2 9 2 3 2 5" xfId="48011"/>
    <cellStyle name="Currency 2 2 9 2 3 2 6" xfId="52143"/>
    <cellStyle name="Currency 2 2 9 2 3 2 7" xfId="56420"/>
    <cellStyle name="Currency 2 2 9 2 3 2 8" xfId="26445"/>
    <cellStyle name="Currency 2 2 9 2 3 2 9" xfId="61260"/>
    <cellStyle name="Currency 2 2 9 2 3 3" xfId="14318"/>
    <cellStyle name="Currency 2 2 9 2 3 3 2" xfId="31879"/>
    <cellStyle name="Currency 2 2 9 2 3 4" xfId="14319"/>
    <cellStyle name="Currency 2 2 9 2 3 4 2" xfId="34007"/>
    <cellStyle name="Currency 2 2 9 2 3 5" xfId="14320"/>
    <cellStyle name="Currency 2 2 9 2 3 5 2" xfId="37936"/>
    <cellStyle name="Currency 2 2 9 2 3 6" xfId="14321"/>
    <cellStyle name="Currency 2 2 9 2 3 6 2" xfId="41953"/>
    <cellStyle name="Currency 2 2 9 2 3 7" xfId="46089"/>
    <cellStyle name="Currency 2 2 9 2 3 8" xfId="50190"/>
    <cellStyle name="Currency 2 2 9 2 3 9" xfId="54498"/>
    <cellStyle name="Currency 2 2 9 2 4" xfId="14322"/>
    <cellStyle name="Currency 2 2 9 2 4 2" xfId="14323"/>
    <cellStyle name="Currency 2 2 9 2 4 2 2" xfId="35308"/>
    <cellStyle name="Currency 2 2 9 2 4 3" xfId="14324"/>
    <cellStyle name="Currency 2 2 9 2 4 3 2" xfId="39214"/>
    <cellStyle name="Currency 2 2 9 2 4 4" xfId="14325"/>
    <cellStyle name="Currency 2 2 9 2 4 4 2" xfId="43253"/>
    <cellStyle name="Currency 2 2 9 2 4 5" xfId="47367"/>
    <cellStyle name="Currency 2 2 9 2 4 6" xfId="51492"/>
    <cellStyle name="Currency 2 2 9 2 4 7" xfId="55776"/>
    <cellStyle name="Currency 2 2 9 2 4 8" xfId="26446"/>
    <cellStyle name="Currency 2 2 9 2 4 9" xfId="61261"/>
    <cellStyle name="Currency 2 2 9 2 5" xfId="14326"/>
    <cellStyle name="Currency 2 2 9 2 5 2" xfId="31876"/>
    <cellStyle name="Currency 2 2 9 2 6" xfId="14327"/>
    <cellStyle name="Currency 2 2 9 2 6 2" xfId="33323"/>
    <cellStyle name="Currency 2 2 9 2 7" xfId="14328"/>
    <cellStyle name="Currency 2 2 9 2 7 2" xfId="37298"/>
    <cellStyle name="Currency 2 2 9 2 8" xfId="14329"/>
    <cellStyle name="Currency 2 2 9 2 8 2" xfId="41312"/>
    <cellStyle name="Currency 2 2 9 2 9" xfId="45452"/>
    <cellStyle name="Currency 2 2 9 3" xfId="14330"/>
    <cellStyle name="Currency 2 2 9 3 10" xfId="53980"/>
    <cellStyle name="Currency 2 2 9 3 11" xfId="26447"/>
    <cellStyle name="Currency 2 2 9 3 12" xfId="61262"/>
    <cellStyle name="Currency 2 2 9 3 2" xfId="14331"/>
    <cellStyle name="Currency 2 2 9 3 2 10" xfId="26448"/>
    <cellStyle name="Currency 2 2 9 3 2 11" xfId="61263"/>
    <cellStyle name="Currency 2 2 9 3 2 2" xfId="14332"/>
    <cellStyle name="Currency 2 2 9 3 2 2 2" xfId="14333"/>
    <cellStyle name="Currency 2 2 9 3 2 2 2 2" xfId="35953"/>
    <cellStyle name="Currency 2 2 9 3 2 2 3" xfId="14334"/>
    <cellStyle name="Currency 2 2 9 3 2 2 3 2" xfId="39859"/>
    <cellStyle name="Currency 2 2 9 3 2 2 4" xfId="14335"/>
    <cellStyle name="Currency 2 2 9 3 2 2 4 2" xfId="43905"/>
    <cellStyle name="Currency 2 2 9 3 2 2 5" xfId="48012"/>
    <cellStyle name="Currency 2 2 9 3 2 2 6" xfId="52144"/>
    <cellStyle name="Currency 2 2 9 3 2 2 7" xfId="56421"/>
    <cellStyle name="Currency 2 2 9 3 2 2 8" xfId="26449"/>
    <cellStyle name="Currency 2 2 9 3 2 2 9" xfId="61264"/>
    <cellStyle name="Currency 2 2 9 3 2 3" xfId="14336"/>
    <cellStyle name="Currency 2 2 9 3 2 3 2" xfId="31881"/>
    <cellStyle name="Currency 2 2 9 3 2 4" xfId="14337"/>
    <cellStyle name="Currency 2 2 9 3 2 4 2" xfId="34008"/>
    <cellStyle name="Currency 2 2 9 3 2 5" xfId="14338"/>
    <cellStyle name="Currency 2 2 9 3 2 5 2" xfId="37937"/>
    <cellStyle name="Currency 2 2 9 3 2 6" xfId="14339"/>
    <cellStyle name="Currency 2 2 9 3 2 6 2" xfId="41954"/>
    <cellStyle name="Currency 2 2 9 3 2 7" xfId="46090"/>
    <cellStyle name="Currency 2 2 9 3 2 8" xfId="50191"/>
    <cellStyle name="Currency 2 2 9 3 2 9" xfId="54499"/>
    <cellStyle name="Currency 2 2 9 3 3" xfId="14340"/>
    <cellStyle name="Currency 2 2 9 3 3 2" xfId="14341"/>
    <cellStyle name="Currency 2 2 9 3 3 2 2" xfId="35416"/>
    <cellStyle name="Currency 2 2 9 3 3 3" xfId="14342"/>
    <cellStyle name="Currency 2 2 9 3 3 3 2" xfId="39322"/>
    <cellStyle name="Currency 2 2 9 3 3 4" xfId="14343"/>
    <cellStyle name="Currency 2 2 9 3 3 4 2" xfId="43363"/>
    <cellStyle name="Currency 2 2 9 3 3 5" xfId="47475"/>
    <cellStyle name="Currency 2 2 9 3 3 6" xfId="51602"/>
    <cellStyle name="Currency 2 2 9 3 3 7" xfId="55884"/>
    <cellStyle name="Currency 2 2 9 3 3 8" xfId="26450"/>
    <cellStyle name="Currency 2 2 9 3 3 9" xfId="61265"/>
    <cellStyle name="Currency 2 2 9 3 4" xfId="14344"/>
    <cellStyle name="Currency 2 2 9 3 4 2" xfId="31880"/>
    <cellStyle name="Currency 2 2 9 3 5" xfId="14345"/>
    <cellStyle name="Currency 2 2 9 3 5 2" xfId="33429"/>
    <cellStyle name="Currency 2 2 9 3 6" xfId="14346"/>
    <cellStyle name="Currency 2 2 9 3 6 2" xfId="37404"/>
    <cellStyle name="Currency 2 2 9 3 7" xfId="14347"/>
    <cellStyle name="Currency 2 2 9 3 7 2" xfId="41418"/>
    <cellStyle name="Currency 2 2 9 3 8" xfId="45558"/>
    <cellStyle name="Currency 2 2 9 3 9" xfId="49648"/>
    <cellStyle name="Currency 2 2 9 4" xfId="14348"/>
    <cellStyle name="Currency 2 2 9 4 10" xfId="26451"/>
    <cellStyle name="Currency 2 2 9 4 11" xfId="61266"/>
    <cellStyle name="Currency 2 2 9 4 2" xfId="14349"/>
    <cellStyle name="Currency 2 2 9 4 2 2" xfId="14350"/>
    <cellStyle name="Currency 2 2 9 4 2 2 2" xfId="35954"/>
    <cellStyle name="Currency 2 2 9 4 2 3" xfId="14351"/>
    <cellStyle name="Currency 2 2 9 4 2 3 2" xfId="39860"/>
    <cellStyle name="Currency 2 2 9 4 2 4" xfId="14352"/>
    <cellStyle name="Currency 2 2 9 4 2 4 2" xfId="43906"/>
    <cellStyle name="Currency 2 2 9 4 2 5" xfId="48013"/>
    <cellStyle name="Currency 2 2 9 4 2 6" xfId="52145"/>
    <cellStyle name="Currency 2 2 9 4 2 7" xfId="56422"/>
    <cellStyle name="Currency 2 2 9 4 2 8" xfId="26452"/>
    <cellStyle name="Currency 2 2 9 4 2 9" xfId="61267"/>
    <cellStyle name="Currency 2 2 9 4 3" xfId="14353"/>
    <cellStyle name="Currency 2 2 9 4 3 2" xfId="31882"/>
    <cellStyle name="Currency 2 2 9 4 4" xfId="14354"/>
    <cellStyle name="Currency 2 2 9 4 4 2" xfId="34009"/>
    <cellStyle name="Currency 2 2 9 4 5" xfId="14355"/>
    <cellStyle name="Currency 2 2 9 4 5 2" xfId="37938"/>
    <cellStyle name="Currency 2 2 9 4 6" xfId="14356"/>
    <cellStyle name="Currency 2 2 9 4 6 2" xfId="41955"/>
    <cellStyle name="Currency 2 2 9 4 7" xfId="46091"/>
    <cellStyle name="Currency 2 2 9 4 8" xfId="50192"/>
    <cellStyle name="Currency 2 2 9 4 9" xfId="54500"/>
    <cellStyle name="Currency 2 2 9 5" xfId="14357"/>
    <cellStyle name="Currency 2 2 9 5 2" xfId="14358"/>
    <cellStyle name="Currency 2 2 9 5 2 2" xfId="35198"/>
    <cellStyle name="Currency 2 2 9 5 3" xfId="14359"/>
    <cellStyle name="Currency 2 2 9 5 3 2" xfId="39104"/>
    <cellStyle name="Currency 2 2 9 5 4" xfId="14360"/>
    <cellStyle name="Currency 2 2 9 5 4 2" xfId="43138"/>
    <cellStyle name="Currency 2 2 9 5 5" xfId="47257"/>
    <cellStyle name="Currency 2 2 9 5 6" xfId="51377"/>
    <cellStyle name="Currency 2 2 9 5 7" xfId="55666"/>
    <cellStyle name="Currency 2 2 9 5 8" xfId="26453"/>
    <cellStyle name="Currency 2 2 9 5 9" xfId="61268"/>
    <cellStyle name="Currency 2 2 9 6" xfId="14361"/>
    <cellStyle name="Currency 2 2 9 6 2" xfId="31875"/>
    <cellStyle name="Currency 2 2 9 7" xfId="14362"/>
    <cellStyle name="Currency 2 2 9 7 2" xfId="33216"/>
    <cellStyle name="Currency 2 2 9 8" xfId="14363"/>
    <cellStyle name="Currency 2 2 9 8 2" xfId="37191"/>
    <cellStyle name="Currency 2 2 9 9" xfId="14364"/>
    <cellStyle name="Currency 2 2 9 9 2" xfId="41205"/>
    <cellStyle name="Currency 2 2_ PDR" xfId="14365"/>
    <cellStyle name="Currency 2 20" xfId="14366"/>
    <cellStyle name="Currency 2 20 10" xfId="26454"/>
    <cellStyle name="Currency 2 20 11" xfId="61269"/>
    <cellStyle name="Currency 2 20 2" xfId="14367"/>
    <cellStyle name="Currency 2 20 2 2" xfId="14368"/>
    <cellStyle name="Currency 2 20 2 2 2" xfId="35955"/>
    <cellStyle name="Currency 2 20 2 3" xfId="14369"/>
    <cellStyle name="Currency 2 20 2 3 2" xfId="39861"/>
    <cellStyle name="Currency 2 20 2 4" xfId="14370"/>
    <cellStyle name="Currency 2 20 2 4 2" xfId="43907"/>
    <cellStyle name="Currency 2 20 2 5" xfId="48014"/>
    <cellStyle name="Currency 2 20 2 6" xfId="52146"/>
    <cellStyle name="Currency 2 20 2 7" xfId="56423"/>
    <cellStyle name="Currency 2 20 2 8" xfId="26455"/>
    <cellStyle name="Currency 2 20 2 9" xfId="61270"/>
    <cellStyle name="Currency 2 20 3" xfId="14371"/>
    <cellStyle name="Currency 2 20 3 2" xfId="31883"/>
    <cellStyle name="Currency 2 20 4" xfId="14372"/>
    <cellStyle name="Currency 2 20 4 2" xfId="34010"/>
    <cellStyle name="Currency 2 20 5" xfId="14373"/>
    <cellStyle name="Currency 2 20 5 2" xfId="37939"/>
    <cellStyle name="Currency 2 20 6" xfId="14374"/>
    <cellStyle name="Currency 2 20 6 2" xfId="41956"/>
    <cellStyle name="Currency 2 20 7" xfId="46092"/>
    <cellStyle name="Currency 2 20 8" xfId="50193"/>
    <cellStyle name="Currency 2 20 9" xfId="54501"/>
    <cellStyle name="Currency 2 21" xfId="14375"/>
    <cellStyle name="Currency 2 21 10" xfId="26456"/>
    <cellStyle name="Currency 2 21 11" xfId="61271"/>
    <cellStyle name="Currency 2 21 2" xfId="14376"/>
    <cellStyle name="Currency 2 21 2 2" xfId="14377"/>
    <cellStyle name="Currency 2 21 2 2 2" xfId="36121"/>
    <cellStyle name="Currency 2 21 2 3" xfId="14378"/>
    <cellStyle name="Currency 2 21 2 3 2" xfId="40027"/>
    <cellStyle name="Currency 2 21 2 4" xfId="14379"/>
    <cellStyle name="Currency 2 21 2 4 2" xfId="44088"/>
    <cellStyle name="Currency 2 21 2 5" xfId="48180"/>
    <cellStyle name="Currency 2 21 2 6" xfId="52327"/>
    <cellStyle name="Currency 2 21 2 7" xfId="56589"/>
    <cellStyle name="Currency 2 21 2 8" xfId="26457"/>
    <cellStyle name="Currency 2 21 2 9" xfId="61272"/>
    <cellStyle name="Currency 2 21 3" xfId="14380"/>
    <cellStyle name="Currency 2 21 3 2" xfId="31884"/>
    <cellStyle name="Currency 2 21 4" xfId="14381"/>
    <cellStyle name="Currency 2 21 4 2" xfId="34199"/>
    <cellStyle name="Currency 2 21 5" xfId="14382"/>
    <cellStyle name="Currency 2 21 5 2" xfId="38105"/>
    <cellStyle name="Currency 2 21 6" xfId="14383"/>
    <cellStyle name="Currency 2 21 6 2" xfId="42137"/>
    <cellStyle name="Currency 2 21 7" xfId="46258"/>
    <cellStyle name="Currency 2 21 8" xfId="50375"/>
    <cellStyle name="Currency 2 21 9" xfId="54667"/>
    <cellStyle name="Currency 2 22" xfId="14384"/>
    <cellStyle name="Currency 2 22 10" xfId="26458"/>
    <cellStyle name="Currency 2 22 11" xfId="61273"/>
    <cellStyle name="Currency 2 22 2" xfId="14385"/>
    <cellStyle name="Currency 2 22 2 2" xfId="14386"/>
    <cellStyle name="Currency 2 22 2 2 2" xfId="36137"/>
    <cellStyle name="Currency 2 22 2 3" xfId="14387"/>
    <cellStyle name="Currency 2 22 2 3 2" xfId="40043"/>
    <cellStyle name="Currency 2 22 2 4" xfId="14388"/>
    <cellStyle name="Currency 2 22 2 4 2" xfId="44104"/>
    <cellStyle name="Currency 2 22 2 5" xfId="48196"/>
    <cellStyle name="Currency 2 22 2 6" xfId="52343"/>
    <cellStyle name="Currency 2 22 2 7" xfId="56605"/>
    <cellStyle name="Currency 2 22 2 8" xfId="26459"/>
    <cellStyle name="Currency 2 22 2 9" xfId="61274"/>
    <cellStyle name="Currency 2 22 3" xfId="14389"/>
    <cellStyle name="Currency 2 22 3 2" xfId="31885"/>
    <cellStyle name="Currency 2 22 4" xfId="14390"/>
    <cellStyle name="Currency 2 22 4 2" xfId="34215"/>
    <cellStyle name="Currency 2 22 5" xfId="14391"/>
    <cellStyle name="Currency 2 22 5 2" xfId="38121"/>
    <cellStyle name="Currency 2 22 6" xfId="14392"/>
    <cellStyle name="Currency 2 22 6 2" xfId="42153"/>
    <cellStyle name="Currency 2 22 7" xfId="46274"/>
    <cellStyle name="Currency 2 22 8" xfId="50391"/>
    <cellStyle name="Currency 2 22 9" xfId="54683"/>
    <cellStyle name="Currency 2 23" xfId="14393"/>
    <cellStyle name="Currency 2 23 10" xfId="26460"/>
    <cellStyle name="Currency 2 23 11" xfId="61275"/>
    <cellStyle name="Currency 2 23 2" xfId="14394"/>
    <cellStyle name="Currency 2 23 2 2" xfId="14395"/>
    <cellStyle name="Currency 2 23 2 2 2" xfId="36153"/>
    <cellStyle name="Currency 2 23 2 3" xfId="14396"/>
    <cellStyle name="Currency 2 23 2 3 2" xfId="40059"/>
    <cellStyle name="Currency 2 23 2 4" xfId="14397"/>
    <cellStyle name="Currency 2 23 2 4 2" xfId="44120"/>
    <cellStyle name="Currency 2 23 2 5" xfId="48212"/>
    <cellStyle name="Currency 2 23 2 6" xfId="52359"/>
    <cellStyle name="Currency 2 23 2 7" xfId="56621"/>
    <cellStyle name="Currency 2 23 2 8" xfId="26461"/>
    <cellStyle name="Currency 2 23 2 9" xfId="61276"/>
    <cellStyle name="Currency 2 23 3" xfId="14398"/>
    <cellStyle name="Currency 2 23 3 2" xfId="31886"/>
    <cellStyle name="Currency 2 23 4" xfId="14399"/>
    <cellStyle name="Currency 2 23 4 2" xfId="34231"/>
    <cellStyle name="Currency 2 23 5" xfId="14400"/>
    <cellStyle name="Currency 2 23 5 2" xfId="38137"/>
    <cellStyle name="Currency 2 23 6" xfId="14401"/>
    <cellStyle name="Currency 2 23 6 2" xfId="42169"/>
    <cellStyle name="Currency 2 23 7" xfId="46290"/>
    <cellStyle name="Currency 2 23 8" xfId="50407"/>
    <cellStyle name="Currency 2 23 9" xfId="54699"/>
    <cellStyle name="Currency 2 24" xfId="14402"/>
    <cellStyle name="Currency 2 24 10" xfId="26462"/>
    <cellStyle name="Currency 2 24 11" xfId="61277"/>
    <cellStyle name="Currency 2 24 2" xfId="14403"/>
    <cellStyle name="Currency 2 24 2 2" xfId="14404"/>
    <cellStyle name="Currency 2 24 2 2 2" xfId="36171"/>
    <cellStyle name="Currency 2 24 2 3" xfId="14405"/>
    <cellStyle name="Currency 2 24 2 3 2" xfId="40077"/>
    <cellStyle name="Currency 2 24 2 4" xfId="14406"/>
    <cellStyle name="Currency 2 24 2 4 2" xfId="44138"/>
    <cellStyle name="Currency 2 24 2 5" xfId="48230"/>
    <cellStyle name="Currency 2 24 2 6" xfId="52377"/>
    <cellStyle name="Currency 2 24 2 7" xfId="56639"/>
    <cellStyle name="Currency 2 24 2 8" xfId="26463"/>
    <cellStyle name="Currency 2 24 2 9" xfId="61278"/>
    <cellStyle name="Currency 2 24 3" xfId="14407"/>
    <cellStyle name="Currency 2 24 3 2" xfId="31887"/>
    <cellStyle name="Currency 2 24 4" xfId="14408"/>
    <cellStyle name="Currency 2 24 4 2" xfId="34249"/>
    <cellStyle name="Currency 2 24 5" xfId="14409"/>
    <cellStyle name="Currency 2 24 5 2" xfId="38155"/>
    <cellStyle name="Currency 2 24 6" xfId="14410"/>
    <cellStyle name="Currency 2 24 6 2" xfId="42187"/>
    <cellStyle name="Currency 2 24 7" xfId="46308"/>
    <cellStyle name="Currency 2 24 8" xfId="50425"/>
    <cellStyle name="Currency 2 24 9" xfId="54717"/>
    <cellStyle name="Currency 2 25" xfId="14411"/>
    <cellStyle name="Currency 2 25 10" xfId="26464"/>
    <cellStyle name="Currency 2 25 11" xfId="61279"/>
    <cellStyle name="Currency 2 25 2" xfId="14412"/>
    <cellStyle name="Currency 2 25 2 2" xfId="14413"/>
    <cellStyle name="Currency 2 25 2 2 2" xfId="36185"/>
    <cellStyle name="Currency 2 25 2 3" xfId="14414"/>
    <cellStyle name="Currency 2 25 2 3 2" xfId="40091"/>
    <cellStyle name="Currency 2 25 2 4" xfId="14415"/>
    <cellStyle name="Currency 2 25 2 4 2" xfId="44152"/>
    <cellStyle name="Currency 2 25 2 5" xfId="48244"/>
    <cellStyle name="Currency 2 25 2 6" xfId="52391"/>
    <cellStyle name="Currency 2 25 2 7" xfId="56653"/>
    <cellStyle name="Currency 2 25 2 8" xfId="26465"/>
    <cellStyle name="Currency 2 25 2 9" xfId="61280"/>
    <cellStyle name="Currency 2 25 3" xfId="14416"/>
    <cellStyle name="Currency 2 25 3 2" xfId="31888"/>
    <cellStyle name="Currency 2 25 4" xfId="14417"/>
    <cellStyle name="Currency 2 25 4 2" xfId="34263"/>
    <cellStyle name="Currency 2 25 5" xfId="14418"/>
    <cellStyle name="Currency 2 25 5 2" xfId="38169"/>
    <cellStyle name="Currency 2 25 6" xfId="14419"/>
    <cellStyle name="Currency 2 25 6 2" xfId="42201"/>
    <cellStyle name="Currency 2 25 7" xfId="46322"/>
    <cellStyle name="Currency 2 25 8" xfId="50439"/>
    <cellStyle name="Currency 2 25 9" xfId="54731"/>
    <cellStyle name="Currency 2 26" xfId="14420"/>
    <cellStyle name="Currency 2 26 10" xfId="26466"/>
    <cellStyle name="Currency 2 26 11" xfId="61281"/>
    <cellStyle name="Currency 2 26 2" xfId="14421"/>
    <cellStyle name="Currency 2 26 2 2" xfId="14422"/>
    <cellStyle name="Currency 2 26 2 2 2" xfId="36236"/>
    <cellStyle name="Currency 2 26 2 3" xfId="14423"/>
    <cellStyle name="Currency 2 26 2 3 2" xfId="40142"/>
    <cellStyle name="Currency 2 26 2 4" xfId="14424"/>
    <cellStyle name="Currency 2 26 2 4 2" xfId="44203"/>
    <cellStyle name="Currency 2 26 2 5" xfId="48295"/>
    <cellStyle name="Currency 2 26 2 6" xfId="52442"/>
    <cellStyle name="Currency 2 26 2 7" xfId="56704"/>
    <cellStyle name="Currency 2 26 2 8" xfId="26467"/>
    <cellStyle name="Currency 2 26 2 9" xfId="61282"/>
    <cellStyle name="Currency 2 26 3" xfId="14425"/>
    <cellStyle name="Currency 2 26 3 2" xfId="31889"/>
    <cellStyle name="Currency 2 26 4" xfId="14426"/>
    <cellStyle name="Currency 2 26 4 2" xfId="34314"/>
    <cellStyle name="Currency 2 26 5" xfId="14427"/>
    <cellStyle name="Currency 2 26 5 2" xfId="38220"/>
    <cellStyle name="Currency 2 26 6" xfId="14428"/>
    <cellStyle name="Currency 2 26 6 2" xfId="42252"/>
    <cellStyle name="Currency 2 26 7" xfId="46373"/>
    <cellStyle name="Currency 2 26 8" xfId="50490"/>
    <cellStyle name="Currency 2 26 9" xfId="54782"/>
    <cellStyle name="Currency 2 27" xfId="14429"/>
    <cellStyle name="Currency 2 27 10" xfId="26468"/>
    <cellStyle name="Currency 2 27 11" xfId="61283"/>
    <cellStyle name="Currency 2 27 2" xfId="14430"/>
    <cellStyle name="Currency 2 27 2 2" xfId="14431"/>
    <cellStyle name="Currency 2 27 2 2 2" xfId="36290"/>
    <cellStyle name="Currency 2 27 2 3" xfId="14432"/>
    <cellStyle name="Currency 2 27 2 3 2" xfId="40196"/>
    <cellStyle name="Currency 2 27 2 4" xfId="14433"/>
    <cellStyle name="Currency 2 27 2 4 2" xfId="44257"/>
    <cellStyle name="Currency 2 27 2 5" xfId="48349"/>
    <cellStyle name="Currency 2 27 2 6" xfId="52496"/>
    <cellStyle name="Currency 2 27 2 7" xfId="56758"/>
    <cellStyle name="Currency 2 27 2 8" xfId="26469"/>
    <cellStyle name="Currency 2 27 2 9" xfId="61284"/>
    <cellStyle name="Currency 2 27 3" xfId="14434"/>
    <cellStyle name="Currency 2 27 3 2" xfId="31890"/>
    <cellStyle name="Currency 2 27 4" xfId="14435"/>
    <cellStyle name="Currency 2 27 4 2" xfId="34368"/>
    <cellStyle name="Currency 2 27 5" xfId="14436"/>
    <cellStyle name="Currency 2 27 5 2" xfId="38274"/>
    <cellStyle name="Currency 2 27 6" xfId="14437"/>
    <cellStyle name="Currency 2 27 6 2" xfId="42306"/>
    <cellStyle name="Currency 2 27 7" xfId="46427"/>
    <cellStyle name="Currency 2 27 8" xfId="50544"/>
    <cellStyle name="Currency 2 27 9" xfId="54836"/>
    <cellStyle name="Currency 2 28" xfId="14438"/>
    <cellStyle name="Currency 2 28 10" xfId="26470"/>
    <cellStyle name="Currency 2 28 11" xfId="61285"/>
    <cellStyle name="Currency 2 28 2" xfId="14439"/>
    <cellStyle name="Currency 2 28 2 2" xfId="14440"/>
    <cellStyle name="Currency 2 28 2 2 2" xfId="36344"/>
    <cellStyle name="Currency 2 28 2 3" xfId="14441"/>
    <cellStyle name="Currency 2 28 2 3 2" xfId="40250"/>
    <cellStyle name="Currency 2 28 2 4" xfId="14442"/>
    <cellStyle name="Currency 2 28 2 4 2" xfId="44311"/>
    <cellStyle name="Currency 2 28 2 5" xfId="48403"/>
    <cellStyle name="Currency 2 28 2 6" xfId="52550"/>
    <cellStyle name="Currency 2 28 2 7" xfId="56812"/>
    <cellStyle name="Currency 2 28 2 8" xfId="26471"/>
    <cellStyle name="Currency 2 28 2 9" xfId="61286"/>
    <cellStyle name="Currency 2 28 3" xfId="14443"/>
    <cellStyle name="Currency 2 28 3 2" xfId="31891"/>
    <cellStyle name="Currency 2 28 4" xfId="14444"/>
    <cellStyle name="Currency 2 28 4 2" xfId="34422"/>
    <cellStyle name="Currency 2 28 5" xfId="14445"/>
    <cellStyle name="Currency 2 28 5 2" xfId="38328"/>
    <cellStyle name="Currency 2 28 6" xfId="14446"/>
    <cellStyle name="Currency 2 28 6 2" xfId="42360"/>
    <cellStyle name="Currency 2 28 7" xfId="46481"/>
    <cellStyle name="Currency 2 28 8" xfId="50598"/>
    <cellStyle name="Currency 2 28 9" xfId="54890"/>
    <cellStyle name="Currency 2 29" xfId="14447"/>
    <cellStyle name="Currency 2 29 10" xfId="26472"/>
    <cellStyle name="Currency 2 29 11" xfId="61287"/>
    <cellStyle name="Currency 2 29 2" xfId="14448"/>
    <cellStyle name="Currency 2 29 2 2" xfId="14449"/>
    <cellStyle name="Currency 2 29 2 2 2" xfId="36396"/>
    <cellStyle name="Currency 2 29 2 3" xfId="14450"/>
    <cellStyle name="Currency 2 29 2 3 2" xfId="40302"/>
    <cellStyle name="Currency 2 29 2 4" xfId="14451"/>
    <cellStyle name="Currency 2 29 2 4 2" xfId="44363"/>
    <cellStyle name="Currency 2 29 2 5" xfId="48455"/>
    <cellStyle name="Currency 2 29 2 6" xfId="52602"/>
    <cellStyle name="Currency 2 29 2 7" xfId="56864"/>
    <cellStyle name="Currency 2 29 2 8" xfId="26473"/>
    <cellStyle name="Currency 2 29 2 9" xfId="61288"/>
    <cellStyle name="Currency 2 29 3" xfId="14452"/>
    <cellStyle name="Currency 2 29 3 2" xfId="31892"/>
    <cellStyle name="Currency 2 29 4" xfId="14453"/>
    <cellStyle name="Currency 2 29 4 2" xfId="34474"/>
    <cellStyle name="Currency 2 29 5" xfId="14454"/>
    <cellStyle name="Currency 2 29 5 2" xfId="38380"/>
    <cellStyle name="Currency 2 29 6" xfId="14455"/>
    <cellStyle name="Currency 2 29 6 2" xfId="42412"/>
    <cellStyle name="Currency 2 29 7" xfId="46533"/>
    <cellStyle name="Currency 2 29 8" xfId="50650"/>
    <cellStyle name="Currency 2 29 9" xfId="54942"/>
    <cellStyle name="Currency 2 3" xfId="14456"/>
    <cellStyle name="Currency 2 3 10" xfId="45234"/>
    <cellStyle name="Currency 2 3 11" xfId="49338"/>
    <cellStyle name="Currency 2 3 12" xfId="53762"/>
    <cellStyle name="Currency 2 3 13" xfId="26474"/>
    <cellStyle name="Currency 2 3 14" xfId="58210"/>
    <cellStyle name="Currency 2 3 15" xfId="61289"/>
    <cellStyle name="Currency 2 3 2" xfId="14457"/>
    <cellStyle name="Currency 2 3 2 10" xfId="49453"/>
    <cellStyle name="Currency 2 3 2 11" xfId="53906"/>
    <cellStyle name="Currency 2 3 2 12" xfId="26475"/>
    <cellStyle name="Currency 2 3 2 13" xfId="61290"/>
    <cellStyle name="Currency 2 3 2 2" xfId="14458"/>
    <cellStyle name="Currency 2 3 2 2 10" xfId="54005"/>
    <cellStyle name="Currency 2 3 2 2 11" xfId="26476"/>
    <cellStyle name="Currency 2 3 2 2 12" xfId="61291"/>
    <cellStyle name="Currency 2 3 2 2 2" xfId="14459"/>
    <cellStyle name="Currency 2 3 2 2 2 10" xfId="26477"/>
    <cellStyle name="Currency 2 3 2 2 2 11" xfId="61292"/>
    <cellStyle name="Currency 2 3 2 2 2 2" xfId="14460"/>
    <cellStyle name="Currency 2 3 2 2 2 2 2" xfId="14461"/>
    <cellStyle name="Currency 2 3 2 2 2 2 2 2" xfId="35956"/>
    <cellStyle name="Currency 2 3 2 2 2 2 3" xfId="14462"/>
    <cellStyle name="Currency 2 3 2 2 2 2 3 2" xfId="39862"/>
    <cellStyle name="Currency 2 3 2 2 2 2 4" xfId="14463"/>
    <cellStyle name="Currency 2 3 2 2 2 2 4 2" xfId="43908"/>
    <cellStyle name="Currency 2 3 2 2 2 2 5" xfId="48015"/>
    <cellStyle name="Currency 2 3 2 2 2 2 6" xfId="52147"/>
    <cellStyle name="Currency 2 3 2 2 2 2 7" xfId="56424"/>
    <cellStyle name="Currency 2 3 2 2 2 2 8" xfId="26478"/>
    <cellStyle name="Currency 2 3 2 2 2 2 9" xfId="61293"/>
    <cellStyle name="Currency 2 3 2 2 2 3" xfId="14464"/>
    <cellStyle name="Currency 2 3 2 2 2 3 2" xfId="31896"/>
    <cellStyle name="Currency 2 3 2 2 2 4" xfId="14465"/>
    <cellStyle name="Currency 2 3 2 2 2 4 2" xfId="34011"/>
    <cellStyle name="Currency 2 3 2 2 2 5" xfId="14466"/>
    <cellStyle name="Currency 2 3 2 2 2 5 2" xfId="37940"/>
    <cellStyle name="Currency 2 3 2 2 2 6" xfId="14467"/>
    <cellStyle name="Currency 2 3 2 2 2 6 2" xfId="41957"/>
    <cellStyle name="Currency 2 3 2 2 2 7" xfId="46093"/>
    <cellStyle name="Currency 2 3 2 2 2 8" xfId="50194"/>
    <cellStyle name="Currency 2 3 2 2 2 9" xfId="54502"/>
    <cellStyle name="Currency 2 3 2 2 3" xfId="14468"/>
    <cellStyle name="Currency 2 3 2 2 3 2" xfId="14469"/>
    <cellStyle name="Currency 2 3 2 2 3 2 2" xfId="35444"/>
    <cellStyle name="Currency 2 3 2 2 3 3" xfId="14470"/>
    <cellStyle name="Currency 2 3 2 2 3 3 2" xfId="39350"/>
    <cellStyle name="Currency 2 3 2 2 3 4" xfId="14471"/>
    <cellStyle name="Currency 2 3 2 2 3 4 2" xfId="43392"/>
    <cellStyle name="Currency 2 3 2 2 3 5" xfId="47503"/>
    <cellStyle name="Currency 2 3 2 2 3 6" xfId="51631"/>
    <cellStyle name="Currency 2 3 2 2 3 7" xfId="55912"/>
    <cellStyle name="Currency 2 3 2 2 3 8" xfId="26479"/>
    <cellStyle name="Currency 2 3 2 2 3 9" xfId="61294"/>
    <cellStyle name="Currency 2 3 2 2 4" xfId="14472"/>
    <cellStyle name="Currency 2 3 2 2 4 2" xfId="31895"/>
    <cellStyle name="Currency 2 3 2 2 5" xfId="14473"/>
    <cellStyle name="Currency 2 3 2 2 5 2" xfId="33457"/>
    <cellStyle name="Currency 2 3 2 2 6" xfId="14474"/>
    <cellStyle name="Currency 2 3 2 2 6 2" xfId="37432"/>
    <cellStyle name="Currency 2 3 2 2 7" xfId="14475"/>
    <cellStyle name="Currency 2 3 2 2 7 2" xfId="41446"/>
    <cellStyle name="Currency 2 3 2 2 8" xfId="45586"/>
    <cellStyle name="Currency 2 3 2 2 9" xfId="49677"/>
    <cellStyle name="Currency 2 3 2 3" xfId="14476"/>
    <cellStyle name="Currency 2 3 2 3 10" xfId="26480"/>
    <cellStyle name="Currency 2 3 2 3 11" xfId="61295"/>
    <cellStyle name="Currency 2 3 2 3 2" xfId="14477"/>
    <cellStyle name="Currency 2 3 2 3 2 2" xfId="14478"/>
    <cellStyle name="Currency 2 3 2 3 2 2 2" xfId="35957"/>
    <cellStyle name="Currency 2 3 2 3 2 3" xfId="14479"/>
    <cellStyle name="Currency 2 3 2 3 2 3 2" xfId="39863"/>
    <cellStyle name="Currency 2 3 2 3 2 4" xfId="14480"/>
    <cellStyle name="Currency 2 3 2 3 2 4 2" xfId="43909"/>
    <cellStyle name="Currency 2 3 2 3 2 5" xfId="48016"/>
    <cellStyle name="Currency 2 3 2 3 2 6" xfId="52148"/>
    <cellStyle name="Currency 2 3 2 3 2 7" xfId="56425"/>
    <cellStyle name="Currency 2 3 2 3 2 8" xfId="26481"/>
    <cellStyle name="Currency 2 3 2 3 2 9" xfId="61296"/>
    <cellStyle name="Currency 2 3 2 3 3" xfId="14481"/>
    <cellStyle name="Currency 2 3 2 3 3 2" xfId="31897"/>
    <cellStyle name="Currency 2 3 2 3 4" xfId="14482"/>
    <cellStyle name="Currency 2 3 2 3 4 2" xfId="34012"/>
    <cellStyle name="Currency 2 3 2 3 5" xfId="14483"/>
    <cellStyle name="Currency 2 3 2 3 5 2" xfId="37941"/>
    <cellStyle name="Currency 2 3 2 3 6" xfId="14484"/>
    <cellStyle name="Currency 2 3 2 3 6 2" xfId="41958"/>
    <cellStyle name="Currency 2 3 2 3 7" xfId="46094"/>
    <cellStyle name="Currency 2 3 2 3 8" xfId="50195"/>
    <cellStyle name="Currency 2 3 2 3 9" xfId="54503"/>
    <cellStyle name="Currency 2 3 2 4" xfId="14485"/>
    <cellStyle name="Currency 2 3 2 4 2" xfId="14486"/>
    <cellStyle name="Currency 2 3 2 4 2 2" xfId="35226"/>
    <cellStyle name="Currency 2 3 2 4 3" xfId="14487"/>
    <cellStyle name="Currency 2 3 2 4 3 2" xfId="39132"/>
    <cellStyle name="Currency 2 3 2 4 4" xfId="14488"/>
    <cellStyle name="Currency 2 3 2 4 4 2" xfId="43170"/>
    <cellStyle name="Currency 2 3 2 4 5" xfId="47285"/>
    <cellStyle name="Currency 2 3 2 4 6" xfId="51409"/>
    <cellStyle name="Currency 2 3 2 4 7" xfId="55694"/>
    <cellStyle name="Currency 2 3 2 4 8" xfId="26482"/>
    <cellStyle name="Currency 2 3 2 4 9" xfId="61297"/>
    <cellStyle name="Currency 2 3 2 5" xfId="14489"/>
    <cellStyle name="Currency 2 3 2 5 2" xfId="31894"/>
    <cellStyle name="Currency 2 3 2 6" xfId="14490"/>
    <cellStyle name="Currency 2 3 2 6 2" xfId="33241"/>
    <cellStyle name="Currency 2 3 2 7" xfId="14491"/>
    <cellStyle name="Currency 2 3 2 7 2" xfId="37216"/>
    <cellStyle name="Currency 2 3 2 8" xfId="14492"/>
    <cellStyle name="Currency 2 3 2 8 2" xfId="41230"/>
    <cellStyle name="Currency 2 3 2 9" xfId="45370"/>
    <cellStyle name="Currency 2 3 3" xfId="14493"/>
    <cellStyle name="Currency 2 3 3 10" xfId="53844"/>
    <cellStyle name="Currency 2 3 3 11" xfId="26483"/>
    <cellStyle name="Currency 2 3 3 12" xfId="61298"/>
    <cellStyle name="Currency 2 3 3 2" xfId="14494"/>
    <cellStyle name="Currency 2 3 3 2 10" xfId="26484"/>
    <cellStyle name="Currency 2 3 3 2 11" xfId="61299"/>
    <cellStyle name="Currency 2 3 3 2 2" xfId="14495"/>
    <cellStyle name="Currency 2 3 3 2 2 2" xfId="14496"/>
    <cellStyle name="Currency 2 3 3 2 2 2 2" xfId="35958"/>
    <cellStyle name="Currency 2 3 3 2 2 3" xfId="14497"/>
    <cellStyle name="Currency 2 3 3 2 2 3 2" xfId="39864"/>
    <cellStyle name="Currency 2 3 3 2 2 4" xfId="14498"/>
    <cellStyle name="Currency 2 3 3 2 2 4 2" xfId="43910"/>
    <cellStyle name="Currency 2 3 3 2 2 5" xfId="48017"/>
    <cellStyle name="Currency 2 3 3 2 2 6" xfId="52149"/>
    <cellStyle name="Currency 2 3 3 2 2 7" xfId="56426"/>
    <cellStyle name="Currency 2 3 3 2 2 8" xfId="26485"/>
    <cellStyle name="Currency 2 3 3 2 2 9" xfId="61300"/>
    <cellStyle name="Currency 2 3 3 2 3" xfId="14499"/>
    <cellStyle name="Currency 2 3 3 2 3 2" xfId="31899"/>
    <cellStyle name="Currency 2 3 3 2 4" xfId="14500"/>
    <cellStyle name="Currency 2 3 3 2 4 2" xfId="34013"/>
    <cellStyle name="Currency 2 3 3 2 5" xfId="14501"/>
    <cellStyle name="Currency 2 3 3 2 5 2" xfId="37942"/>
    <cellStyle name="Currency 2 3 3 2 6" xfId="14502"/>
    <cellStyle name="Currency 2 3 3 2 6 2" xfId="41959"/>
    <cellStyle name="Currency 2 3 3 2 7" xfId="46095"/>
    <cellStyle name="Currency 2 3 3 2 8" xfId="50196"/>
    <cellStyle name="Currency 2 3 3 2 9" xfId="54504"/>
    <cellStyle name="Currency 2 3 3 3" xfId="14503"/>
    <cellStyle name="Currency 2 3 3 3 2" xfId="14504"/>
    <cellStyle name="Currency 2 3 3 3 2 2" xfId="35334"/>
    <cellStyle name="Currency 2 3 3 3 3" xfId="14505"/>
    <cellStyle name="Currency 2 3 3 3 3 2" xfId="39240"/>
    <cellStyle name="Currency 2 3 3 3 4" xfId="14506"/>
    <cellStyle name="Currency 2 3 3 3 4 2" xfId="43281"/>
    <cellStyle name="Currency 2 3 3 3 5" xfId="47393"/>
    <cellStyle name="Currency 2 3 3 3 6" xfId="51520"/>
    <cellStyle name="Currency 2 3 3 3 7" xfId="55802"/>
    <cellStyle name="Currency 2 3 3 3 8" xfId="26486"/>
    <cellStyle name="Currency 2 3 3 3 9" xfId="61301"/>
    <cellStyle name="Currency 2 3 3 4" xfId="14507"/>
    <cellStyle name="Currency 2 3 3 4 2" xfId="31898"/>
    <cellStyle name="Currency 2 3 3 5" xfId="14508"/>
    <cellStyle name="Currency 2 3 3 5 2" xfId="33347"/>
    <cellStyle name="Currency 2 3 3 6" xfId="14509"/>
    <cellStyle name="Currency 2 3 3 6 2" xfId="37322"/>
    <cellStyle name="Currency 2 3 3 7" xfId="14510"/>
    <cellStyle name="Currency 2 3 3 7 2" xfId="41336"/>
    <cellStyle name="Currency 2 3 3 8" xfId="45476"/>
    <cellStyle name="Currency 2 3 3 9" xfId="49566"/>
    <cellStyle name="Currency 2 3 4" xfId="14511"/>
    <cellStyle name="Currency 2 3 4 10" xfId="26487"/>
    <cellStyle name="Currency 2 3 4 11" xfId="61302"/>
    <cellStyle name="Currency 2 3 4 2" xfId="14512"/>
    <cellStyle name="Currency 2 3 4 2 2" xfId="14513"/>
    <cellStyle name="Currency 2 3 4 2 2 2" xfId="35959"/>
    <cellStyle name="Currency 2 3 4 2 3" xfId="14514"/>
    <cellStyle name="Currency 2 3 4 2 3 2" xfId="39865"/>
    <cellStyle name="Currency 2 3 4 2 4" xfId="14515"/>
    <cellStyle name="Currency 2 3 4 2 4 2" xfId="43911"/>
    <cellStyle name="Currency 2 3 4 2 5" xfId="48018"/>
    <cellStyle name="Currency 2 3 4 2 6" xfId="52150"/>
    <cellStyle name="Currency 2 3 4 2 7" xfId="56427"/>
    <cellStyle name="Currency 2 3 4 2 8" xfId="26488"/>
    <cellStyle name="Currency 2 3 4 2 9" xfId="61303"/>
    <cellStyle name="Currency 2 3 4 3" xfId="14516"/>
    <cellStyle name="Currency 2 3 4 3 2" xfId="31900"/>
    <cellStyle name="Currency 2 3 4 4" xfId="14517"/>
    <cellStyle name="Currency 2 3 4 4 2" xfId="34014"/>
    <cellStyle name="Currency 2 3 4 5" xfId="14518"/>
    <cellStyle name="Currency 2 3 4 5 2" xfId="37943"/>
    <cellStyle name="Currency 2 3 4 6" xfId="14519"/>
    <cellStyle name="Currency 2 3 4 6 2" xfId="41960"/>
    <cellStyle name="Currency 2 3 4 7" xfId="46096"/>
    <cellStyle name="Currency 2 3 4 8" xfId="50197"/>
    <cellStyle name="Currency 2 3 4 9" xfId="54505"/>
    <cellStyle name="Currency 2 3 5" xfId="14520"/>
    <cellStyle name="Currency 2 3 5 2" xfId="14521"/>
    <cellStyle name="Currency 2 3 5 2 2" xfId="35116"/>
    <cellStyle name="Currency 2 3 5 3" xfId="14522"/>
    <cellStyle name="Currency 2 3 5 3 2" xfId="39022"/>
    <cellStyle name="Currency 2 3 5 4" xfId="14523"/>
    <cellStyle name="Currency 2 3 5 4 2" xfId="43055"/>
    <cellStyle name="Currency 2 3 5 5" xfId="47175"/>
    <cellStyle name="Currency 2 3 5 6" xfId="51294"/>
    <cellStyle name="Currency 2 3 5 7" xfId="55584"/>
    <cellStyle name="Currency 2 3 5 8" xfId="26489"/>
    <cellStyle name="Currency 2 3 5 9" xfId="61304"/>
    <cellStyle name="Currency 2 3 6" xfId="14524"/>
    <cellStyle name="Currency 2 3 6 2" xfId="57826"/>
    <cellStyle name="Currency 2 3 6 3" xfId="31893"/>
    <cellStyle name="Currency 2 3 7" xfId="14525"/>
    <cellStyle name="Currency 2 3 7 2" xfId="33077"/>
    <cellStyle name="Currency 2 3 8" xfId="14526"/>
    <cellStyle name="Currency 2 3 8 2" xfId="37088"/>
    <cellStyle name="Currency 2 3 9" xfId="14527"/>
    <cellStyle name="Currency 2 3 9 2" xfId="41097"/>
    <cellStyle name="Currency 2 30" xfId="14528"/>
    <cellStyle name="Currency 2 30 10" xfId="26490"/>
    <cellStyle name="Currency 2 30 11" xfId="61305"/>
    <cellStyle name="Currency 2 30 2" xfId="14529"/>
    <cellStyle name="Currency 2 30 2 2" xfId="14530"/>
    <cellStyle name="Currency 2 30 2 2 2" xfId="36449"/>
    <cellStyle name="Currency 2 30 2 3" xfId="14531"/>
    <cellStyle name="Currency 2 30 2 3 2" xfId="40355"/>
    <cellStyle name="Currency 2 30 2 4" xfId="14532"/>
    <cellStyle name="Currency 2 30 2 4 2" xfId="44416"/>
    <cellStyle name="Currency 2 30 2 5" xfId="48508"/>
    <cellStyle name="Currency 2 30 2 6" xfId="52655"/>
    <cellStyle name="Currency 2 30 2 7" xfId="56917"/>
    <cellStyle name="Currency 2 30 2 8" xfId="26491"/>
    <cellStyle name="Currency 2 30 2 9" xfId="61306"/>
    <cellStyle name="Currency 2 30 3" xfId="14533"/>
    <cellStyle name="Currency 2 30 3 2" xfId="31901"/>
    <cellStyle name="Currency 2 30 4" xfId="14534"/>
    <cellStyle name="Currency 2 30 4 2" xfId="34526"/>
    <cellStyle name="Currency 2 30 5" xfId="14535"/>
    <cellStyle name="Currency 2 30 5 2" xfId="38432"/>
    <cellStyle name="Currency 2 30 6" xfId="14536"/>
    <cellStyle name="Currency 2 30 6 2" xfId="42465"/>
    <cellStyle name="Currency 2 30 7" xfId="46585"/>
    <cellStyle name="Currency 2 30 8" xfId="50704"/>
    <cellStyle name="Currency 2 30 9" xfId="54994"/>
    <cellStyle name="Currency 2 31" xfId="14537"/>
    <cellStyle name="Currency 2 31 10" xfId="26492"/>
    <cellStyle name="Currency 2 31 11" xfId="61307"/>
    <cellStyle name="Currency 2 31 2" xfId="14538"/>
    <cellStyle name="Currency 2 31 2 2" xfId="14539"/>
    <cellStyle name="Currency 2 31 2 2 2" xfId="36502"/>
    <cellStyle name="Currency 2 31 2 3" xfId="14540"/>
    <cellStyle name="Currency 2 31 2 3 2" xfId="40408"/>
    <cellStyle name="Currency 2 31 2 4" xfId="14541"/>
    <cellStyle name="Currency 2 31 2 4 2" xfId="44469"/>
    <cellStyle name="Currency 2 31 2 5" xfId="48561"/>
    <cellStyle name="Currency 2 31 2 6" xfId="52708"/>
    <cellStyle name="Currency 2 31 2 7" xfId="56970"/>
    <cellStyle name="Currency 2 31 2 8" xfId="26493"/>
    <cellStyle name="Currency 2 31 2 9" xfId="61308"/>
    <cellStyle name="Currency 2 31 3" xfId="14542"/>
    <cellStyle name="Currency 2 31 3 2" xfId="31902"/>
    <cellStyle name="Currency 2 31 4" xfId="14543"/>
    <cellStyle name="Currency 2 31 4 2" xfId="34579"/>
    <cellStyle name="Currency 2 31 5" xfId="14544"/>
    <cellStyle name="Currency 2 31 5 2" xfId="38485"/>
    <cellStyle name="Currency 2 31 6" xfId="14545"/>
    <cellStyle name="Currency 2 31 6 2" xfId="42518"/>
    <cellStyle name="Currency 2 31 7" xfId="46638"/>
    <cellStyle name="Currency 2 31 8" xfId="50757"/>
    <cellStyle name="Currency 2 31 9" xfId="55047"/>
    <cellStyle name="Currency 2 32" xfId="14546"/>
    <cellStyle name="Currency 2 32 10" xfId="26494"/>
    <cellStyle name="Currency 2 32 11" xfId="61309"/>
    <cellStyle name="Currency 2 32 2" xfId="14547"/>
    <cellStyle name="Currency 2 32 2 2" xfId="14548"/>
    <cellStyle name="Currency 2 32 2 2 2" xfId="36562"/>
    <cellStyle name="Currency 2 32 2 3" xfId="14549"/>
    <cellStyle name="Currency 2 32 2 3 2" xfId="40468"/>
    <cellStyle name="Currency 2 32 2 4" xfId="14550"/>
    <cellStyle name="Currency 2 32 2 4 2" xfId="44529"/>
    <cellStyle name="Currency 2 32 2 5" xfId="48621"/>
    <cellStyle name="Currency 2 32 2 6" xfId="52768"/>
    <cellStyle name="Currency 2 32 2 7" xfId="57030"/>
    <cellStyle name="Currency 2 32 2 8" xfId="26495"/>
    <cellStyle name="Currency 2 32 2 9" xfId="61310"/>
    <cellStyle name="Currency 2 32 3" xfId="14551"/>
    <cellStyle name="Currency 2 32 3 2" xfId="31903"/>
    <cellStyle name="Currency 2 32 4" xfId="14552"/>
    <cellStyle name="Currency 2 32 4 2" xfId="34639"/>
    <cellStyle name="Currency 2 32 5" xfId="14553"/>
    <cellStyle name="Currency 2 32 5 2" xfId="38545"/>
    <cellStyle name="Currency 2 32 6" xfId="14554"/>
    <cellStyle name="Currency 2 32 6 2" xfId="42578"/>
    <cellStyle name="Currency 2 32 7" xfId="46698"/>
    <cellStyle name="Currency 2 32 8" xfId="50817"/>
    <cellStyle name="Currency 2 32 9" xfId="55107"/>
    <cellStyle name="Currency 2 33" xfId="14555"/>
    <cellStyle name="Currency 2 33 10" xfId="26496"/>
    <cellStyle name="Currency 2 33 11" xfId="61311"/>
    <cellStyle name="Currency 2 33 2" xfId="14556"/>
    <cellStyle name="Currency 2 33 2 2" xfId="14557"/>
    <cellStyle name="Currency 2 33 2 2 2" xfId="36620"/>
    <cellStyle name="Currency 2 33 2 3" xfId="14558"/>
    <cellStyle name="Currency 2 33 2 3 2" xfId="40526"/>
    <cellStyle name="Currency 2 33 2 4" xfId="14559"/>
    <cellStyle name="Currency 2 33 2 4 2" xfId="44587"/>
    <cellStyle name="Currency 2 33 2 5" xfId="48679"/>
    <cellStyle name="Currency 2 33 2 6" xfId="52826"/>
    <cellStyle name="Currency 2 33 2 7" xfId="57088"/>
    <cellStyle name="Currency 2 33 2 8" xfId="26497"/>
    <cellStyle name="Currency 2 33 2 9" xfId="61312"/>
    <cellStyle name="Currency 2 33 3" xfId="14560"/>
    <cellStyle name="Currency 2 33 3 2" xfId="31904"/>
    <cellStyle name="Currency 2 33 4" xfId="14561"/>
    <cellStyle name="Currency 2 33 4 2" xfId="34697"/>
    <cellStyle name="Currency 2 33 5" xfId="14562"/>
    <cellStyle name="Currency 2 33 5 2" xfId="38603"/>
    <cellStyle name="Currency 2 33 6" xfId="14563"/>
    <cellStyle name="Currency 2 33 6 2" xfId="42636"/>
    <cellStyle name="Currency 2 33 7" xfId="46756"/>
    <cellStyle name="Currency 2 33 8" xfId="50875"/>
    <cellStyle name="Currency 2 33 9" xfId="55165"/>
    <cellStyle name="Currency 2 34" xfId="14564"/>
    <cellStyle name="Currency 2 34 10" xfId="26498"/>
    <cellStyle name="Currency 2 34 11" xfId="61313"/>
    <cellStyle name="Currency 2 34 2" xfId="14565"/>
    <cellStyle name="Currency 2 34 2 2" xfId="14566"/>
    <cellStyle name="Currency 2 34 2 2 2" xfId="36678"/>
    <cellStyle name="Currency 2 34 2 3" xfId="14567"/>
    <cellStyle name="Currency 2 34 2 3 2" xfId="40583"/>
    <cellStyle name="Currency 2 34 2 4" xfId="14568"/>
    <cellStyle name="Currency 2 34 2 4 2" xfId="44644"/>
    <cellStyle name="Currency 2 34 2 5" xfId="48736"/>
    <cellStyle name="Currency 2 34 2 6" xfId="52883"/>
    <cellStyle name="Currency 2 34 2 7" xfId="57145"/>
    <cellStyle name="Currency 2 34 2 8" xfId="26499"/>
    <cellStyle name="Currency 2 34 2 9" xfId="61314"/>
    <cellStyle name="Currency 2 34 3" xfId="14569"/>
    <cellStyle name="Currency 2 34 3 2" xfId="31905"/>
    <cellStyle name="Currency 2 34 4" xfId="14570"/>
    <cellStyle name="Currency 2 34 4 2" xfId="34754"/>
    <cellStyle name="Currency 2 34 5" xfId="14571"/>
    <cellStyle name="Currency 2 34 5 2" xfId="38660"/>
    <cellStyle name="Currency 2 34 6" xfId="14572"/>
    <cellStyle name="Currency 2 34 6 2" xfId="42693"/>
    <cellStyle name="Currency 2 34 7" xfId="46813"/>
    <cellStyle name="Currency 2 34 8" xfId="50932"/>
    <cellStyle name="Currency 2 34 9" xfId="55222"/>
    <cellStyle name="Currency 2 35" xfId="14573"/>
    <cellStyle name="Currency 2 35 10" xfId="26500"/>
    <cellStyle name="Currency 2 35 11" xfId="61315"/>
    <cellStyle name="Currency 2 35 2" xfId="14574"/>
    <cellStyle name="Currency 2 35 2 2" xfId="14575"/>
    <cellStyle name="Currency 2 35 2 2 2" xfId="36731"/>
    <cellStyle name="Currency 2 35 2 3" xfId="14576"/>
    <cellStyle name="Currency 2 35 2 3 2" xfId="40636"/>
    <cellStyle name="Currency 2 35 2 4" xfId="14577"/>
    <cellStyle name="Currency 2 35 2 4 2" xfId="44697"/>
    <cellStyle name="Currency 2 35 2 5" xfId="48789"/>
    <cellStyle name="Currency 2 35 2 6" xfId="52936"/>
    <cellStyle name="Currency 2 35 2 7" xfId="57198"/>
    <cellStyle name="Currency 2 35 2 8" xfId="26501"/>
    <cellStyle name="Currency 2 35 2 9" xfId="61316"/>
    <cellStyle name="Currency 2 35 3" xfId="14578"/>
    <cellStyle name="Currency 2 35 3 2" xfId="31906"/>
    <cellStyle name="Currency 2 35 4" xfId="14579"/>
    <cellStyle name="Currency 2 35 4 2" xfId="34807"/>
    <cellStyle name="Currency 2 35 5" xfId="14580"/>
    <cellStyle name="Currency 2 35 5 2" xfId="38713"/>
    <cellStyle name="Currency 2 35 6" xfId="14581"/>
    <cellStyle name="Currency 2 35 6 2" xfId="42746"/>
    <cellStyle name="Currency 2 35 7" xfId="46866"/>
    <cellStyle name="Currency 2 35 8" xfId="50985"/>
    <cellStyle name="Currency 2 35 9" xfId="55275"/>
    <cellStyle name="Currency 2 36" xfId="14582"/>
    <cellStyle name="Currency 2 36 10" xfId="26502"/>
    <cellStyle name="Currency 2 36 11" xfId="61317"/>
    <cellStyle name="Currency 2 36 2" xfId="14583"/>
    <cellStyle name="Currency 2 36 2 2" xfId="14584"/>
    <cellStyle name="Currency 2 36 2 2 2" xfId="36794"/>
    <cellStyle name="Currency 2 36 2 3" xfId="14585"/>
    <cellStyle name="Currency 2 36 2 3 2" xfId="40698"/>
    <cellStyle name="Currency 2 36 2 4" xfId="14586"/>
    <cellStyle name="Currency 2 36 2 4 2" xfId="44759"/>
    <cellStyle name="Currency 2 36 2 5" xfId="48851"/>
    <cellStyle name="Currency 2 36 2 6" xfId="52998"/>
    <cellStyle name="Currency 2 36 2 7" xfId="57260"/>
    <cellStyle name="Currency 2 36 2 8" xfId="26503"/>
    <cellStyle name="Currency 2 36 2 9" xfId="61318"/>
    <cellStyle name="Currency 2 36 3" xfId="14587"/>
    <cellStyle name="Currency 2 36 3 2" xfId="31907"/>
    <cellStyle name="Currency 2 36 4" xfId="14588"/>
    <cellStyle name="Currency 2 36 4 2" xfId="34869"/>
    <cellStyle name="Currency 2 36 5" xfId="14589"/>
    <cellStyle name="Currency 2 36 5 2" xfId="38775"/>
    <cellStyle name="Currency 2 36 6" xfId="14590"/>
    <cellStyle name="Currency 2 36 6 2" xfId="42808"/>
    <cellStyle name="Currency 2 36 7" xfId="46928"/>
    <cellStyle name="Currency 2 36 8" xfId="51047"/>
    <cellStyle name="Currency 2 36 9" xfId="55337"/>
    <cellStyle name="Currency 2 37" xfId="14591"/>
    <cellStyle name="Currency 2 37 10" xfId="26504"/>
    <cellStyle name="Currency 2 37 11" xfId="61319"/>
    <cellStyle name="Currency 2 37 2" xfId="14592"/>
    <cellStyle name="Currency 2 37 2 2" xfId="14593"/>
    <cellStyle name="Currency 2 37 2 2 2" xfId="36851"/>
    <cellStyle name="Currency 2 37 2 3" xfId="14594"/>
    <cellStyle name="Currency 2 37 2 3 2" xfId="40755"/>
    <cellStyle name="Currency 2 37 2 4" xfId="14595"/>
    <cellStyle name="Currency 2 37 2 4 2" xfId="44816"/>
    <cellStyle name="Currency 2 37 2 5" xfId="48908"/>
    <cellStyle name="Currency 2 37 2 6" xfId="53055"/>
    <cellStyle name="Currency 2 37 2 7" xfId="57317"/>
    <cellStyle name="Currency 2 37 2 8" xfId="26505"/>
    <cellStyle name="Currency 2 37 2 9" xfId="61320"/>
    <cellStyle name="Currency 2 37 3" xfId="14596"/>
    <cellStyle name="Currency 2 37 3 2" xfId="31908"/>
    <cellStyle name="Currency 2 37 4" xfId="14597"/>
    <cellStyle name="Currency 2 37 4 2" xfId="34926"/>
    <cellStyle name="Currency 2 37 5" xfId="14598"/>
    <cellStyle name="Currency 2 37 5 2" xfId="38832"/>
    <cellStyle name="Currency 2 37 6" xfId="14599"/>
    <cellStyle name="Currency 2 37 6 2" xfId="42865"/>
    <cellStyle name="Currency 2 37 7" xfId="46985"/>
    <cellStyle name="Currency 2 37 8" xfId="51104"/>
    <cellStyle name="Currency 2 37 9" xfId="55394"/>
    <cellStyle name="Currency 2 38" xfId="14600"/>
    <cellStyle name="Currency 2 38 10" xfId="26506"/>
    <cellStyle name="Currency 2 38 11" xfId="61321"/>
    <cellStyle name="Currency 2 38 2" xfId="14601"/>
    <cellStyle name="Currency 2 38 2 2" xfId="14602"/>
    <cellStyle name="Currency 2 38 2 2 2" xfId="36903"/>
    <cellStyle name="Currency 2 38 2 3" xfId="14603"/>
    <cellStyle name="Currency 2 38 2 3 2" xfId="40807"/>
    <cellStyle name="Currency 2 38 2 4" xfId="14604"/>
    <cellStyle name="Currency 2 38 2 4 2" xfId="44868"/>
    <cellStyle name="Currency 2 38 2 5" xfId="48960"/>
    <cellStyle name="Currency 2 38 2 6" xfId="53107"/>
    <cellStyle name="Currency 2 38 2 7" xfId="57369"/>
    <cellStyle name="Currency 2 38 2 8" xfId="26507"/>
    <cellStyle name="Currency 2 38 2 9" xfId="61322"/>
    <cellStyle name="Currency 2 38 3" xfId="14605"/>
    <cellStyle name="Currency 2 38 3 2" xfId="31909"/>
    <cellStyle name="Currency 2 38 4" xfId="14606"/>
    <cellStyle name="Currency 2 38 4 2" xfId="34978"/>
    <cellStyle name="Currency 2 38 5" xfId="14607"/>
    <cellStyle name="Currency 2 38 5 2" xfId="38884"/>
    <cellStyle name="Currency 2 38 6" xfId="14608"/>
    <cellStyle name="Currency 2 38 6 2" xfId="42917"/>
    <cellStyle name="Currency 2 38 7" xfId="47037"/>
    <cellStyle name="Currency 2 38 8" xfId="51156"/>
    <cellStyle name="Currency 2 38 9" xfId="55446"/>
    <cellStyle name="Currency 2 39" xfId="14609"/>
    <cellStyle name="Currency 2 39 10" xfId="26508"/>
    <cellStyle name="Currency 2 39 11" xfId="61323"/>
    <cellStyle name="Currency 2 39 2" xfId="14610"/>
    <cellStyle name="Currency 2 39 2 2" xfId="14611"/>
    <cellStyle name="Currency 2 39 2 2 2" xfId="36955"/>
    <cellStyle name="Currency 2 39 2 3" xfId="14612"/>
    <cellStyle name="Currency 2 39 2 3 2" xfId="40859"/>
    <cellStyle name="Currency 2 39 2 4" xfId="14613"/>
    <cellStyle name="Currency 2 39 2 4 2" xfId="44920"/>
    <cellStyle name="Currency 2 39 2 5" xfId="49012"/>
    <cellStyle name="Currency 2 39 2 6" xfId="53159"/>
    <cellStyle name="Currency 2 39 2 7" xfId="57421"/>
    <cellStyle name="Currency 2 39 2 8" xfId="26509"/>
    <cellStyle name="Currency 2 39 2 9" xfId="61324"/>
    <cellStyle name="Currency 2 39 3" xfId="14614"/>
    <cellStyle name="Currency 2 39 3 2" xfId="31910"/>
    <cellStyle name="Currency 2 39 4" xfId="14615"/>
    <cellStyle name="Currency 2 39 4 2" xfId="35030"/>
    <cellStyle name="Currency 2 39 5" xfId="14616"/>
    <cellStyle name="Currency 2 39 5 2" xfId="38936"/>
    <cellStyle name="Currency 2 39 6" xfId="14617"/>
    <cellStyle name="Currency 2 39 6 2" xfId="42969"/>
    <cellStyle name="Currency 2 39 7" xfId="47089"/>
    <cellStyle name="Currency 2 39 8" xfId="51208"/>
    <cellStyle name="Currency 2 39 9" xfId="55498"/>
    <cellStyle name="Currency 2 4" xfId="14618"/>
    <cellStyle name="Currency 2 4 10" xfId="45236"/>
    <cellStyle name="Currency 2 4 11" xfId="49336"/>
    <cellStyle name="Currency 2 4 12" xfId="53678"/>
    <cellStyle name="Currency 2 4 13" xfId="26510"/>
    <cellStyle name="Currency 2 4 14" xfId="61325"/>
    <cellStyle name="Currency 2 4 2" xfId="14619"/>
    <cellStyle name="Currency 2 4 2 10" xfId="49451"/>
    <cellStyle name="Currency 2 4 2 11" xfId="53848"/>
    <cellStyle name="Currency 2 4 2 12" xfId="26511"/>
    <cellStyle name="Currency 2 4 2 13" xfId="61326"/>
    <cellStyle name="Currency 2 4 2 2" xfId="14620"/>
    <cellStyle name="Currency 2 4 2 2 10" xfId="54003"/>
    <cellStyle name="Currency 2 4 2 2 11" xfId="26512"/>
    <cellStyle name="Currency 2 4 2 2 12" xfId="61327"/>
    <cellStyle name="Currency 2 4 2 2 2" xfId="14621"/>
    <cellStyle name="Currency 2 4 2 2 2 10" xfId="26513"/>
    <cellStyle name="Currency 2 4 2 2 2 11" xfId="61328"/>
    <cellStyle name="Currency 2 4 2 2 2 2" xfId="14622"/>
    <cellStyle name="Currency 2 4 2 2 2 2 2" xfId="14623"/>
    <cellStyle name="Currency 2 4 2 2 2 2 2 2" xfId="35960"/>
    <cellStyle name="Currency 2 4 2 2 2 2 3" xfId="14624"/>
    <cellStyle name="Currency 2 4 2 2 2 2 3 2" xfId="39866"/>
    <cellStyle name="Currency 2 4 2 2 2 2 4" xfId="14625"/>
    <cellStyle name="Currency 2 4 2 2 2 2 4 2" xfId="43912"/>
    <cellStyle name="Currency 2 4 2 2 2 2 5" xfId="48019"/>
    <cellStyle name="Currency 2 4 2 2 2 2 6" xfId="52151"/>
    <cellStyle name="Currency 2 4 2 2 2 2 7" xfId="56428"/>
    <cellStyle name="Currency 2 4 2 2 2 2 8" xfId="26514"/>
    <cellStyle name="Currency 2 4 2 2 2 2 9" xfId="61329"/>
    <cellStyle name="Currency 2 4 2 2 2 3" xfId="14626"/>
    <cellStyle name="Currency 2 4 2 2 2 3 2" xfId="31914"/>
    <cellStyle name="Currency 2 4 2 2 2 4" xfId="14627"/>
    <cellStyle name="Currency 2 4 2 2 2 4 2" xfId="34015"/>
    <cellStyle name="Currency 2 4 2 2 2 5" xfId="14628"/>
    <cellStyle name="Currency 2 4 2 2 2 5 2" xfId="37944"/>
    <cellStyle name="Currency 2 4 2 2 2 6" xfId="14629"/>
    <cellStyle name="Currency 2 4 2 2 2 6 2" xfId="41961"/>
    <cellStyle name="Currency 2 4 2 2 2 7" xfId="46097"/>
    <cellStyle name="Currency 2 4 2 2 2 8" xfId="50198"/>
    <cellStyle name="Currency 2 4 2 2 2 9" xfId="54506"/>
    <cellStyle name="Currency 2 4 2 2 3" xfId="14630"/>
    <cellStyle name="Currency 2 4 2 2 3 2" xfId="14631"/>
    <cellStyle name="Currency 2 4 2 2 3 2 2" xfId="35442"/>
    <cellStyle name="Currency 2 4 2 2 3 3" xfId="14632"/>
    <cellStyle name="Currency 2 4 2 2 3 3 2" xfId="39348"/>
    <cellStyle name="Currency 2 4 2 2 3 4" xfId="14633"/>
    <cellStyle name="Currency 2 4 2 2 3 4 2" xfId="43390"/>
    <cellStyle name="Currency 2 4 2 2 3 5" xfId="47501"/>
    <cellStyle name="Currency 2 4 2 2 3 6" xfId="51629"/>
    <cellStyle name="Currency 2 4 2 2 3 7" xfId="55910"/>
    <cellStyle name="Currency 2 4 2 2 3 8" xfId="26515"/>
    <cellStyle name="Currency 2 4 2 2 3 9" xfId="61330"/>
    <cellStyle name="Currency 2 4 2 2 4" xfId="14634"/>
    <cellStyle name="Currency 2 4 2 2 4 2" xfId="31913"/>
    <cellStyle name="Currency 2 4 2 2 5" xfId="14635"/>
    <cellStyle name="Currency 2 4 2 2 5 2" xfId="33455"/>
    <cellStyle name="Currency 2 4 2 2 6" xfId="14636"/>
    <cellStyle name="Currency 2 4 2 2 6 2" xfId="37430"/>
    <cellStyle name="Currency 2 4 2 2 7" xfId="14637"/>
    <cellStyle name="Currency 2 4 2 2 7 2" xfId="41444"/>
    <cellStyle name="Currency 2 4 2 2 8" xfId="45584"/>
    <cellStyle name="Currency 2 4 2 2 9" xfId="49675"/>
    <cellStyle name="Currency 2 4 2 3" xfId="14638"/>
    <cellStyle name="Currency 2 4 2 3 10" xfId="26516"/>
    <cellStyle name="Currency 2 4 2 3 11" xfId="61331"/>
    <cellStyle name="Currency 2 4 2 3 2" xfId="14639"/>
    <cellStyle name="Currency 2 4 2 3 2 2" xfId="14640"/>
    <cellStyle name="Currency 2 4 2 3 2 2 2" xfId="35961"/>
    <cellStyle name="Currency 2 4 2 3 2 3" xfId="14641"/>
    <cellStyle name="Currency 2 4 2 3 2 3 2" xfId="39867"/>
    <cellStyle name="Currency 2 4 2 3 2 4" xfId="14642"/>
    <cellStyle name="Currency 2 4 2 3 2 4 2" xfId="43913"/>
    <cellStyle name="Currency 2 4 2 3 2 5" xfId="48020"/>
    <cellStyle name="Currency 2 4 2 3 2 6" xfId="52152"/>
    <cellStyle name="Currency 2 4 2 3 2 7" xfId="56429"/>
    <cellStyle name="Currency 2 4 2 3 2 8" xfId="26517"/>
    <cellStyle name="Currency 2 4 2 3 2 9" xfId="61332"/>
    <cellStyle name="Currency 2 4 2 3 3" xfId="14643"/>
    <cellStyle name="Currency 2 4 2 3 3 2" xfId="31915"/>
    <cellStyle name="Currency 2 4 2 3 4" xfId="14644"/>
    <cellStyle name="Currency 2 4 2 3 4 2" xfId="34016"/>
    <cellStyle name="Currency 2 4 2 3 5" xfId="14645"/>
    <cellStyle name="Currency 2 4 2 3 5 2" xfId="37945"/>
    <cellStyle name="Currency 2 4 2 3 6" xfId="14646"/>
    <cellStyle name="Currency 2 4 2 3 6 2" xfId="41962"/>
    <cellStyle name="Currency 2 4 2 3 7" xfId="46098"/>
    <cellStyle name="Currency 2 4 2 3 8" xfId="50199"/>
    <cellStyle name="Currency 2 4 2 3 9" xfId="54507"/>
    <cellStyle name="Currency 2 4 2 4" xfId="14647"/>
    <cellStyle name="Currency 2 4 2 4 2" xfId="14648"/>
    <cellStyle name="Currency 2 4 2 4 2 2" xfId="35224"/>
    <cellStyle name="Currency 2 4 2 4 3" xfId="14649"/>
    <cellStyle name="Currency 2 4 2 4 3 2" xfId="39130"/>
    <cellStyle name="Currency 2 4 2 4 4" xfId="14650"/>
    <cellStyle name="Currency 2 4 2 4 4 2" xfId="43168"/>
    <cellStyle name="Currency 2 4 2 4 5" xfId="47283"/>
    <cellStyle name="Currency 2 4 2 4 6" xfId="51407"/>
    <cellStyle name="Currency 2 4 2 4 7" xfId="55692"/>
    <cellStyle name="Currency 2 4 2 4 8" xfId="26518"/>
    <cellStyle name="Currency 2 4 2 4 9" xfId="61333"/>
    <cellStyle name="Currency 2 4 2 5" xfId="14651"/>
    <cellStyle name="Currency 2 4 2 5 2" xfId="31912"/>
    <cellStyle name="Currency 2 4 2 6" xfId="14652"/>
    <cellStyle name="Currency 2 4 2 6 2" xfId="33239"/>
    <cellStyle name="Currency 2 4 2 7" xfId="14653"/>
    <cellStyle name="Currency 2 4 2 7 2" xfId="37214"/>
    <cellStyle name="Currency 2 4 2 8" xfId="14654"/>
    <cellStyle name="Currency 2 4 2 8 2" xfId="41228"/>
    <cellStyle name="Currency 2 4 2 9" xfId="45368"/>
    <cellStyle name="Currency 2 4 3" xfId="14655"/>
    <cellStyle name="Currency 2 4 3 10" xfId="53905"/>
    <cellStyle name="Currency 2 4 3 11" xfId="26519"/>
    <cellStyle name="Currency 2 4 3 12" xfId="61334"/>
    <cellStyle name="Currency 2 4 3 2" xfId="14656"/>
    <cellStyle name="Currency 2 4 3 2 10" xfId="26520"/>
    <cellStyle name="Currency 2 4 3 2 11" xfId="61335"/>
    <cellStyle name="Currency 2 4 3 2 2" xfId="14657"/>
    <cellStyle name="Currency 2 4 3 2 2 2" xfId="14658"/>
    <cellStyle name="Currency 2 4 3 2 2 2 2" xfId="35962"/>
    <cellStyle name="Currency 2 4 3 2 2 3" xfId="14659"/>
    <cellStyle name="Currency 2 4 3 2 2 3 2" xfId="39868"/>
    <cellStyle name="Currency 2 4 3 2 2 4" xfId="14660"/>
    <cellStyle name="Currency 2 4 3 2 2 4 2" xfId="43914"/>
    <cellStyle name="Currency 2 4 3 2 2 5" xfId="48021"/>
    <cellStyle name="Currency 2 4 3 2 2 6" xfId="52153"/>
    <cellStyle name="Currency 2 4 3 2 2 7" xfId="56430"/>
    <cellStyle name="Currency 2 4 3 2 2 8" xfId="26521"/>
    <cellStyle name="Currency 2 4 3 2 2 9" xfId="61336"/>
    <cellStyle name="Currency 2 4 3 2 3" xfId="14661"/>
    <cellStyle name="Currency 2 4 3 2 3 2" xfId="31917"/>
    <cellStyle name="Currency 2 4 3 2 4" xfId="14662"/>
    <cellStyle name="Currency 2 4 3 2 4 2" xfId="34017"/>
    <cellStyle name="Currency 2 4 3 2 5" xfId="14663"/>
    <cellStyle name="Currency 2 4 3 2 5 2" xfId="37946"/>
    <cellStyle name="Currency 2 4 3 2 6" xfId="14664"/>
    <cellStyle name="Currency 2 4 3 2 6 2" xfId="41963"/>
    <cellStyle name="Currency 2 4 3 2 7" xfId="46099"/>
    <cellStyle name="Currency 2 4 3 2 8" xfId="50200"/>
    <cellStyle name="Currency 2 4 3 2 9" xfId="54508"/>
    <cellStyle name="Currency 2 4 3 3" xfId="14665"/>
    <cellStyle name="Currency 2 4 3 3 2" xfId="14666"/>
    <cellStyle name="Currency 2 4 3 3 2 2" xfId="35332"/>
    <cellStyle name="Currency 2 4 3 3 3" xfId="14667"/>
    <cellStyle name="Currency 2 4 3 3 3 2" xfId="39238"/>
    <cellStyle name="Currency 2 4 3 3 4" xfId="14668"/>
    <cellStyle name="Currency 2 4 3 3 4 2" xfId="43279"/>
    <cellStyle name="Currency 2 4 3 3 5" xfId="47391"/>
    <cellStyle name="Currency 2 4 3 3 6" xfId="51518"/>
    <cellStyle name="Currency 2 4 3 3 7" xfId="55800"/>
    <cellStyle name="Currency 2 4 3 3 8" xfId="26522"/>
    <cellStyle name="Currency 2 4 3 3 9" xfId="61337"/>
    <cellStyle name="Currency 2 4 3 4" xfId="14669"/>
    <cellStyle name="Currency 2 4 3 4 2" xfId="31916"/>
    <cellStyle name="Currency 2 4 3 5" xfId="14670"/>
    <cellStyle name="Currency 2 4 3 5 2" xfId="33345"/>
    <cellStyle name="Currency 2 4 3 6" xfId="14671"/>
    <cellStyle name="Currency 2 4 3 6 2" xfId="37320"/>
    <cellStyle name="Currency 2 4 3 7" xfId="14672"/>
    <cellStyle name="Currency 2 4 3 7 2" xfId="41334"/>
    <cellStyle name="Currency 2 4 3 8" xfId="45474"/>
    <cellStyle name="Currency 2 4 3 9" xfId="49564"/>
    <cellStyle name="Currency 2 4 4" xfId="14673"/>
    <cellStyle name="Currency 2 4 4 10" xfId="26523"/>
    <cellStyle name="Currency 2 4 4 11" xfId="61338"/>
    <cellStyle name="Currency 2 4 4 2" xfId="14674"/>
    <cellStyle name="Currency 2 4 4 2 2" xfId="14675"/>
    <cellStyle name="Currency 2 4 4 2 2 2" xfId="35963"/>
    <cellStyle name="Currency 2 4 4 2 3" xfId="14676"/>
    <cellStyle name="Currency 2 4 4 2 3 2" xfId="39869"/>
    <cellStyle name="Currency 2 4 4 2 4" xfId="14677"/>
    <cellStyle name="Currency 2 4 4 2 4 2" xfId="43915"/>
    <cellStyle name="Currency 2 4 4 2 5" xfId="48022"/>
    <cellStyle name="Currency 2 4 4 2 6" xfId="52154"/>
    <cellStyle name="Currency 2 4 4 2 7" xfId="56431"/>
    <cellStyle name="Currency 2 4 4 2 8" xfId="26524"/>
    <cellStyle name="Currency 2 4 4 2 9" xfId="61339"/>
    <cellStyle name="Currency 2 4 4 3" xfId="14678"/>
    <cellStyle name="Currency 2 4 4 3 2" xfId="31918"/>
    <cellStyle name="Currency 2 4 4 4" xfId="14679"/>
    <cellStyle name="Currency 2 4 4 4 2" xfId="34018"/>
    <cellStyle name="Currency 2 4 4 5" xfId="14680"/>
    <cellStyle name="Currency 2 4 4 5 2" xfId="37947"/>
    <cellStyle name="Currency 2 4 4 6" xfId="14681"/>
    <cellStyle name="Currency 2 4 4 6 2" xfId="41964"/>
    <cellStyle name="Currency 2 4 4 7" xfId="46100"/>
    <cellStyle name="Currency 2 4 4 8" xfId="50201"/>
    <cellStyle name="Currency 2 4 4 9" xfId="54509"/>
    <cellStyle name="Currency 2 4 5" xfId="14682"/>
    <cellStyle name="Currency 2 4 5 2" xfId="14683"/>
    <cellStyle name="Currency 2 4 5 2 2" xfId="35114"/>
    <cellStyle name="Currency 2 4 5 3" xfId="14684"/>
    <cellStyle name="Currency 2 4 5 3 2" xfId="39020"/>
    <cellStyle name="Currency 2 4 5 4" xfId="14685"/>
    <cellStyle name="Currency 2 4 5 4 2" xfId="43053"/>
    <cellStyle name="Currency 2 4 5 5" xfId="47173"/>
    <cellStyle name="Currency 2 4 5 6" xfId="51292"/>
    <cellStyle name="Currency 2 4 5 7" xfId="55582"/>
    <cellStyle name="Currency 2 4 5 8" xfId="26525"/>
    <cellStyle name="Currency 2 4 5 9" xfId="61340"/>
    <cellStyle name="Currency 2 4 6" xfId="14686"/>
    <cellStyle name="Currency 2 4 6 2" xfId="31911"/>
    <cellStyle name="Currency 2 4 7" xfId="14687"/>
    <cellStyle name="Currency 2 4 7 2" xfId="33074"/>
    <cellStyle name="Currency 2 4 8" xfId="14688"/>
    <cellStyle name="Currency 2 4 8 2" xfId="37090"/>
    <cellStyle name="Currency 2 4 9" xfId="14689"/>
    <cellStyle name="Currency 2 4 9 2" xfId="41099"/>
    <cellStyle name="Currency 2 40" xfId="14690"/>
    <cellStyle name="Currency 2 40 2" xfId="14691"/>
    <cellStyle name="Currency 2 40 2 2" xfId="35084"/>
    <cellStyle name="Currency 2 40 3" xfId="14692"/>
    <cellStyle name="Currency 2 40 3 2" xfId="38990"/>
    <cellStyle name="Currency 2 40 4" xfId="14693"/>
    <cellStyle name="Currency 2 40 4 2" xfId="43023"/>
    <cellStyle name="Currency 2 40 5" xfId="47143"/>
    <cellStyle name="Currency 2 40 6" xfId="51262"/>
    <cellStyle name="Currency 2 40 7" xfId="55552"/>
    <cellStyle name="Currency 2 40 8" xfId="26526"/>
    <cellStyle name="Currency 2 40 9" xfId="61341"/>
    <cellStyle name="Currency 2 41" xfId="14694"/>
    <cellStyle name="Currency 2 41 2" xfId="14695"/>
    <cellStyle name="Currency 2 41 2 2" xfId="35094"/>
    <cellStyle name="Currency 2 41 3" xfId="14696"/>
    <cellStyle name="Currency 2 41 3 2" xfId="39000"/>
    <cellStyle name="Currency 2 41 4" xfId="14697"/>
    <cellStyle name="Currency 2 41 4 2" xfId="43033"/>
    <cellStyle name="Currency 2 41 5" xfId="47153"/>
    <cellStyle name="Currency 2 41 6" xfId="51272"/>
    <cellStyle name="Currency 2 41 7" xfId="55562"/>
    <cellStyle name="Currency 2 41 8" xfId="26527"/>
    <cellStyle name="Currency 2 41 9" xfId="61342"/>
    <cellStyle name="Currency 2 42" xfId="14698"/>
    <cellStyle name="Currency 2 42 2" xfId="14699"/>
    <cellStyle name="Currency 2 42 2 2" xfId="37009"/>
    <cellStyle name="Currency 2 42 3" xfId="14700"/>
    <cellStyle name="Currency 2 42 3 2" xfId="40913"/>
    <cellStyle name="Currency 2 42 4" xfId="14701"/>
    <cellStyle name="Currency 2 42 4 2" xfId="44974"/>
    <cellStyle name="Currency 2 42 5" xfId="49066"/>
    <cellStyle name="Currency 2 42 6" xfId="53213"/>
    <cellStyle name="Currency 2 42 7" xfId="57475"/>
    <cellStyle name="Currency 2 42 8" xfId="26528"/>
    <cellStyle name="Currency 2 42 9" xfId="61343"/>
    <cellStyle name="Currency 2 43" xfId="14702"/>
    <cellStyle name="Currency 2 43 2" xfId="14703"/>
    <cellStyle name="Currency 2 43 2 2" xfId="37065"/>
    <cellStyle name="Currency 2 43 3" xfId="14704"/>
    <cellStyle name="Currency 2 43 3 2" xfId="40969"/>
    <cellStyle name="Currency 2 43 4" xfId="45030"/>
    <cellStyle name="Currency 2 43 5" xfId="49122"/>
    <cellStyle name="Currency 2 43 6" xfId="53269"/>
    <cellStyle name="Currency 2 43 7" xfId="57531"/>
    <cellStyle name="Currency 2 43 8" xfId="31741"/>
    <cellStyle name="Currency 2 43 9" xfId="61344"/>
    <cellStyle name="Currency 2 44" xfId="14705"/>
    <cellStyle name="Currency 2 44 2" xfId="14706"/>
    <cellStyle name="Currency 2 44 2 2" xfId="41026"/>
    <cellStyle name="Currency 2 44 3" xfId="45088"/>
    <cellStyle name="Currency 2 44 4" xfId="49180"/>
    <cellStyle name="Currency 2 44 5" xfId="53327"/>
    <cellStyle name="Currency 2 44 6" xfId="57589"/>
    <cellStyle name="Currency 2 44 7" xfId="33131"/>
    <cellStyle name="Currency 2 45" xfId="14707"/>
    <cellStyle name="Currency 2 45 2" xfId="45149"/>
    <cellStyle name="Currency 2 45 3" xfId="49242"/>
    <cellStyle name="Currency 2 45 4" xfId="53389"/>
    <cellStyle name="Currency 2 45 5" xfId="57651"/>
    <cellStyle name="Currency 2 45 6" xfId="37142"/>
    <cellStyle name="Currency 2 46" xfId="14708"/>
    <cellStyle name="Currency 2 46 2" xfId="49300"/>
    <cellStyle name="Currency 2 46 3" xfId="53447"/>
    <cellStyle name="Currency 2 46 4" xfId="57709"/>
    <cellStyle name="Currency 2 46 5" xfId="41152"/>
    <cellStyle name="Currency 2 47" xfId="45289"/>
    <cellStyle name="Currency 2 47 2" xfId="53506"/>
    <cellStyle name="Currency 2 47 3" xfId="57768"/>
    <cellStyle name="Currency 2 48" xfId="49314"/>
    <cellStyle name="Currency 2 49" xfId="53627"/>
    <cellStyle name="Currency 2 5" xfId="14709"/>
    <cellStyle name="Currency 2 5 10" xfId="45229"/>
    <cellStyle name="Currency 2 5 11" xfId="49349"/>
    <cellStyle name="Currency 2 5 12" xfId="53669"/>
    <cellStyle name="Currency 2 5 13" xfId="26529"/>
    <cellStyle name="Currency 2 5 14" xfId="61345"/>
    <cellStyle name="Currency 2 5 2" xfId="14710"/>
    <cellStyle name="Currency 2 5 2 10" xfId="49464"/>
    <cellStyle name="Currency 2 5 2 11" xfId="53641"/>
    <cellStyle name="Currency 2 5 2 12" xfId="26530"/>
    <cellStyle name="Currency 2 5 2 13" xfId="61346"/>
    <cellStyle name="Currency 2 5 2 2" xfId="14711"/>
    <cellStyle name="Currency 2 5 2 2 10" xfId="54016"/>
    <cellStyle name="Currency 2 5 2 2 11" xfId="26531"/>
    <cellStyle name="Currency 2 5 2 2 12" xfId="61347"/>
    <cellStyle name="Currency 2 5 2 2 2" xfId="14712"/>
    <cellStyle name="Currency 2 5 2 2 2 10" xfId="26532"/>
    <cellStyle name="Currency 2 5 2 2 2 11" xfId="61348"/>
    <cellStyle name="Currency 2 5 2 2 2 2" xfId="14713"/>
    <cellStyle name="Currency 2 5 2 2 2 2 2" xfId="14714"/>
    <cellStyle name="Currency 2 5 2 2 2 2 2 2" xfId="35964"/>
    <cellStyle name="Currency 2 5 2 2 2 2 3" xfId="14715"/>
    <cellStyle name="Currency 2 5 2 2 2 2 3 2" xfId="39870"/>
    <cellStyle name="Currency 2 5 2 2 2 2 4" xfId="14716"/>
    <cellStyle name="Currency 2 5 2 2 2 2 4 2" xfId="43916"/>
    <cellStyle name="Currency 2 5 2 2 2 2 5" xfId="48023"/>
    <cellStyle name="Currency 2 5 2 2 2 2 6" xfId="52155"/>
    <cellStyle name="Currency 2 5 2 2 2 2 7" xfId="56432"/>
    <cellStyle name="Currency 2 5 2 2 2 2 8" xfId="26533"/>
    <cellStyle name="Currency 2 5 2 2 2 2 9" xfId="61349"/>
    <cellStyle name="Currency 2 5 2 2 2 3" xfId="14717"/>
    <cellStyle name="Currency 2 5 2 2 2 3 2" xfId="31922"/>
    <cellStyle name="Currency 2 5 2 2 2 4" xfId="14718"/>
    <cellStyle name="Currency 2 5 2 2 2 4 2" xfId="34019"/>
    <cellStyle name="Currency 2 5 2 2 2 5" xfId="14719"/>
    <cellStyle name="Currency 2 5 2 2 2 5 2" xfId="37948"/>
    <cellStyle name="Currency 2 5 2 2 2 6" xfId="14720"/>
    <cellStyle name="Currency 2 5 2 2 2 6 2" xfId="41965"/>
    <cellStyle name="Currency 2 5 2 2 2 7" xfId="46101"/>
    <cellStyle name="Currency 2 5 2 2 2 8" xfId="50202"/>
    <cellStyle name="Currency 2 5 2 2 2 9" xfId="54510"/>
    <cellStyle name="Currency 2 5 2 2 3" xfId="14721"/>
    <cellStyle name="Currency 2 5 2 2 3 2" xfId="14722"/>
    <cellStyle name="Currency 2 5 2 2 3 2 2" xfId="35455"/>
    <cellStyle name="Currency 2 5 2 2 3 3" xfId="14723"/>
    <cellStyle name="Currency 2 5 2 2 3 3 2" xfId="39361"/>
    <cellStyle name="Currency 2 5 2 2 3 4" xfId="14724"/>
    <cellStyle name="Currency 2 5 2 2 3 4 2" xfId="43403"/>
    <cellStyle name="Currency 2 5 2 2 3 5" xfId="47514"/>
    <cellStyle name="Currency 2 5 2 2 3 6" xfId="51642"/>
    <cellStyle name="Currency 2 5 2 2 3 7" xfId="55923"/>
    <cellStyle name="Currency 2 5 2 2 3 8" xfId="26534"/>
    <cellStyle name="Currency 2 5 2 2 3 9" xfId="61350"/>
    <cellStyle name="Currency 2 5 2 2 4" xfId="14725"/>
    <cellStyle name="Currency 2 5 2 2 4 2" xfId="31921"/>
    <cellStyle name="Currency 2 5 2 2 5" xfId="14726"/>
    <cellStyle name="Currency 2 5 2 2 5 2" xfId="33468"/>
    <cellStyle name="Currency 2 5 2 2 6" xfId="14727"/>
    <cellStyle name="Currency 2 5 2 2 6 2" xfId="37443"/>
    <cellStyle name="Currency 2 5 2 2 7" xfId="14728"/>
    <cellStyle name="Currency 2 5 2 2 7 2" xfId="41457"/>
    <cellStyle name="Currency 2 5 2 2 8" xfId="45597"/>
    <cellStyle name="Currency 2 5 2 2 9" xfId="49688"/>
    <cellStyle name="Currency 2 5 2 3" xfId="14729"/>
    <cellStyle name="Currency 2 5 2 3 10" xfId="26535"/>
    <cellStyle name="Currency 2 5 2 3 11" xfId="61351"/>
    <cellStyle name="Currency 2 5 2 3 2" xfId="14730"/>
    <cellStyle name="Currency 2 5 2 3 2 2" xfId="14731"/>
    <cellStyle name="Currency 2 5 2 3 2 2 2" xfId="35965"/>
    <cellStyle name="Currency 2 5 2 3 2 3" xfId="14732"/>
    <cellStyle name="Currency 2 5 2 3 2 3 2" xfId="39871"/>
    <cellStyle name="Currency 2 5 2 3 2 4" xfId="14733"/>
    <cellStyle name="Currency 2 5 2 3 2 4 2" xfId="43917"/>
    <cellStyle name="Currency 2 5 2 3 2 5" xfId="48024"/>
    <cellStyle name="Currency 2 5 2 3 2 6" xfId="52156"/>
    <cellStyle name="Currency 2 5 2 3 2 7" xfId="56433"/>
    <cellStyle name="Currency 2 5 2 3 2 8" xfId="26536"/>
    <cellStyle name="Currency 2 5 2 3 2 9" xfId="61352"/>
    <cellStyle name="Currency 2 5 2 3 3" xfId="14734"/>
    <cellStyle name="Currency 2 5 2 3 3 2" xfId="31923"/>
    <cellStyle name="Currency 2 5 2 3 4" xfId="14735"/>
    <cellStyle name="Currency 2 5 2 3 4 2" xfId="34020"/>
    <cellStyle name="Currency 2 5 2 3 5" xfId="14736"/>
    <cellStyle name="Currency 2 5 2 3 5 2" xfId="37949"/>
    <cellStyle name="Currency 2 5 2 3 6" xfId="14737"/>
    <cellStyle name="Currency 2 5 2 3 6 2" xfId="41966"/>
    <cellStyle name="Currency 2 5 2 3 7" xfId="46102"/>
    <cellStyle name="Currency 2 5 2 3 8" xfId="50203"/>
    <cellStyle name="Currency 2 5 2 3 9" xfId="54511"/>
    <cellStyle name="Currency 2 5 2 4" xfId="14738"/>
    <cellStyle name="Currency 2 5 2 4 2" xfId="14739"/>
    <cellStyle name="Currency 2 5 2 4 2 2" xfId="35237"/>
    <cellStyle name="Currency 2 5 2 4 3" xfId="14740"/>
    <cellStyle name="Currency 2 5 2 4 3 2" xfId="39143"/>
    <cellStyle name="Currency 2 5 2 4 4" xfId="14741"/>
    <cellStyle name="Currency 2 5 2 4 4 2" xfId="43181"/>
    <cellStyle name="Currency 2 5 2 4 5" xfId="47296"/>
    <cellStyle name="Currency 2 5 2 4 6" xfId="51420"/>
    <cellStyle name="Currency 2 5 2 4 7" xfId="55705"/>
    <cellStyle name="Currency 2 5 2 4 8" xfId="26537"/>
    <cellStyle name="Currency 2 5 2 4 9" xfId="61353"/>
    <cellStyle name="Currency 2 5 2 5" xfId="14742"/>
    <cellStyle name="Currency 2 5 2 5 2" xfId="31920"/>
    <cellStyle name="Currency 2 5 2 6" xfId="14743"/>
    <cellStyle name="Currency 2 5 2 6 2" xfId="33252"/>
    <cellStyle name="Currency 2 5 2 7" xfId="14744"/>
    <cellStyle name="Currency 2 5 2 7 2" xfId="37227"/>
    <cellStyle name="Currency 2 5 2 8" xfId="14745"/>
    <cellStyle name="Currency 2 5 2 8 2" xfId="41241"/>
    <cellStyle name="Currency 2 5 2 9" xfId="45381"/>
    <cellStyle name="Currency 2 5 3" xfId="14746"/>
    <cellStyle name="Currency 2 5 3 10" xfId="53577"/>
    <cellStyle name="Currency 2 5 3 11" xfId="26538"/>
    <cellStyle name="Currency 2 5 3 12" xfId="61354"/>
    <cellStyle name="Currency 2 5 3 2" xfId="14747"/>
    <cellStyle name="Currency 2 5 3 2 10" xfId="26539"/>
    <cellStyle name="Currency 2 5 3 2 11" xfId="61355"/>
    <cellStyle name="Currency 2 5 3 2 2" xfId="14748"/>
    <cellStyle name="Currency 2 5 3 2 2 2" xfId="14749"/>
    <cellStyle name="Currency 2 5 3 2 2 2 2" xfId="35966"/>
    <cellStyle name="Currency 2 5 3 2 2 3" xfId="14750"/>
    <cellStyle name="Currency 2 5 3 2 2 3 2" xfId="39872"/>
    <cellStyle name="Currency 2 5 3 2 2 4" xfId="14751"/>
    <cellStyle name="Currency 2 5 3 2 2 4 2" xfId="43918"/>
    <cellStyle name="Currency 2 5 3 2 2 5" xfId="48025"/>
    <cellStyle name="Currency 2 5 3 2 2 6" xfId="52157"/>
    <cellStyle name="Currency 2 5 3 2 2 7" xfId="56434"/>
    <cellStyle name="Currency 2 5 3 2 2 8" xfId="26540"/>
    <cellStyle name="Currency 2 5 3 2 2 9" xfId="61356"/>
    <cellStyle name="Currency 2 5 3 2 3" xfId="14752"/>
    <cellStyle name="Currency 2 5 3 2 3 2" xfId="31925"/>
    <cellStyle name="Currency 2 5 3 2 4" xfId="14753"/>
    <cellStyle name="Currency 2 5 3 2 4 2" xfId="34021"/>
    <cellStyle name="Currency 2 5 3 2 5" xfId="14754"/>
    <cellStyle name="Currency 2 5 3 2 5 2" xfId="37950"/>
    <cellStyle name="Currency 2 5 3 2 6" xfId="14755"/>
    <cellStyle name="Currency 2 5 3 2 6 2" xfId="41967"/>
    <cellStyle name="Currency 2 5 3 2 7" xfId="46103"/>
    <cellStyle name="Currency 2 5 3 2 8" xfId="50204"/>
    <cellStyle name="Currency 2 5 3 2 9" xfId="54512"/>
    <cellStyle name="Currency 2 5 3 3" xfId="14756"/>
    <cellStyle name="Currency 2 5 3 3 2" xfId="14757"/>
    <cellStyle name="Currency 2 5 3 3 2 2" xfId="35345"/>
    <cellStyle name="Currency 2 5 3 3 3" xfId="14758"/>
    <cellStyle name="Currency 2 5 3 3 3 2" xfId="39251"/>
    <cellStyle name="Currency 2 5 3 3 4" xfId="14759"/>
    <cellStyle name="Currency 2 5 3 3 4 2" xfId="43292"/>
    <cellStyle name="Currency 2 5 3 3 5" xfId="47404"/>
    <cellStyle name="Currency 2 5 3 3 6" xfId="51531"/>
    <cellStyle name="Currency 2 5 3 3 7" xfId="55813"/>
    <cellStyle name="Currency 2 5 3 3 8" xfId="26541"/>
    <cellStyle name="Currency 2 5 3 3 9" xfId="61357"/>
    <cellStyle name="Currency 2 5 3 4" xfId="14760"/>
    <cellStyle name="Currency 2 5 3 4 2" xfId="31924"/>
    <cellStyle name="Currency 2 5 3 5" xfId="14761"/>
    <cellStyle name="Currency 2 5 3 5 2" xfId="33358"/>
    <cellStyle name="Currency 2 5 3 6" xfId="14762"/>
    <cellStyle name="Currency 2 5 3 6 2" xfId="37333"/>
    <cellStyle name="Currency 2 5 3 7" xfId="14763"/>
    <cellStyle name="Currency 2 5 3 7 2" xfId="41347"/>
    <cellStyle name="Currency 2 5 3 8" xfId="45487"/>
    <cellStyle name="Currency 2 5 3 9" xfId="49577"/>
    <cellStyle name="Currency 2 5 4" xfId="14764"/>
    <cellStyle name="Currency 2 5 4 10" xfId="26542"/>
    <cellStyle name="Currency 2 5 4 11" xfId="61358"/>
    <cellStyle name="Currency 2 5 4 2" xfId="14765"/>
    <cellStyle name="Currency 2 5 4 2 2" xfId="14766"/>
    <cellStyle name="Currency 2 5 4 2 2 2" xfId="35967"/>
    <cellStyle name="Currency 2 5 4 2 3" xfId="14767"/>
    <cellStyle name="Currency 2 5 4 2 3 2" xfId="39873"/>
    <cellStyle name="Currency 2 5 4 2 4" xfId="14768"/>
    <cellStyle name="Currency 2 5 4 2 4 2" xfId="43919"/>
    <cellStyle name="Currency 2 5 4 2 5" xfId="48026"/>
    <cellStyle name="Currency 2 5 4 2 6" xfId="52158"/>
    <cellStyle name="Currency 2 5 4 2 7" xfId="56435"/>
    <cellStyle name="Currency 2 5 4 2 8" xfId="26543"/>
    <cellStyle name="Currency 2 5 4 2 9" xfId="61359"/>
    <cellStyle name="Currency 2 5 4 3" xfId="14769"/>
    <cellStyle name="Currency 2 5 4 3 2" xfId="31926"/>
    <cellStyle name="Currency 2 5 4 4" xfId="14770"/>
    <cellStyle name="Currency 2 5 4 4 2" xfId="34022"/>
    <cellStyle name="Currency 2 5 4 5" xfId="14771"/>
    <cellStyle name="Currency 2 5 4 5 2" xfId="37951"/>
    <cellStyle name="Currency 2 5 4 6" xfId="14772"/>
    <cellStyle name="Currency 2 5 4 6 2" xfId="41968"/>
    <cellStyle name="Currency 2 5 4 7" xfId="46104"/>
    <cellStyle name="Currency 2 5 4 8" xfId="50205"/>
    <cellStyle name="Currency 2 5 4 9" xfId="54513"/>
    <cellStyle name="Currency 2 5 5" xfId="14773"/>
    <cellStyle name="Currency 2 5 5 2" xfId="14774"/>
    <cellStyle name="Currency 2 5 5 2 2" xfId="35127"/>
    <cellStyle name="Currency 2 5 5 3" xfId="14775"/>
    <cellStyle name="Currency 2 5 5 3 2" xfId="39033"/>
    <cellStyle name="Currency 2 5 5 4" xfId="14776"/>
    <cellStyle name="Currency 2 5 5 4 2" xfId="43066"/>
    <cellStyle name="Currency 2 5 5 5" xfId="47186"/>
    <cellStyle name="Currency 2 5 5 6" xfId="51305"/>
    <cellStyle name="Currency 2 5 5 7" xfId="55595"/>
    <cellStyle name="Currency 2 5 5 8" xfId="26544"/>
    <cellStyle name="Currency 2 5 5 9" xfId="61360"/>
    <cellStyle name="Currency 2 5 6" xfId="14777"/>
    <cellStyle name="Currency 2 5 6 2" xfId="31919"/>
    <cellStyle name="Currency 2 5 7" xfId="14778"/>
    <cellStyle name="Currency 2 5 7 2" xfId="33148"/>
    <cellStyle name="Currency 2 5 8" xfId="14779"/>
    <cellStyle name="Currency 2 5 8 2" xfId="37082"/>
    <cellStyle name="Currency 2 5 9" xfId="14780"/>
    <cellStyle name="Currency 2 5 9 2" xfId="41092"/>
    <cellStyle name="Currency 2 50" xfId="26169"/>
    <cellStyle name="Currency 2 51" xfId="57939"/>
    <cellStyle name="Currency 2 52" xfId="60984"/>
    <cellStyle name="Currency 2 6" xfId="14781"/>
    <cellStyle name="Currency 2 6 10" xfId="45226"/>
    <cellStyle name="Currency 2 6 11" xfId="49357"/>
    <cellStyle name="Currency 2 6 12" xfId="53642"/>
    <cellStyle name="Currency 2 6 13" xfId="26545"/>
    <cellStyle name="Currency 2 6 14" xfId="61361"/>
    <cellStyle name="Currency 2 6 2" xfId="14782"/>
    <cellStyle name="Currency 2 6 2 10" xfId="49474"/>
    <cellStyle name="Currency 2 6 2 11" xfId="53710"/>
    <cellStyle name="Currency 2 6 2 12" xfId="26546"/>
    <cellStyle name="Currency 2 6 2 13" xfId="61362"/>
    <cellStyle name="Currency 2 6 2 2" xfId="14783"/>
    <cellStyle name="Currency 2 6 2 2 10" xfId="54024"/>
    <cellStyle name="Currency 2 6 2 2 11" xfId="26547"/>
    <cellStyle name="Currency 2 6 2 2 12" xfId="61363"/>
    <cellStyle name="Currency 2 6 2 2 2" xfId="14784"/>
    <cellStyle name="Currency 2 6 2 2 2 10" xfId="26548"/>
    <cellStyle name="Currency 2 6 2 2 2 11" xfId="61364"/>
    <cellStyle name="Currency 2 6 2 2 2 2" xfId="14785"/>
    <cellStyle name="Currency 2 6 2 2 2 2 2" xfId="14786"/>
    <cellStyle name="Currency 2 6 2 2 2 2 2 2" xfId="35968"/>
    <cellStyle name="Currency 2 6 2 2 2 2 3" xfId="14787"/>
    <cellStyle name="Currency 2 6 2 2 2 2 3 2" xfId="39874"/>
    <cellStyle name="Currency 2 6 2 2 2 2 4" xfId="14788"/>
    <cellStyle name="Currency 2 6 2 2 2 2 4 2" xfId="43920"/>
    <cellStyle name="Currency 2 6 2 2 2 2 5" xfId="48027"/>
    <cellStyle name="Currency 2 6 2 2 2 2 6" xfId="52159"/>
    <cellStyle name="Currency 2 6 2 2 2 2 7" xfId="56436"/>
    <cellStyle name="Currency 2 6 2 2 2 2 8" xfId="26549"/>
    <cellStyle name="Currency 2 6 2 2 2 2 9" xfId="61365"/>
    <cellStyle name="Currency 2 6 2 2 2 3" xfId="14789"/>
    <cellStyle name="Currency 2 6 2 2 2 3 2" xfId="31930"/>
    <cellStyle name="Currency 2 6 2 2 2 4" xfId="14790"/>
    <cellStyle name="Currency 2 6 2 2 2 4 2" xfId="34023"/>
    <cellStyle name="Currency 2 6 2 2 2 5" xfId="14791"/>
    <cellStyle name="Currency 2 6 2 2 2 5 2" xfId="37952"/>
    <cellStyle name="Currency 2 6 2 2 2 6" xfId="14792"/>
    <cellStyle name="Currency 2 6 2 2 2 6 2" xfId="41969"/>
    <cellStyle name="Currency 2 6 2 2 2 7" xfId="46105"/>
    <cellStyle name="Currency 2 6 2 2 2 8" xfId="50206"/>
    <cellStyle name="Currency 2 6 2 2 2 9" xfId="54514"/>
    <cellStyle name="Currency 2 6 2 2 3" xfId="14793"/>
    <cellStyle name="Currency 2 6 2 2 3 2" xfId="14794"/>
    <cellStyle name="Currency 2 6 2 2 3 2 2" xfId="35463"/>
    <cellStyle name="Currency 2 6 2 2 3 3" xfId="14795"/>
    <cellStyle name="Currency 2 6 2 2 3 3 2" xfId="39369"/>
    <cellStyle name="Currency 2 6 2 2 3 4" xfId="14796"/>
    <cellStyle name="Currency 2 6 2 2 3 4 2" xfId="43411"/>
    <cellStyle name="Currency 2 6 2 2 3 5" xfId="47522"/>
    <cellStyle name="Currency 2 6 2 2 3 6" xfId="51650"/>
    <cellStyle name="Currency 2 6 2 2 3 7" xfId="55931"/>
    <cellStyle name="Currency 2 6 2 2 3 8" xfId="26550"/>
    <cellStyle name="Currency 2 6 2 2 3 9" xfId="61366"/>
    <cellStyle name="Currency 2 6 2 2 4" xfId="14797"/>
    <cellStyle name="Currency 2 6 2 2 4 2" xfId="31929"/>
    <cellStyle name="Currency 2 6 2 2 5" xfId="14798"/>
    <cellStyle name="Currency 2 6 2 2 5 2" xfId="33476"/>
    <cellStyle name="Currency 2 6 2 2 6" xfId="14799"/>
    <cellStyle name="Currency 2 6 2 2 6 2" xfId="37451"/>
    <cellStyle name="Currency 2 6 2 2 7" xfId="14800"/>
    <cellStyle name="Currency 2 6 2 2 7 2" xfId="41465"/>
    <cellStyle name="Currency 2 6 2 2 8" xfId="45605"/>
    <cellStyle name="Currency 2 6 2 2 9" xfId="49696"/>
    <cellStyle name="Currency 2 6 2 3" xfId="14801"/>
    <cellStyle name="Currency 2 6 2 3 10" xfId="26551"/>
    <cellStyle name="Currency 2 6 2 3 11" xfId="61367"/>
    <cellStyle name="Currency 2 6 2 3 2" xfId="14802"/>
    <cellStyle name="Currency 2 6 2 3 2 2" xfId="14803"/>
    <cellStyle name="Currency 2 6 2 3 2 2 2" xfId="35969"/>
    <cellStyle name="Currency 2 6 2 3 2 3" xfId="14804"/>
    <cellStyle name="Currency 2 6 2 3 2 3 2" xfId="39875"/>
    <cellStyle name="Currency 2 6 2 3 2 4" xfId="14805"/>
    <cellStyle name="Currency 2 6 2 3 2 4 2" xfId="43921"/>
    <cellStyle name="Currency 2 6 2 3 2 5" xfId="48028"/>
    <cellStyle name="Currency 2 6 2 3 2 6" xfId="52160"/>
    <cellStyle name="Currency 2 6 2 3 2 7" xfId="56437"/>
    <cellStyle name="Currency 2 6 2 3 2 8" xfId="26552"/>
    <cellStyle name="Currency 2 6 2 3 2 9" xfId="61368"/>
    <cellStyle name="Currency 2 6 2 3 3" xfId="14806"/>
    <cellStyle name="Currency 2 6 2 3 3 2" xfId="31931"/>
    <cellStyle name="Currency 2 6 2 3 4" xfId="14807"/>
    <cellStyle name="Currency 2 6 2 3 4 2" xfId="34024"/>
    <cellStyle name="Currency 2 6 2 3 5" xfId="14808"/>
    <cellStyle name="Currency 2 6 2 3 5 2" xfId="37953"/>
    <cellStyle name="Currency 2 6 2 3 6" xfId="14809"/>
    <cellStyle name="Currency 2 6 2 3 6 2" xfId="41970"/>
    <cellStyle name="Currency 2 6 2 3 7" xfId="46106"/>
    <cellStyle name="Currency 2 6 2 3 8" xfId="50207"/>
    <cellStyle name="Currency 2 6 2 3 9" xfId="54515"/>
    <cellStyle name="Currency 2 6 2 4" xfId="14810"/>
    <cellStyle name="Currency 2 6 2 4 2" xfId="14811"/>
    <cellStyle name="Currency 2 6 2 4 2 2" xfId="35245"/>
    <cellStyle name="Currency 2 6 2 4 3" xfId="14812"/>
    <cellStyle name="Currency 2 6 2 4 3 2" xfId="39151"/>
    <cellStyle name="Currency 2 6 2 4 4" xfId="14813"/>
    <cellStyle name="Currency 2 6 2 4 4 2" xfId="43189"/>
    <cellStyle name="Currency 2 6 2 4 5" xfId="47304"/>
    <cellStyle name="Currency 2 6 2 4 6" xfId="51428"/>
    <cellStyle name="Currency 2 6 2 4 7" xfId="55713"/>
    <cellStyle name="Currency 2 6 2 4 8" xfId="26553"/>
    <cellStyle name="Currency 2 6 2 4 9" xfId="61369"/>
    <cellStyle name="Currency 2 6 2 5" xfId="14814"/>
    <cellStyle name="Currency 2 6 2 5 2" xfId="31928"/>
    <cellStyle name="Currency 2 6 2 6" xfId="14815"/>
    <cellStyle name="Currency 2 6 2 6 2" xfId="33260"/>
    <cellStyle name="Currency 2 6 2 7" xfId="14816"/>
    <cellStyle name="Currency 2 6 2 7 2" xfId="37235"/>
    <cellStyle name="Currency 2 6 2 8" xfId="14817"/>
    <cellStyle name="Currency 2 6 2 8 2" xfId="41249"/>
    <cellStyle name="Currency 2 6 2 9" xfId="45389"/>
    <cellStyle name="Currency 2 6 3" xfId="14818"/>
    <cellStyle name="Currency 2 6 3 10" xfId="53917"/>
    <cellStyle name="Currency 2 6 3 11" xfId="26554"/>
    <cellStyle name="Currency 2 6 3 12" xfId="61370"/>
    <cellStyle name="Currency 2 6 3 2" xfId="14819"/>
    <cellStyle name="Currency 2 6 3 2 10" xfId="26555"/>
    <cellStyle name="Currency 2 6 3 2 11" xfId="61371"/>
    <cellStyle name="Currency 2 6 3 2 2" xfId="14820"/>
    <cellStyle name="Currency 2 6 3 2 2 2" xfId="14821"/>
    <cellStyle name="Currency 2 6 3 2 2 2 2" xfId="35970"/>
    <cellStyle name="Currency 2 6 3 2 2 3" xfId="14822"/>
    <cellStyle name="Currency 2 6 3 2 2 3 2" xfId="39876"/>
    <cellStyle name="Currency 2 6 3 2 2 4" xfId="14823"/>
    <cellStyle name="Currency 2 6 3 2 2 4 2" xfId="43922"/>
    <cellStyle name="Currency 2 6 3 2 2 5" xfId="48029"/>
    <cellStyle name="Currency 2 6 3 2 2 6" xfId="52161"/>
    <cellStyle name="Currency 2 6 3 2 2 7" xfId="56438"/>
    <cellStyle name="Currency 2 6 3 2 2 8" xfId="26556"/>
    <cellStyle name="Currency 2 6 3 2 2 9" xfId="61372"/>
    <cellStyle name="Currency 2 6 3 2 3" xfId="14824"/>
    <cellStyle name="Currency 2 6 3 2 3 2" xfId="31933"/>
    <cellStyle name="Currency 2 6 3 2 4" xfId="14825"/>
    <cellStyle name="Currency 2 6 3 2 4 2" xfId="34025"/>
    <cellStyle name="Currency 2 6 3 2 5" xfId="14826"/>
    <cellStyle name="Currency 2 6 3 2 5 2" xfId="37954"/>
    <cellStyle name="Currency 2 6 3 2 6" xfId="14827"/>
    <cellStyle name="Currency 2 6 3 2 6 2" xfId="41971"/>
    <cellStyle name="Currency 2 6 3 2 7" xfId="46107"/>
    <cellStyle name="Currency 2 6 3 2 8" xfId="50208"/>
    <cellStyle name="Currency 2 6 3 2 9" xfId="54516"/>
    <cellStyle name="Currency 2 6 3 3" xfId="14828"/>
    <cellStyle name="Currency 2 6 3 3 2" xfId="14829"/>
    <cellStyle name="Currency 2 6 3 3 2 2" xfId="35353"/>
    <cellStyle name="Currency 2 6 3 3 3" xfId="14830"/>
    <cellStyle name="Currency 2 6 3 3 3 2" xfId="39259"/>
    <cellStyle name="Currency 2 6 3 3 4" xfId="14831"/>
    <cellStyle name="Currency 2 6 3 3 4 2" xfId="43300"/>
    <cellStyle name="Currency 2 6 3 3 5" xfId="47412"/>
    <cellStyle name="Currency 2 6 3 3 6" xfId="51539"/>
    <cellStyle name="Currency 2 6 3 3 7" xfId="55821"/>
    <cellStyle name="Currency 2 6 3 3 8" xfId="26557"/>
    <cellStyle name="Currency 2 6 3 3 9" xfId="61373"/>
    <cellStyle name="Currency 2 6 3 4" xfId="14832"/>
    <cellStyle name="Currency 2 6 3 4 2" xfId="31932"/>
    <cellStyle name="Currency 2 6 3 5" xfId="14833"/>
    <cellStyle name="Currency 2 6 3 5 2" xfId="33366"/>
    <cellStyle name="Currency 2 6 3 6" xfId="14834"/>
    <cellStyle name="Currency 2 6 3 6 2" xfId="37341"/>
    <cellStyle name="Currency 2 6 3 7" xfId="14835"/>
    <cellStyle name="Currency 2 6 3 7 2" xfId="41355"/>
    <cellStyle name="Currency 2 6 3 8" xfId="45495"/>
    <cellStyle name="Currency 2 6 3 9" xfId="49585"/>
    <cellStyle name="Currency 2 6 4" xfId="14836"/>
    <cellStyle name="Currency 2 6 4 10" xfId="26558"/>
    <cellStyle name="Currency 2 6 4 11" xfId="61374"/>
    <cellStyle name="Currency 2 6 4 2" xfId="14837"/>
    <cellStyle name="Currency 2 6 4 2 2" xfId="14838"/>
    <cellStyle name="Currency 2 6 4 2 2 2" xfId="35971"/>
    <cellStyle name="Currency 2 6 4 2 3" xfId="14839"/>
    <cellStyle name="Currency 2 6 4 2 3 2" xfId="39877"/>
    <cellStyle name="Currency 2 6 4 2 4" xfId="14840"/>
    <cellStyle name="Currency 2 6 4 2 4 2" xfId="43923"/>
    <cellStyle name="Currency 2 6 4 2 5" xfId="48030"/>
    <cellStyle name="Currency 2 6 4 2 6" xfId="52162"/>
    <cellStyle name="Currency 2 6 4 2 7" xfId="56439"/>
    <cellStyle name="Currency 2 6 4 2 8" xfId="26559"/>
    <cellStyle name="Currency 2 6 4 2 9" xfId="61375"/>
    <cellStyle name="Currency 2 6 4 3" xfId="14841"/>
    <cellStyle name="Currency 2 6 4 3 2" xfId="31934"/>
    <cellStyle name="Currency 2 6 4 4" xfId="14842"/>
    <cellStyle name="Currency 2 6 4 4 2" xfId="34026"/>
    <cellStyle name="Currency 2 6 4 5" xfId="14843"/>
    <cellStyle name="Currency 2 6 4 5 2" xfId="37955"/>
    <cellStyle name="Currency 2 6 4 6" xfId="14844"/>
    <cellStyle name="Currency 2 6 4 6 2" xfId="41972"/>
    <cellStyle name="Currency 2 6 4 7" xfId="46108"/>
    <cellStyle name="Currency 2 6 4 8" xfId="50209"/>
    <cellStyle name="Currency 2 6 4 9" xfId="54517"/>
    <cellStyle name="Currency 2 6 5" xfId="14845"/>
    <cellStyle name="Currency 2 6 5 2" xfId="14846"/>
    <cellStyle name="Currency 2 6 5 2 2" xfId="35135"/>
    <cellStyle name="Currency 2 6 5 3" xfId="14847"/>
    <cellStyle name="Currency 2 6 5 3 2" xfId="39041"/>
    <cellStyle name="Currency 2 6 5 4" xfId="14848"/>
    <cellStyle name="Currency 2 6 5 4 2" xfId="43074"/>
    <cellStyle name="Currency 2 6 5 5" xfId="47194"/>
    <cellStyle name="Currency 2 6 5 6" xfId="51313"/>
    <cellStyle name="Currency 2 6 5 7" xfId="55603"/>
    <cellStyle name="Currency 2 6 5 8" xfId="26560"/>
    <cellStyle name="Currency 2 6 5 9" xfId="61376"/>
    <cellStyle name="Currency 2 6 6" xfId="14849"/>
    <cellStyle name="Currency 2 6 6 2" xfId="31927"/>
    <cellStyle name="Currency 2 6 7" xfId="14850"/>
    <cellStyle name="Currency 2 6 7 2" xfId="33169"/>
    <cellStyle name="Currency 2 6 8" xfId="14851"/>
    <cellStyle name="Currency 2 6 8 2" xfId="37077"/>
    <cellStyle name="Currency 2 6 9" xfId="14852"/>
    <cellStyle name="Currency 2 6 9 2" xfId="41087"/>
    <cellStyle name="Currency 2 7" xfId="14853"/>
    <cellStyle name="Currency 2 7 10" xfId="45311"/>
    <cellStyle name="Currency 2 7 11" xfId="49367"/>
    <cellStyle name="Currency 2 7 12" xfId="53555"/>
    <cellStyle name="Currency 2 7 13" xfId="26561"/>
    <cellStyle name="Currency 2 7 14" xfId="61377"/>
    <cellStyle name="Currency 2 7 2" xfId="14854"/>
    <cellStyle name="Currency 2 7 2 10" xfId="49484"/>
    <cellStyle name="Currency 2 7 2 11" xfId="53892"/>
    <cellStyle name="Currency 2 7 2 12" xfId="26562"/>
    <cellStyle name="Currency 2 7 2 13" xfId="61378"/>
    <cellStyle name="Currency 2 7 2 2" xfId="14855"/>
    <cellStyle name="Currency 2 7 2 2 10" xfId="54034"/>
    <cellStyle name="Currency 2 7 2 2 11" xfId="26563"/>
    <cellStyle name="Currency 2 7 2 2 12" xfId="61379"/>
    <cellStyle name="Currency 2 7 2 2 2" xfId="14856"/>
    <cellStyle name="Currency 2 7 2 2 2 10" xfId="26564"/>
    <cellStyle name="Currency 2 7 2 2 2 11" xfId="61380"/>
    <cellStyle name="Currency 2 7 2 2 2 2" xfId="14857"/>
    <cellStyle name="Currency 2 7 2 2 2 2 2" xfId="14858"/>
    <cellStyle name="Currency 2 7 2 2 2 2 2 2" xfId="35972"/>
    <cellStyle name="Currency 2 7 2 2 2 2 3" xfId="14859"/>
    <cellStyle name="Currency 2 7 2 2 2 2 3 2" xfId="39878"/>
    <cellStyle name="Currency 2 7 2 2 2 2 4" xfId="14860"/>
    <cellStyle name="Currency 2 7 2 2 2 2 4 2" xfId="43924"/>
    <cellStyle name="Currency 2 7 2 2 2 2 5" xfId="48031"/>
    <cellStyle name="Currency 2 7 2 2 2 2 6" xfId="52163"/>
    <cellStyle name="Currency 2 7 2 2 2 2 7" xfId="56440"/>
    <cellStyle name="Currency 2 7 2 2 2 2 8" xfId="26565"/>
    <cellStyle name="Currency 2 7 2 2 2 2 9" xfId="61381"/>
    <cellStyle name="Currency 2 7 2 2 2 3" xfId="14861"/>
    <cellStyle name="Currency 2 7 2 2 2 3 2" xfId="31938"/>
    <cellStyle name="Currency 2 7 2 2 2 4" xfId="14862"/>
    <cellStyle name="Currency 2 7 2 2 2 4 2" xfId="34027"/>
    <cellStyle name="Currency 2 7 2 2 2 5" xfId="14863"/>
    <cellStyle name="Currency 2 7 2 2 2 5 2" xfId="37956"/>
    <cellStyle name="Currency 2 7 2 2 2 6" xfId="14864"/>
    <cellStyle name="Currency 2 7 2 2 2 6 2" xfId="41973"/>
    <cellStyle name="Currency 2 7 2 2 2 7" xfId="46109"/>
    <cellStyle name="Currency 2 7 2 2 2 8" xfId="50210"/>
    <cellStyle name="Currency 2 7 2 2 2 9" xfId="54518"/>
    <cellStyle name="Currency 2 7 2 2 3" xfId="14865"/>
    <cellStyle name="Currency 2 7 2 2 3 2" xfId="14866"/>
    <cellStyle name="Currency 2 7 2 2 3 2 2" xfId="35473"/>
    <cellStyle name="Currency 2 7 2 2 3 3" xfId="14867"/>
    <cellStyle name="Currency 2 7 2 2 3 3 2" xfId="39379"/>
    <cellStyle name="Currency 2 7 2 2 3 4" xfId="14868"/>
    <cellStyle name="Currency 2 7 2 2 3 4 2" xfId="43421"/>
    <cellStyle name="Currency 2 7 2 2 3 5" xfId="47532"/>
    <cellStyle name="Currency 2 7 2 2 3 6" xfId="51660"/>
    <cellStyle name="Currency 2 7 2 2 3 7" xfId="55941"/>
    <cellStyle name="Currency 2 7 2 2 3 8" xfId="26566"/>
    <cellStyle name="Currency 2 7 2 2 3 9" xfId="61382"/>
    <cellStyle name="Currency 2 7 2 2 4" xfId="14869"/>
    <cellStyle name="Currency 2 7 2 2 4 2" xfId="31937"/>
    <cellStyle name="Currency 2 7 2 2 5" xfId="14870"/>
    <cellStyle name="Currency 2 7 2 2 5 2" xfId="33486"/>
    <cellStyle name="Currency 2 7 2 2 6" xfId="14871"/>
    <cellStyle name="Currency 2 7 2 2 6 2" xfId="37461"/>
    <cellStyle name="Currency 2 7 2 2 7" xfId="14872"/>
    <cellStyle name="Currency 2 7 2 2 7 2" xfId="41475"/>
    <cellStyle name="Currency 2 7 2 2 8" xfId="45615"/>
    <cellStyle name="Currency 2 7 2 2 9" xfId="49706"/>
    <cellStyle name="Currency 2 7 2 3" xfId="14873"/>
    <cellStyle name="Currency 2 7 2 3 10" xfId="26567"/>
    <cellStyle name="Currency 2 7 2 3 11" xfId="61383"/>
    <cellStyle name="Currency 2 7 2 3 2" xfId="14874"/>
    <cellStyle name="Currency 2 7 2 3 2 2" xfId="14875"/>
    <cellStyle name="Currency 2 7 2 3 2 2 2" xfId="35973"/>
    <cellStyle name="Currency 2 7 2 3 2 3" xfId="14876"/>
    <cellStyle name="Currency 2 7 2 3 2 3 2" xfId="39879"/>
    <cellStyle name="Currency 2 7 2 3 2 4" xfId="14877"/>
    <cellStyle name="Currency 2 7 2 3 2 4 2" xfId="43925"/>
    <cellStyle name="Currency 2 7 2 3 2 5" xfId="48032"/>
    <cellStyle name="Currency 2 7 2 3 2 6" xfId="52164"/>
    <cellStyle name="Currency 2 7 2 3 2 7" xfId="56441"/>
    <cellStyle name="Currency 2 7 2 3 2 8" xfId="26568"/>
    <cellStyle name="Currency 2 7 2 3 2 9" xfId="61384"/>
    <cellStyle name="Currency 2 7 2 3 3" xfId="14878"/>
    <cellStyle name="Currency 2 7 2 3 3 2" xfId="31939"/>
    <cellStyle name="Currency 2 7 2 3 4" xfId="14879"/>
    <cellStyle name="Currency 2 7 2 3 4 2" xfId="34028"/>
    <cellStyle name="Currency 2 7 2 3 5" xfId="14880"/>
    <cellStyle name="Currency 2 7 2 3 5 2" xfId="37957"/>
    <cellStyle name="Currency 2 7 2 3 6" xfId="14881"/>
    <cellStyle name="Currency 2 7 2 3 6 2" xfId="41974"/>
    <cellStyle name="Currency 2 7 2 3 7" xfId="46110"/>
    <cellStyle name="Currency 2 7 2 3 8" xfId="50211"/>
    <cellStyle name="Currency 2 7 2 3 9" xfId="54519"/>
    <cellStyle name="Currency 2 7 2 4" xfId="14882"/>
    <cellStyle name="Currency 2 7 2 4 2" xfId="14883"/>
    <cellStyle name="Currency 2 7 2 4 2 2" xfId="35255"/>
    <cellStyle name="Currency 2 7 2 4 3" xfId="14884"/>
    <cellStyle name="Currency 2 7 2 4 3 2" xfId="39161"/>
    <cellStyle name="Currency 2 7 2 4 4" xfId="14885"/>
    <cellStyle name="Currency 2 7 2 4 4 2" xfId="43199"/>
    <cellStyle name="Currency 2 7 2 4 5" xfId="47314"/>
    <cellStyle name="Currency 2 7 2 4 6" xfId="51438"/>
    <cellStyle name="Currency 2 7 2 4 7" xfId="55723"/>
    <cellStyle name="Currency 2 7 2 4 8" xfId="26569"/>
    <cellStyle name="Currency 2 7 2 4 9" xfId="61385"/>
    <cellStyle name="Currency 2 7 2 5" xfId="14886"/>
    <cellStyle name="Currency 2 7 2 5 2" xfId="31936"/>
    <cellStyle name="Currency 2 7 2 6" xfId="14887"/>
    <cellStyle name="Currency 2 7 2 6 2" xfId="33270"/>
    <cellStyle name="Currency 2 7 2 7" xfId="14888"/>
    <cellStyle name="Currency 2 7 2 7 2" xfId="37245"/>
    <cellStyle name="Currency 2 7 2 8" xfId="14889"/>
    <cellStyle name="Currency 2 7 2 8 2" xfId="41259"/>
    <cellStyle name="Currency 2 7 2 9" xfId="45399"/>
    <cellStyle name="Currency 2 7 3" xfId="14890"/>
    <cellStyle name="Currency 2 7 3 10" xfId="53927"/>
    <cellStyle name="Currency 2 7 3 11" xfId="26570"/>
    <cellStyle name="Currency 2 7 3 12" xfId="61386"/>
    <cellStyle name="Currency 2 7 3 2" xfId="14891"/>
    <cellStyle name="Currency 2 7 3 2 10" xfId="26571"/>
    <cellStyle name="Currency 2 7 3 2 11" xfId="61387"/>
    <cellStyle name="Currency 2 7 3 2 2" xfId="14892"/>
    <cellStyle name="Currency 2 7 3 2 2 2" xfId="14893"/>
    <cellStyle name="Currency 2 7 3 2 2 2 2" xfId="35974"/>
    <cellStyle name="Currency 2 7 3 2 2 3" xfId="14894"/>
    <cellStyle name="Currency 2 7 3 2 2 3 2" xfId="39880"/>
    <cellStyle name="Currency 2 7 3 2 2 4" xfId="14895"/>
    <cellStyle name="Currency 2 7 3 2 2 4 2" xfId="43926"/>
    <cellStyle name="Currency 2 7 3 2 2 5" xfId="48033"/>
    <cellStyle name="Currency 2 7 3 2 2 6" xfId="52165"/>
    <cellStyle name="Currency 2 7 3 2 2 7" xfId="56442"/>
    <cellStyle name="Currency 2 7 3 2 2 8" xfId="26572"/>
    <cellStyle name="Currency 2 7 3 2 2 9" xfId="61388"/>
    <cellStyle name="Currency 2 7 3 2 3" xfId="14896"/>
    <cellStyle name="Currency 2 7 3 2 3 2" xfId="31941"/>
    <cellStyle name="Currency 2 7 3 2 4" xfId="14897"/>
    <cellStyle name="Currency 2 7 3 2 4 2" xfId="34029"/>
    <cellStyle name="Currency 2 7 3 2 5" xfId="14898"/>
    <cellStyle name="Currency 2 7 3 2 5 2" xfId="37958"/>
    <cellStyle name="Currency 2 7 3 2 6" xfId="14899"/>
    <cellStyle name="Currency 2 7 3 2 6 2" xfId="41975"/>
    <cellStyle name="Currency 2 7 3 2 7" xfId="46111"/>
    <cellStyle name="Currency 2 7 3 2 8" xfId="50212"/>
    <cellStyle name="Currency 2 7 3 2 9" xfId="54520"/>
    <cellStyle name="Currency 2 7 3 3" xfId="14900"/>
    <cellStyle name="Currency 2 7 3 3 2" xfId="14901"/>
    <cellStyle name="Currency 2 7 3 3 2 2" xfId="35363"/>
    <cellStyle name="Currency 2 7 3 3 3" xfId="14902"/>
    <cellStyle name="Currency 2 7 3 3 3 2" xfId="39269"/>
    <cellStyle name="Currency 2 7 3 3 4" xfId="14903"/>
    <cellStyle name="Currency 2 7 3 3 4 2" xfId="43310"/>
    <cellStyle name="Currency 2 7 3 3 5" xfId="47422"/>
    <cellStyle name="Currency 2 7 3 3 6" xfId="51549"/>
    <cellStyle name="Currency 2 7 3 3 7" xfId="55831"/>
    <cellStyle name="Currency 2 7 3 3 8" xfId="26573"/>
    <cellStyle name="Currency 2 7 3 3 9" xfId="61389"/>
    <cellStyle name="Currency 2 7 3 4" xfId="14904"/>
    <cellStyle name="Currency 2 7 3 4 2" xfId="31940"/>
    <cellStyle name="Currency 2 7 3 5" xfId="14905"/>
    <cellStyle name="Currency 2 7 3 5 2" xfId="33376"/>
    <cellStyle name="Currency 2 7 3 6" xfId="14906"/>
    <cellStyle name="Currency 2 7 3 6 2" xfId="37351"/>
    <cellStyle name="Currency 2 7 3 7" xfId="14907"/>
    <cellStyle name="Currency 2 7 3 7 2" xfId="41365"/>
    <cellStyle name="Currency 2 7 3 8" xfId="45505"/>
    <cellStyle name="Currency 2 7 3 9" xfId="49595"/>
    <cellStyle name="Currency 2 7 4" xfId="14908"/>
    <cellStyle name="Currency 2 7 4 10" xfId="26574"/>
    <cellStyle name="Currency 2 7 4 11" xfId="61390"/>
    <cellStyle name="Currency 2 7 4 2" xfId="14909"/>
    <cellStyle name="Currency 2 7 4 2 2" xfId="14910"/>
    <cellStyle name="Currency 2 7 4 2 2 2" xfId="35975"/>
    <cellStyle name="Currency 2 7 4 2 3" xfId="14911"/>
    <cellStyle name="Currency 2 7 4 2 3 2" xfId="39881"/>
    <cellStyle name="Currency 2 7 4 2 4" xfId="14912"/>
    <cellStyle name="Currency 2 7 4 2 4 2" xfId="43927"/>
    <cellStyle name="Currency 2 7 4 2 5" xfId="48034"/>
    <cellStyle name="Currency 2 7 4 2 6" xfId="52166"/>
    <cellStyle name="Currency 2 7 4 2 7" xfId="56443"/>
    <cellStyle name="Currency 2 7 4 2 8" xfId="26575"/>
    <cellStyle name="Currency 2 7 4 2 9" xfId="61391"/>
    <cellStyle name="Currency 2 7 4 3" xfId="14913"/>
    <cellStyle name="Currency 2 7 4 3 2" xfId="31942"/>
    <cellStyle name="Currency 2 7 4 4" xfId="14914"/>
    <cellStyle name="Currency 2 7 4 4 2" xfId="34030"/>
    <cellStyle name="Currency 2 7 4 5" xfId="14915"/>
    <cellStyle name="Currency 2 7 4 5 2" xfId="37959"/>
    <cellStyle name="Currency 2 7 4 6" xfId="14916"/>
    <cellStyle name="Currency 2 7 4 6 2" xfId="41976"/>
    <cellStyle name="Currency 2 7 4 7" xfId="46112"/>
    <cellStyle name="Currency 2 7 4 8" xfId="50213"/>
    <cellStyle name="Currency 2 7 4 9" xfId="54521"/>
    <cellStyle name="Currency 2 7 5" xfId="14917"/>
    <cellStyle name="Currency 2 7 5 2" xfId="14918"/>
    <cellStyle name="Currency 2 7 5 2 2" xfId="35145"/>
    <cellStyle name="Currency 2 7 5 3" xfId="14919"/>
    <cellStyle name="Currency 2 7 5 3 2" xfId="39051"/>
    <cellStyle name="Currency 2 7 5 4" xfId="14920"/>
    <cellStyle name="Currency 2 7 5 4 2" xfId="43084"/>
    <cellStyle name="Currency 2 7 5 5" xfId="47204"/>
    <cellStyle name="Currency 2 7 5 6" xfId="51323"/>
    <cellStyle name="Currency 2 7 5 7" xfId="55613"/>
    <cellStyle name="Currency 2 7 5 8" xfId="26576"/>
    <cellStyle name="Currency 2 7 5 9" xfId="61392"/>
    <cellStyle name="Currency 2 7 6" xfId="14921"/>
    <cellStyle name="Currency 2 7 6 2" xfId="31935"/>
    <cellStyle name="Currency 2 7 7" xfId="14922"/>
    <cellStyle name="Currency 2 7 7 2" xfId="33177"/>
    <cellStyle name="Currency 2 7 8" xfId="14923"/>
    <cellStyle name="Currency 2 7 8 2" xfId="37154"/>
    <cellStyle name="Currency 2 7 9" xfId="14924"/>
    <cellStyle name="Currency 2 7 9 2" xfId="41167"/>
    <cellStyle name="Currency 2 8" xfId="14925"/>
    <cellStyle name="Currency 2 8 10" xfId="45301"/>
    <cellStyle name="Currency 2 8 11" xfId="49379"/>
    <cellStyle name="Currency 2 8 12" xfId="53916"/>
    <cellStyle name="Currency 2 8 13" xfId="26577"/>
    <cellStyle name="Currency 2 8 14" xfId="61393"/>
    <cellStyle name="Currency 2 8 2" xfId="14926"/>
    <cellStyle name="Currency 2 8 2 10" xfId="49496"/>
    <cellStyle name="Currency 2 8 2 11" xfId="53573"/>
    <cellStyle name="Currency 2 8 2 12" xfId="26578"/>
    <cellStyle name="Currency 2 8 2 13" xfId="61394"/>
    <cellStyle name="Currency 2 8 2 2" xfId="14927"/>
    <cellStyle name="Currency 2 8 2 2 10" xfId="54046"/>
    <cellStyle name="Currency 2 8 2 2 11" xfId="26579"/>
    <cellStyle name="Currency 2 8 2 2 12" xfId="61395"/>
    <cellStyle name="Currency 2 8 2 2 2" xfId="14928"/>
    <cellStyle name="Currency 2 8 2 2 2 10" xfId="26580"/>
    <cellStyle name="Currency 2 8 2 2 2 11" xfId="61396"/>
    <cellStyle name="Currency 2 8 2 2 2 2" xfId="14929"/>
    <cellStyle name="Currency 2 8 2 2 2 2 2" xfId="14930"/>
    <cellStyle name="Currency 2 8 2 2 2 2 2 2" xfId="35976"/>
    <cellStyle name="Currency 2 8 2 2 2 2 3" xfId="14931"/>
    <cellStyle name="Currency 2 8 2 2 2 2 3 2" xfId="39882"/>
    <cellStyle name="Currency 2 8 2 2 2 2 4" xfId="14932"/>
    <cellStyle name="Currency 2 8 2 2 2 2 4 2" xfId="43928"/>
    <cellStyle name="Currency 2 8 2 2 2 2 5" xfId="48035"/>
    <cellStyle name="Currency 2 8 2 2 2 2 6" xfId="52167"/>
    <cellStyle name="Currency 2 8 2 2 2 2 7" xfId="56444"/>
    <cellStyle name="Currency 2 8 2 2 2 2 8" xfId="26581"/>
    <cellStyle name="Currency 2 8 2 2 2 2 9" xfId="61397"/>
    <cellStyle name="Currency 2 8 2 2 2 3" xfId="14933"/>
    <cellStyle name="Currency 2 8 2 2 2 3 2" xfId="31946"/>
    <cellStyle name="Currency 2 8 2 2 2 4" xfId="14934"/>
    <cellStyle name="Currency 2 8 2 2 2 4 2" xfId="34031"/>
    <cellStyle name="Currency 2 8 2 2 2 5" xfId="14935"/>
    <cellStyle name="Currency 2 8 2 2 2 5 2" xfId="37960"/>
    <cellStyle name="Currency 2 8 2 2 2 6" xfId="14936"/>
    <cellStyle name="Currency 2 8 2 2 2 6 2" xfId="41977"/>
    <cellStyle name="Currency 2 8 2 2 2 7" xfId="46113"/>
    <cellStyle name="Currency 2 8 2 2 2 8" xfId="50214"/>
    <cellStyle name="Currency 2 8 2 2 2 9" xfId="54522"/>
    <cellStyle name="Currency 2 8 2 2 3" xfId="14937"/>
    <cellStyle name="Currency 2 8 2 2 3 2" xfId="14938"/>
    <cellStyle name="Currency 2 8 2 2 3 2 2" xfId="35485"/>
    <cellStyle name="Currency 2 8 2 2 3 3" xfId="14939"/>
    <cellStyle name="Currency 2 8 2 2 3 3 2" xfId="39391"/>
    <cellStyle name="Currency 2 8 2 2 3 4" xfId="14940"/>
    <cellStyle name="Currency 2 8 2 2 3 4 2" xfId="43433"/>
    <cellStyle name="Currency 2 8 2 2 3 5" xfId="47544"/>
    <cellStyle name="Currency 2 8 2 2 3 6" xfId="51672"/>
    <cellStyle name="Currency 2 8 2 2 3 7" xfId="55953"/>
    <cellStyle name="Currency 2 8 2 2 3 8" xfId="26582"/>
    <cellStyle name="Currency 2 8 2 2 3 9" xfId="61398"/>
    <cellStyle name="Currency 2 8 2 2 4" xfId="14941"/>
    <cellStyle name="Currency 2 8 2 2 4 2" xfId="31945"/>
    <cellStyle name="Currency 2 8 2 2 5" xfId="14942"/>
    <cellStyle name="Currency 2 8 2 2 5 2" xfId="33498"/>
    <cellStyle name="Currency 2 8 2 2 6" xfId="14943"/>
    <cellStyle name="Currency 2 8 2 2 6 2" xfId="37473"/>
    <cellStyle name="Currency 2 8 2 2 7" xfId="14944"/>
    <cellStyle name="Currency 2 8 2 2 7 2" xfId="41487"/>
    <cellStyle name="Currency 2 8 2 2 8" xfId="45627"/>
    <cellStyle name="Currency 2 8 2 2 9" xfId="49718"/>
    <cellStyle name="Currency 2 8 2 3" xfId="14945"/>
    <cellStyle name="Currency 2 8 2 3 10" xfId="26583"/>
    <cellStyle name="Currency 2 8 2 3 11" xfId="61399"/>
    <cellStyle name="Currency 2 8 2 3 2" xfId="14946"/>
    <cellStyle name="Currency 2 8 2 3 2 2" xfId="14947"/>
    <cellStyle name="Currency 2 8 2 3 2 2 2" xfId="35977"/>
    <cellStyle name="Currency 2 8 2 3 2 3" xfId="14948"/>
    <cellStyle name="Currency 2 8 2 3 2 3 2" xfId="39883"/>
    <cellStyle name="Currency 2 8 2 3 2 4" xfId="14949"/>
    <cellStyle name="Currency 2 8 2 3 2 4 2" xfId="43929"/>
    <cellStyle name="Currency 2 8 2 3 2 5" xfId="48036"/>
    <cellStyle name="Currency 2 8 2 3 2 6" xfId="52168"/>
    <cellStyle name="Currency 2 8 2 3 2 7" xfId="56445"/>
    <cellStyle name="Currency 2 8 2 3 2 8" xfId="26584"/>
    <cellStyle name="Currency 2 8 2 3 2 9" xfId="61400"/>
    <cellStyle name="Currency 2 8 2 3 3" xfId="14950"/>
    <cellStyle name="Currency 2 8 2 3 3 2" xfId="31947"/>
    <cellStyle name="Currency 2 8 2 3 4" xfId="14951"/>
    <cellStyle name="Currency 2 8 2 3 4 2" xfId="34032"/>
    <cellStyle name="Currency 2 8 2 3 5" xfId="14952"/>
    <cellStyle name="Currency 2 8 2 3 5 2" xfId="37961"/>
    <cellStyle name="Currency 2 8 2 3 6" xfId="14953"/>
    <cellStyle name="Currency 2 8 2 3 6 2" xfId="41978"/>
    <cellStyle name="Currency 2 8 2 3 7" xfId="46114"/>
    <cellStyle name="Currency 2 8 2 3 8" xfId="50215"/>
    <cellStyle name="Currency 2 8 2 3 9" xfId="54523"/>
    <cellStyle name="Currency 2 8 2 4" xfId="14954"/>
    <cellStyle name="Currency 2 8 2 4 2" xfId="14955"/>
    <cellStyle name="Currency 2 8 2 4 2 2" xfId="35267"/>
    <cellStyle name="Currency 2 8 2 4 3" xfId="14956"/>
    <cellStyle name="Currency 2 8 2 4 3 2" xfId="39173"/>
    <cellStyle name="Currency 2 8 2 4 4" xfId="14957"/>
    <cellStyle name="Currency 2 8 2 4 4 2" xfId="43211"/>
    <cellStyle name="Currency 2 8 2 4 5" xfId="47326"/>
    <cellStyle name="Currency 2 8 2 4 6" xfId="51450"/>
    <cellStyle name="Currency 2 8 2 4 7" xfId="55735"/>
    <cellStyle name="Currency 2 8 2 4 8" xfId="26585"/>
    <cellStyle name="Currency 2 8 2 4 9" xfId="61401"/>
    <cellStyle name="Currency 2 8 2 5" xfId="14958"/>
    <cellStyle name="Currency 2 8 2 5 2" xfId="31944"/>
    <cellStyle name="Currency 2 8 2 6" xfId="14959"/>
    <cellStyle name="Currency 2 8 2 6 2" xfId="33282"/>
    <cellStyle name="Currency 2 8 2 7" xfId="14960"/>
    <cellStyle name="Currency 2 8 2 7 2" xfId="37257"/>
    <cellStyle name="Currency 2 8 2 8" xfId="14961"/>
    <cellStyle name="Currency 2 8 2 8 2" xfId="41271"/>
    <cellStyle name="Currency 2 8 2 9" xfId="45411"/>
    <cellStyle name="Currency 2 8 3" xfId="14962"/>
    <cellStyle name="Currency 2 8 3 10" xfId="53939"/>
    <cellStyle name="Currency 2 8 3 11" xfId="26586"/>
    <cellStyle name="Currency 2 8 3 12" xfId="61402"/>
    <cellStyle name="Currency 2 8 3 2" xfId="14963"/>
    <cellStyle name="Currency 2 8 3 2 10" xfId="26587"/>
    <cellStyle name="Currency 2 8 3 2 11" xfId="61403"/>
    <cellStyle name="Currency 2 8 3 2 2" xfId="14964"/>
    <cellStyle name="Currency 2 8 3 2 2 2" xfId="14965"/>
    <cellStyle name="Currency 2 8 3 2 2 2 2" xfId="35978"/>
    <cellStyle name="Currency 2 8 3 2 2 3" xfId="14966"/>
    <cellStyle name="Currency 2 8 3 2 2 3 2" xfId="39884"/>
    <cellStyle name="Currency 2 8 3 2 2 4" xfId="14967"/>
    <cellStyle name="Currency 2 8 3 2 2 4 2" xfId="43930"/>
    <cellStyle name="Currency 2 8 3 2 2 5" xfId="48037"/>
    <cellStyle name="Currency 2 8 3 2 2 6" xfId="52169"/>
    <cellStyle name="Currency 2 8 3 2 2 7" xfId="56446"/>
    <cellStyle name="Currency 2 8 3 2 2 8" xfId="26588"/>
    <cellStyle name="Currency 2 8 3 2 2 9" xfId="61404"/>
    <cellStyle name="Currency 2 8 3 2 3" xfId="14968"/>
    <cellStyle name="Currency 2 8 3 2 3 2" xfId="31949"/>
    <cellStyle name="Currency 2 8 3 2 4" xfId="14969"/>
    <cellStyle name="Currency 2 8 3 2 4 2" xfId="34033"/>
    <cellStyle name="Currency 2 8 3 2 5" xfId="14970"/>
    <cellStyle name="Currency 2 8 3 2 5 2" xfId="37962"/>
    <cellStyle name="Currency 2 8 3 2 6" xfId="14971"/>
    <cellStyle name="Currency 2 8 3 2 6 2" xfId="41979"/>
    <cellStyle name="Currency 2 8 3 2 7" xfId="46115"/>
    <cellStyle name="Currency 2 8 3 2 8" xfId="50216"/>
    <cellStyle name="Currency 2 8 3 2 9" xfId="54524"/>
    <cellStyle name="Currency 2 8 3 3" xfId="14972"/>
    <cellStyle name="Currency 2 8 3 3 2" xfId="14973"/>
    <cellStyle name="Currency 2 8 3 3 2 2" xfId="35375"/>
    <cellStyle name="Currency 2 8 3 3 3" xfId="14974"/>
    <cellStyle name="Currency 2 8 3 3 3 2" xfId="39281"/>
    <cellStyle name="Currency 2 8 3 3 4" xfId="14975"/>
    <cellStyle name="Currency 2 8 3 3 4 2" xfId="43322"/>
    <cellStyle name="Currency 2 8 3 3 5" xfId="47434"/>
    <cellStyle name="Currency 2 8 3 3 6" xfId="51561"/>
    <cellStyle name="Currency 2 8 3 3 7" xfId="55843"/>
    <cellStyle name="Currency 2 8 3 3 8" xfId="26589"/>
    <cellStyle name="Currency 2 8 3 3 9" xfId="61405"/>
    <cellStyle name="Currency 2 8 3 4" xfId="14976"/>
    <cellStyle name="Currency 2 8 3 4 2" xfId="31948"/>
    <cellStyle name="Currency 2 8 3 5" xfId="14977"/>
    <cellStyle name="Currency 2 8 3 5 2" xfId="33388"/>
    <cellStyle name="Currency 2 8 3 6" xfId="14978"/>
    <cellStyle name="Currency 2 8 3 6 2" xfId="37363"/>
    <cellStyle name="Currency 2 8 3 7" xfId="14979"/>
    <cellStyle name="Currency 2 8 3 7 2" xfId="41377"/>
    <cellStyle name="Currency 2 8 3 8" xfId="45517"/>
    <cellStyle name="Currency 2 8 3 9" xfId="49607"/>
    <cellStyle name="Currency 2 8 4" xfId="14980"/>
    <cellStyle name="Currency 2 8 4 10" xfId="26590"/>
    <cellStyle name="Currency 2 8 4 11" xfId="61406"/>
    <cellStyle name="Currency 2 8 4 2" xfId="14981"/>
    <cellStyle name="Currency 2 8 4 2 2" xfId="14982"/>
    <cellStyle name="Currency 2 8 4 2 2 2" xfId="35979"/>
    <cellStyle name="Currency 2 8 4 2 3" xfId="14983"/>
    <cellStyle name="Currency 2 8 4 2 3 2" xfId="39885"/>
    <cellStyle name="Currency 2 8 4 2 4" xfId="14984"/>
    <cellStyle name="Currency 2 8 4 2 4 2" xfId="43931"/>
    <cellStyle name="Currency 2 8 4 2 5" xfId="48038"/>
    <cellStyle name="Currency 2 8 4 2 6" xfId="52170"/>
    <cellStyle name="Currency 2 8 4 2 7" xfId="56447"/>
    <cellStyle name="Currency 2 8 4 2 8" xfId="26591"/>
    <cellStyle name="Currency 2 8 4 2 9" xfId="61407"/>
    <cellStyle name="Currency 2 8 4 3" xfId="14985"/>
    <cellStyle name="Currency 2 8 4 3 2" xfId="31950"/>
    <cellStyle name="Currency 2 8 4 4" xfId="14986"/>
    <cellStyle name="Currency 2 8 4 4 2" xfId="34034"/>
    <cellStyle name="Currency 2 8 4 5" xfId="14987"/>
    <cellStyle name="Currency 2 8 4 5 2" xfId="37963"/>
    <cellStyle name="Currency 2 8 4 6" xfId="14988"/>
    <cellStyle name="Currency 2 8 4 6 2" xfId="41980"/>
    <cellStyle name="Currency 2 8 4 7" xfId="46116"/>
    <cellStyle name="Currency 2 8 4 8" xfId="50217"/>
    <cellStyle name="Currency 2 8 4 9" xfId="54525"/>
    <cellStyle name="Currency 2 8 5" xfId="14989"/>
    <cellStyle name="Currency 2 8 5 2" xfId="14990"/>
    <cellStyle name="Currency 2 8 5 2 2" xfId="35157"/>
    <cellStyle name="Currency 2 8 5 3" xfId="14991"/>
    <cellStyle name="Currency 2 8 5 3 2" xfId="39063"/>
    <cellStyle name="Currency 2 8 5 4" xfId="14992"/>
    <cellStyle name="Currency 2 8 5 4 2" xfId="43096"/>
    <cellStyle name="Currency 2 8 5 5" xfId="47216"/>
    <cellStyle name="Currency 2 8 5 6" xfId="51335"/>
    <cellStyle name="Currency 2 8 5 7" xfId="55625"/>
    <cellStyle name="Currency 2 8 5 8" xfId="26592"/>
    <cellStyle name="Currency 2 8 5 9" xfId="61408"/>
    <cellStyle name="Currency 2 8 6" xfId="14993"/>
    <cellStyle name="Currency 2 8 6 2" xfId="31943"/>
    <cellStyle name="Currency 2 8 7" xfId="14994"/>
    <cellStyle name="Currency 2 8 7 2" xfId="33184"/>
    <cellStyle name="Currency 2 8 8" xfId="14995"/>
    <cellStyle name="Currency 2 8 8 2" xfId="37161"/>
    <cellStyle name="Currency 2 8 9" xfId="14996"/>
    <cellStyle name="Currency 2 8 9 2" xfId="41174"/>
    <cellStyle name="Currency 2 9" xfId="14997"/>
    <cellStyle name="Currency 2 9 10" xfId="45322"/>
    <cellStyle name="Currency 2 9 11" xfId="49389"/>
    <cellStyle name="Currency 2 9 12" xfId="53571"/>
    <cellStyle name="Currency 2 9 13" xfId="26593"/>
    <cellStyle name="Currency 2 9 14" xfId="61409"/>
    <cellStyle name="Currency 2 9 2" xfId="14998"/>
    <cellStyle name="Currency 2 9 2 10" xfId="49506"/>
    <cellStyle name="Currency 2 9 2 11" xfId="53683"/>
    <cellStyle name="Currency 2 9 2 12" xfId="26594"/>
    <cellStyle name="Currency 2 9 2 13" xfId="61410"/>
    <cellStyle name="Currency 2 9 2 2" xfId="14999"/>
    <cellStyle name="Currency 2 9 2 2 10" xfId="54056"/>
    <cellStyle name="Currency 2 9 2 2 11" xfId="26595"/>
    <cellStyle name="Currency 2 9 2 2 12" xfId="61411"/>
    <cellStyle name="Currency 2 9 2 2 2" xfId="15000"/>
    <cellStyle name="Currency 2 9 2 2 2 10" xfId="26596"/>
    <cellStyle name="Currency 2 9 2 2 2 11" xfId="61412"/>
    <cellStyle name="Currency 2 9 2 2 2 2" xfId="15001"/>
    <cellStyle name="Currency 2 9 2 2 2 2 2" xfId="15002"/>
    <cellStyle name="Currency 2 9 2 2 2 2 2 2" xfId="35980"/>
    <cellStyle name="Currency 2 9 2 2 2 2 3" xfId="15003"/>
    <cellStyle name="Currency 2 9 2 2 2 2 3 2" xfId="39886"/>
    <cellStyle name="Currency 2 9 2 2 2 2 4" xfId="15004"/>
    <cellStyle name="Currency 2 9 2 2 2 2 4 2" xfId="43932"/>
    <cellStyle name="Currency 2 9 2 2 2 2 5" xfId="48039"/>
    <cellStyle name="Currency 2 9 2 2 2 2 6" xfId="52171"/>
    <cellStyle name="Currency 2 9 2 2 2 2 7" xfId="56448"/>
    <cellStyle name="Currency 2 9 2 2 2 2 8" xfId="26597"/>
    <cellStyle name="Currency 2 9 2 2 2 2 9" xfId="61413"/>
    <cellStyle name="Currency 2 9 2 2 2 3" xfId="15005"/>
    <cellStyle name="Currency 2 9 2 2 2 3 2" xfId="31954"/>
    <cellStyle name="Currency 2 9 2 2 2 4" xfId="15006"/>
    <cellStyle name="Currency 2 9 2 2 2 4 2" xfId="34035"/>
    <cellStyle name="Currency 2 9 2 2 2 5" xfId="15007"/>
    <cellStyle name="Currency 2 9 2 2 2 5 2" xfId="37964"/>
    <cellStyle name="Currency 2 9 2 2 2 6" xfId="15008"/>
    <cellStyle name="Currency 2 9 2 2 2 6 2" xfId="41981"/>
    <cellStyle name="Currency 2 9 2 2 2 7" xfId="46117"/>
    <cellStyle name="Currency 2 9 2 2 2 8" xfId="50218"/>
    <cellStyle name="Currency 2 9 2 2 2 9" xfId="54526"/>
    <cellStyle name="Currency 2 9 2 2 3" xfId="15009"/>
    <cellStyle name="Currency 2 9 2 2 3 2" xfId="15010"/>
    <cellStyle name="Currency 2 9 2 2 3 2 2" xfId="35495"/>
    <cellStyle name="Currency 2 9 2 2 3 3" xfId="15011"/>
    <cellStyle name="Currency 2 9 2 2 3 3 2" xfId="39401"/>
    <cellStyle name="Currency 2 9 2 2 3 4" xfId="15012"/>
    <cellStyle name="Currency 2 9 2 2 3 4 2" xfId="43443"/>
    <cellStyle name="Currency 2 9 2 2 3 5" xfId="47554"/>
    <cellStyle name="Currency 2 9 2 2 3 6" xfId="51682"/>
    <cellStyle name="Currency 2 9 2 2 3 7" xfId="55963"/>
    <cellStyle name="Currency 2 9 2 2 3 8" xfId="26598"/>
    <cellStyle name="Currency 2 9 2 2 3 9" xfId="61414"/>
    <cellStyle name="Currency 2 9 2 2 4" xfId="15013"/>
    <cellStyle name="Currency 2 9 2 2 4 2" xfId="31953"/>
    <cellStyle name="Currency 2 9 2 2 5" xfId="15014"/>
    <cellStyle name="Currency 2 9 2 2 5 2" xfId="33508"/>
    <cellStyle name="Currency 2 9 2 2 6" xfId="15015"/>
    <cellStyle name="Currency 2 9 2 2 6 2" xfId="37483"/>
    <cellStyle name="Currency 2 9 2 2 7" xfId="15016"/>
    <cellStyle name="Currency 2 9 2 2 7 2" xfId="41497"/>
    <cellStyle name="Currency 2 9 2 2 8" xfId="45637"/>
    <cellStyle name="Currency 2 9 2 2 9" xfId="49728"/>
    <cellStyle name="Currency 2 9 2 3" xfId="15017"/>
    <cellStyle name="Currency 2 9 2 3 10" xfId="26599"/>
    <cellStyle name="Currency 2 9 2 3 11" xfId="61415"/>
    <cellStyle name="Currency 2 9 2 3 2" xfId="15018"/>
    <cellStyle name="Currency 2 9 2 3 2 2" xfId="15019"/>
    <cellStyle name="Currency 2 9 2 3 2 2 2" xfId="35981"/>
    <cellStyle name="Currency 2 9 2 3 2 3" xfId="15020"/>
    <cellStyle name="Currency 2 9 2 3 2 3 2" xfId="39887"/>
    <cellStyle name="Currency 2 9 2 3 2 4" xfId="15021"/>
    <cellStyle name="Currency 2 9 2 3 2 4 2" xfId="43933"/>
    <cellStyle name="Currency 2 9 2 3 2 5" xfId="48040"/>
    <cellStyle name="Currency 2 9 2 3 2 6" xfId="52172"/>
    <cellStyle name="Currency 2 9 2 3 2 7" xfId="56449"/>
    <cellStyle name="Currency 2 9 2 3 2 8" xfId="26600"/>
    <cellStyle name="Currency 2 9 2 3 2 9" xfId="61416"/>
    <cellStyle name="Currency 2 9 2 3 3" xfId="15022"/>
    <cellStyle name="Currency 2 9 2 3 3 2" xfId="31955"/>
    <cellStyle name="Currency 2 9 2 3 4" xfId="15023"/>
    <cellStyle name="Currency 2 9 2 3 4 2" xfId="34036"/>
    <cellStyle name="Currency 2 9 2 3 5" xfId="15024"/>
    <cellStyle name="Currency 2 9 2 3 5 2" xfId="37965"/>
    <cellStyle name="Currency 2 9 2 3 6" xfId="15025"/>
    <cellStyle name="Currency 2 9 2 3 6 2" xfId="41982"/>
    <cellStyle name="Currency 2 9 2 3 7" xfId="46118"/>
    <cellStyle name="Currency 2 9 2 3 8" xfId="50219"/>
    <cellStyle name="Currency 2 9 2 3 9" xfId="54527"/>
    <cellStyle name="Currency 2 9 2 4" xfId="15026"/>
    <cellStyle name="Currency 2 9 2 4 2" xfId="15027"/>
    <cellStyle name="Currency 2 9 2 4 2 2" xfId="35277"/>
    <cellStyle name="Currency 2 9 2 4 3" xfId="15028"/>
    <cellStyle name="Currency 2 9 2 4 3 2" xfId="39183"/>
    <cellStyle name="Currency 2 9 2 4 4" xfId="15029"/>
    <cellStyle name="Currency 2 9 2 4 4 2" xfId="43221"/>
    <cellStyle name="Currency 2 9 2 4 5" xfId="47336"/>
    <cellStyle name="Currency 2 9 2 4 6" xfId="51460"/>
    <cellStyle name="Currency 2 9 2 4 7" xfId="55745"/>
    <cellStyle name="Currency 2 9 2 4 8" xfId="26601"/>
    <cellStyle name="Currency 2 9 2 4 9" xfId="61417"/>
    <cellStyle name="Currency 2 9 2 5" xfId="15030"/>
    <cellStyle name="Currency 2 9 2 5 2" xfId="31952"/>
    <cellStyle name="Currency 2 9 2 6" xfId="15031"/>
    <cellStyle name="Currency 2 9 2 6 2" xfId="33292"/>
    <cellStyle name="Currency 2 9 2 7" xfId="15032"/>
    <cellStyle name="Currency 2 9 2 7 2" xfId="37267"/>
    <cellStyle name="Currency 2 9 2 8" xfId="15033"/>
    <cellStyle name="Currency 2 9 2 8 2" xfId="41281"/>
    <cellStyle name="Currency 2 9 2 9" xfId="45421"/>
    <cellStyle name="Currency 2 9 3" xfId="15034"/>
    <cellStyle name="Currency 2 9 3 10" xfId="53949"/>
    <cellStyle name="Currency 2 9 3 11" xfId="26602"/>
    <cellStyle name="Currency 2 9 3 12" xfId="61418"/>
    <cellStyle name="Currency 2 9 3 2" xfId="15035"/>
    <cellStyle name="Currency 2 9 3 2 10" xfId="26603"/>
    <cellStyle name="Currency 2 9 3 2 11" xfId="61419"/>
    <cellStyle name="Currency 2 9 3 2 2" xfId="15036"/>
    <cellStyle name="Currency 2 9 3 2 2 2" xfId="15037"/>
    <cellStyle name="Currency 2 9 3 2 2 2 2" xfId="35982"/>
    <cellStyle name="Currency 2 9 3 2 2 3" xfId="15038"/>
    <cellStyle name="Currency 2 9 3 2 2 3 2" xfId="39888"/>
    <cellStyle name="Currency 2 9 3 2 2 4" xfId="15039"/>
    <cellStyle name="Currency 2 9 3 2 2 4 2" xfId="43934"/>
    <cellStyle name="Currency 2 9 3 2 2 5" xfId="48041"/>
    <cellStyle name="Currency 2 9 3 2 2 6" xfId="52173"/>
    <cellStyle name="Currency 2 9 3 2 2 7" xfId="56450"/>
    <cellStyle name="Currency 2 9 3 2 2 8" xfId="26604"/>
    <cellStyle name="Currency 2 9 3 2 2 9" xfId="61420"/>
    <cellStyle name="Currency 2 9 3 2 3" xfId="15040"/>
    <cellStyle name="Currency 2 9 3 2 3 2" xfId="31957"/>
    <cellStyle name="Currency 2 9 3 2 4" xfId="15041"/>
    <cellStyle name="Currency 2 9 3 2 4 2" xfId="34037"/>
    <cellStyle name="Currency 2 9 3 2 5" xfId="15042"/>
    <cellStyle name="Currency 2 9 3 2 5 2" xfId="37966"/>
    <cellStyle name="Currency 2 9 3 2 6" xfId="15043"/>
    <cellStyle name="Currency 2 9 3 2 6 2" xfId="41983"/>
    <cellStyle name="Currency 2 9 3 2 7" xfId="46119"/>
    <cellStyle name="Currency 2 9 3 2 8" xfId="50220"/>
    <cellStyle name="Currency 2 9 3 2 9" xfId="54528"/>
    <cellStyle name="Currency 2 9 3 3" xfId="15044"/>
    <cellStyle name="Currency 2 9 3 3 2" xfId="15045"/>
    <cellStyle name="Currency 2 9 3 3 2 2" xfId="35385"/>
    <cellStyle name="Currency 2 9 3 3 3" xfId="15046"/>
    <cellStyle name="Currency 2 9 3 3 3 2" xfId="39291"/>
    <cellStyle name="Currency 2 9 3 3 4" xfId="15047"/>
    <cellStyle name="Currency 2 9 3 3 4 2" xfId="43332"/>
    <cellStyle name="Currency 2 9 3 3 5" xfId="47444"/>
    <cellStyle name="Currency 2 9 3 3 6" xfId="51571"/>
    <cellStyle name="Currency 2 9 3 3 7" xfId="55853"/>
    <cellStyle name="Currency 2 9 3 3 8" xfId="26605"/>
    <cellStyle name="Currency 2 9 3 3 9" xfId="61421"/>
    <cellStyle name="Currency 2 9 3 4" xfId="15048"/>
    <cellStyle name="Currency 2 9 3 4 2" xfId="31956"/>
    <cellStyle name="Currency 2 9 3 5" xfId="15049"/>
    <cellStyle name="Currency 2 9 3 5 2" xfId="33398"/>
    <cellStyle name="Currency 2 9 3 6" xfId="15050"/>
    <cellStyle name="Currency 2 9 3 6 2" xfId="37373"/>
    <cellStyle name="Currency 2 9 3 7" xfId="15051"/>
    <cellStyle name="Currency 2 9 3 7 2" xfId="41387"/>
    <cellStyle name="Currency 2 9 3 8" xfId="45527"/>
    <cellStyle name="Currency 2 9 3 9" xfId="49617"/>
    <cellStyle name="Currency 2 9 4" xfId="15052"/>
    <cellStyle name="Currency 2 9 4 10" xfId="26606"/>
    <cellStyle name="Currency 2 9 4 11" xfId="61422"/>
    <cellStyle name="Currency 2 9 4 2" xfId="15053"/>
    <cellStyle name="Currency 2 9 4 2 2" xfId="15054"/>
    <cellStyle name="Currency 2 9 4 2 2 2" xfId="35983"/>
    <cellStyle name="Currency 2 9 4 2 3" xfId="15055"/>
    <cellStyle name="Currency 2 9 4 2 3 2" xfId="39889"/>
    <cellStyle name="Currency 2 9 4 2 4" xfId="15056"/>
    <cellStyle name="Currency 2 9 4 2 4 2" xfId="43935"/>
    <cellStyle name="Currency 2 9 4 2 5" xfId="48042"/>
    <cellStyle name="Currency 2 9 4 2 6" xfId="52174"/>
    <cellStyle name="Currency 2 9 4 2 7" xfId="56451"/>
    <cellStyle name="Currency 2 9 4 2 8" xfId="26607"/>
    <cellStyle name="Currency 2 9 4 2 9" xfId="61423"/>
    <cellStyle name="Currency 2 9 4 3" xfId="15057"/>
    <cellStyle name="Currency 2 9 4 3 2" xfId="31958"/>
    <cellStyle name="Currency 2 9 4 4" xfId="15058"/>
    <cellStyle name="Currency 2 9 4 4 2" xfId="34038"/>
    <cellStyle name="Currency 2 9 4 5" xfId="15059"/>
    <cellStyle name="Currency 2 9 4 5 2" xfId="37967"/>
    <cellStyle name="Currency 2 9 4 6" xfId="15060"/>
    <cellStyle name="Currency 2 9 4 6 2" xfId="41984"/>
    <cellStyle name="Currency 2 9 4 7" xfId="46120"/>
    <cellStyle name="Currency 2 9 4 8" xfId="50221"/>
    <cellStyle name="Currency 2 9 4 9" xfId="54529"/>
    <cellStyle name="Currency 2 9 5" xfId="15061"/>
    <cellStyle name="Currency 2 9 5 2" xfId="15062"/>
    <cellStyle name="Currency 2 9 5 2 2" xfId="35167"/>
    <cellStyle name="Currency 2 9 5 3" xfId="15063"/>
    <cellStyle name="Currency 2 9 5 3 2" xfId="39073"/>
    <cellStyle name="Currency 2 9 5 4" xfId="15064"/>
    <cellStyle name="Currency 2 9 5 4 2" xfId="43106"/>
    <cellStyle name="Currency 2 9 5 5" xfId="47226"/>
    <cellStyle name="Currency 2 9 5 6" xfId="51345"/>
    <cellStyle name="Currency 2 9 5 7" xfId="55635"/>
    <cellStyle name="Currency 2 9 5 8" xfId="26608"/>
    <cellStyle name="Currency 2 9 5 9" xfId="61424"/>
    <cellStyle name="Currency 2 9 6" xfId="15065"/>
    <cellStyle name="Currency 2 9 6 2" xfId="31951"/>
    <cellStyle name="Currency 2 9 7" xfId="15066"/>
    <cellStyle name="Currency 2 9 7 2" xfId="33191"/>
    <cellStyle name="Currency 2 9 8" xfId="15067"/>
    <cellStyle name="Currency 2 9 8 2" xfId="37168"/>
    <cellStyle name="Currency 2 9 9" xfId="15068"/>
    <cellStyle name="Currency 2 9 9 2" xfId="41181"/>
    <cellStyle name="Currency 2_ PDR" xfId="15069"/>
    <cellStyle name="Currency 20" xfId="15070"/>
    <cellStyle name="Currency 20 10" xfId="54135"/>
    <cellStyle name="Currency 20 11" xfId="26609"/>
    <cellStyle name="Currency 20 12" xfId="61425"/>
    <cellStyle name="Currency 20 2" xfId="15071"/>
    <cellStyle name="Currency 20 2 10" xfId="26610"/>
    <cellStyle name="Currency 20 2 11" xfId="61426"/>
    <cellStyle name="Currency 20 2 2" xfId="15072"/>
    <cellStyle name="Currency 20 2 2 2" xfId="15073"/>
    <cellStyle name="Currency 20 2 2 2 2" xfId="35984"/>
    <cellStyle name="Currency 20 2 2 3" xfId="15074"/>
    <cellStyle name="Currency 20 2 2 3 2" xfId="39890"/>
    <cellStyle name="Currency 20 2 2 4" xfId="15075"/>
    <cellStyle name="Currency 20 2 2 4 2" xfId="43936"/>
    <cellStyle name="Currency 20 2 2 5" xfId="48043"/>
    <cellStyle name="Currency 20 2 2 6" xfId="52175"/>
    <cellStyle name="Currency 20 2 2 7" xfId="56452"/>
    <cellStyle name="Currency 20 2 2 8" xfId="26611"/>
    <cellStyle name="Currency 20 2 2 9" xfId="61427"/>
    <cellStyle name="Currency 20 2 3" xfId="15076"/>
    <cellStyle name="Currency 20 2 3 2" xfId="31960"/>
    <cellStyle name="Currency 20 2 4" xfId="15077"/>
    <cellStyle name="Currency 20 2 4 2" xfId="34039"/>
    <cellStyle name="Currency 20 2 5" xfId="15078"/>
    <cellStyle name="Currency 20 2 5 2" xfId="37968"/>
    <cellStyle name="Currency 20 2 6" xfId="15079"/>
    <cellStyle name="Currency 20 2 6 2" xfId="41985"/>
    <cellStyle name="Currency 20 2 7" xfId="46121"/>
    <cellStyle name="Currency 20 2 8" xfId="50222"/>
    <cellStyle name="Currency 20 2 9" xfId="54530"/>
    <cellStyle name="Currency 20 3" xfId="15080"/>
    <cellStyle name="Currency 20 3 2" xfId="15081"/>
    <cellStyle name="Currency 20 3 2 2" xfId="35582"/>
    <cellStyle name="Currency 20 3 3" xfId="15082"/>
    <cellStyle name="Currency 20 3 3 2" xfId="39488"/>
    <cellStyle name="Currency 20 3 4" xfId="15083"/>
    <cellStyle name="Currency 20 3 4 2" xfId="43533"/>
    <cellStyle name="Currency 20 3 5" xfId="47641"/>
    <cellStyle name="Currency 20 3 6" xfId="51772"/>
    <cellStyle name="Currency 20 3 7" xfId="56050"/>
    <cellStyle name="Currency 20 3 8" xfId="26612"/>
    <cellStyle name="Currency 20 3 9" xfId="61428"/>
    <cellStyle name="Currency 20 4" xfId="15084"/>
    <cellStyle name="Currency 20 4 2" xfId="31959"/>
    <cellStyle name="Currency 20 5" xfId="15085"/>
    <cellStyle name="Currency 20 5 2" xfId="33591"/>
    <cellStyle name="Currency 20 6" xfId="15086"/>
    <cellStyle name="Currency 20 6 2" xfId="37566"/>
    <cellStyle name="Currency 20 7" xfId="15087"/>
    <cellStyle name="Currency 20 7 2" xfId="41580"/>
    <cellStyle name="Currency 20 8" xfId="45719"/>
    <cellStyle name="Currency 20 9" xfId="49818"/>
    <cellStyle name="Currency 21" xfId="15088"/>
    <cellStyle name="Currency 21 10" xfId="54124"/>
    <cellStyle name="Currency 21 11" xfId="26613"/>
    <cellStyle name="Currency 21 12" xfId="61429"/>
    <cellStyle name="Currency 21 2" xfId="15089"/>
    <cellStyle name="Currency 21 2 10" xfId="26614"/>
    <cellStyle name="Currency 21 2 11" xfId="61430"/>
    <cellStyle name="Currency 21 2 2" xfId="15090"/>
    <cellStyle name="Currency 21 2 2 2" xfId="15091"/>
    <cellStyle name="Currency 21 2 2 2 2" xfId="35985"/>
    <cellStyle name="Currency 21 2 2 3" xfId="15092"/>
    <cellStyle name="Currency 21 2 2 3 2" xfId="39891"/>
    <cellStyle name="Currency 21 2 2 4" xfId="15093"/>
    <cellStyle name="Currency 21 2 2 4 2" xfId="43937"/>
    <cellStyle name="Currency 21 2 2 5" xfId="48044"/>
    <cellStyle name="Currency 21 2 2 6" xfId="52176"/>
    <cellStyle name="Currency 21 2 2 7" xfId="56453"/>
    <cellStyle name="Currency 21 2 2 8" xfId="26615"/>
    <cellStyle name="Currency 21 2 2 9" xfId="61431"/>
    <cellStyle name="Currency 21 2 3" xfId="15094"/>
    <cellStyle name="Currency 21 2 3 2" xfId="31962"/>
    <cellStyle name="Currency 21 2 4" xfId="15095"/>
    <cellStyle name="Currency 21 2 4 2" xfId="34040"/>
    <cellStyle name="Currency 21 2 5" xfId="15096"/>
    <cellStyle name="Currency 21 2 5 2" xfId="37969"/>
    <cellStyle name="Currency 21 2 6" xfId="15097"/>
    <cellStyle name="Currency 21 2 6 2" xfId="41986"/>
    <cellStyle name="Currency 21 2 7" xfId="46122"/>
    <cellStyle name="Currency 21 2 8" xfId="50223"/>
    <cellStyle name="Currency 21 2 9" xfId="54531"/>
    <cellStyle name="Currency 21 3" xfId="15098"/>
    <cellStyle name="Currency 21 3 2" xfId="15099"/>
    <cellStyle name="Currency 21 3 2 2" xfId="35571"/>
    <cellStyle name="Currency 21 3 3" xfId="15100"/>
    <cellStyle name="Currency 21 3 3 2" xfId="39477"/>
    <cellStyle name="Currency 21 3 4" xfId="15101"/>
    <cellStyle name="Currency 21 3 4 2" xfId="43522"/>
    <cellStyle name="Currency 21 3 5" xfId="47630"/>
    <cellStyle name="Currency 21 3 6" xfId="51761"/>
    <cellStyle name="Currency 21 3 7" xfId="56039"/>
    <cellStyle name="Currency 21 3 8" xfId="26616"/>
    <cellStyle name="Currency 21 3 9" xfId="61432"/>
    <cellStyle name="Currency 21 4" xfId="15102"/>
    <cellStyle name="Currency 21 4 2" xfId="31961"/>
    <cellStyle name="Currency 21 5" xfId="15103"/>
    <cellStyle name="Currency 21 5 2" xfId="33580"/>
    <cellStyle name="Currency 21 6" xfId="15104"/>
    <cellStyle name="Currency 21 6 2" xfId="37555"/>
    <cellStyle name="Currency 21 7" xfId="15105"/>
    <cellStyle name="Currency 21 7 2" xfId="41569"/>
    <cellStyle name="Currency 21 8" xfId="45708"/>
    <cellStyle name="Currency 21 9" xfId="49807"/>
    <cellStyle name="Currency 22" xfId="15106"/>
    <cellStyle name="Currency 22 10" xfId="54127"/>
    <cellStyle name="Currency 22 11" xfId="26617"/>
    <cellStyle name="Currency 22 12" xfId="61433"/>
    <cellStyle name="Currency 22 2" xfId="15107"/>
    <cellStyle name="Currency 22 2 10" xfId="26618"/>
    <cellStyle name="Currency 22 2 11" xfId="61434"/>
    <cellStyle name="Currency 22 2 2" xfId="15108"/>
    <cellStyle name="Currency 22 2 2 2" xfId="15109"/>
    <cellStyle name="Currency 22 2 2 2 2" xfId="35986"/>
    <cellStyle name="Currency 22 2 2 3" xfId="15110"/>
    <cellStyle name="Currency 22 2 2 3 2" xfId="39892"/>
    <cellStyle name="Currency 22 2 2 4" xfId="15111"/>
    <cellStyle name="Currency 22 2 2 4 2" xfId="43938"/>
    <cellStyle name="Currency 22 2 2 5" xfId="48045"/>
    <cellStyle name="Currency 22 2 2 6" xfId="52177"/>
    <cellStyle name="Currency 22 2 2 7" xfId="56454"/>
    <cellStyle name="Currency 22 2 2 8" xfId="26619"/>
    <cellStyle name="Currency 22 2 2 9" xfId="61435"/>
    <cellStyle name="Currency 22 2 3" xfId="15112"/>
    <cellStyle name="Currency 22 2 3 2" xfId="31964"/>
    <cellStyle name="Currency 22 2 4" xfId="15113"/>
    <cellStyle name="Currency 22 2 4 2" xfId="34041"/>
    <cellStyle name="Currency 22 2 5" xfId="15114"/>
    <cellStyle name="Currency 22 2 5 2" xfId="37970"/>
    <cellStyle name="Currency 22 2 6" xfId="15115"/>
    <cellStyle name="Currency 22 2 6 2" xfId="41987"/>
    <cellStyle name="Currency 22 2 7" xfId="46123"/>
    <cellStyle name="Currency 22 2 8" xfId="50224"/>
    <cellStyle name="Currency 22 2 9" xfId="54532"/>
    <cellStyle name="Currency 22 3" xfId="15116"/>
    <cellStyle name="Currency 22 3 2" xfId="15117"/>
    <cellStyle name="Currency 22 3 2 2" xfId="35574"/>
    <cellStyle name="Currency 22 3 3" xfId="15118"/>
    <cellStyle name="Currency 22 3 3 2" xfId="39480"/>
    <cellStyle name="Currency 22 3 4" xfId="15119"/>
    <cellStyle name="Currency 22 3 4 2" xfId="43525"/>
    <cellStyle name="Currency 22 3 5" xfId="47633"/>
    <cellStyle name="Currency 22 3 6" xfId="51764"/>
    <cellStyle name="Currency 22 3 7" xfId="56042"/>
    <cellStyle name="Currency 22 3 8" xfId="26620"/>
    <cellStyle name="Currency 22 3 9" xfId="61436"/>
    <cellStyle name="Currency 22 4" xfId="15120"/>
    <cellStyle name="Currency 22 4 2" xfId="31963"/>
    <cellStyle name="Currency 22 5" xfId="15121"/>
    <cellStyle name="Currency 22 5 2" xfId="33583"/>
    <cellStyle name="Currency 22 6" xfId="15122"/>
    <cellStyle name="Currency 22 6 2" xfId="37558"/>
    <cellStyle name="Currency 22 7" xfId="15123"/>
    <cellStyle name="Currency 22 7 2" xfId="41572"/>
    <cellStyle name="Currency 22 8" xfId="45711"/>
    <cellStyle name="Currency 22 9" xfId="49810"/>
    <cellStyle name="Currency 23" xfId="15124"/>
    <cellStyle name="Currency 23 10" xfId="54149"/>
    <cellStyle name="Currency 23 11" xfId="26621"/>
    <cellStyle name="Currency 23 12" xfId="61437"/>
    <cellStyle name="Currency 23 2" xfId="15125"/>
    <cellStyle name="Currency 23 2 10" xfId="26622"/>
    <cellStyle name="Currency 23 2 11" xfId="61438"/>
    <cellStyle name="Currency 23 2 2" xfId="15126"/>
    <cellStyle name="Currency 23 2 2 2" xfId="15127"/>
    <cellStyle name="Currency 23 2 2 2 2" xfId="35987"/>
    <cellStyle name="Currency 23 2 2 3" xfId="15128"/>
    <cellStyle name="Currency 23 2 2 3 2" xfId="39893"/>
    <cellStyle name="Currency 23 2 2 4" xfId="15129"/>
    <cellStyle name="Currency 23 2 2 4 2" xfId="43939"/>
    <cellStyle name="Currency 23 2 2 5" xfId="48046"/>
    <cellStyle name="Currency 23 2 2 6" xfId="52178"/>
    <cellStyle name="Currency 23 2 2 7" xfId="56455"/>
    <cellStyle name="Currency 23 2 2 8" xfId="26623"/>
    <cellStyle name="Currency 23 2 2 9" xfId="61439"/>
    <cellStyle name="Currency 23 2 3" xfId="15130"/>
    <cellStyle name="Currency 23 2 3 2" xfId="31966"/>
    <cellStyle name="Currency 23 2 4" xfId="15131"/>
    <cellStyle name="Currency 23 2 4 2" xfId="34042"/>
    <cellStyle name="Currency 23 2 5" xfId="15132"/>
    <cellStyle name="Currency 23 2 5 2" xfId="37971"/>
    <cellStyle name="Currency 23 2 6" xfId="15133"/>
    <cellStyle name="Currency 23 2 6 2" xfId="41988"/>
    <cellStyle name="Currency 23 2 7" xfId="46124"/>
    <cellStyle name="Currency 23 2 8" xfId="50225"/>
    <cellStyle name="Currency 23 2 9" xfId="54533"/>
    <cellStyle name="Currency 23 3" xfId="15134"/>
    <cellStyle name="Currency 23 3 2" xfId="15135"/>
    <cellStyle name="Currency 23 3 2 2" xfId="35596"/>
    <cellStyle name="Currency 23 3 3" xfId="15136"/>
    <cellStyle name="Currency 23 3 3 2" xfId="39502"/>
    <cellStyle name="Currency 23 3 4" xfId="15137"/>
    <cellStyle name="Currency 23 3 4 2" xfId="43547"/>
    <cellStyle name="Currency 23 3 5" xfId="47655"/>
    <cellStyle name="Currency 23 3 6" xfId="51786"/>
    <cellStyle name="Currency 23 3 7" xfId="56064"/>
    <cellStyle name="Currency 23 3 8" xfId="26624"/>
    <cellStyle name="Currency 23 3 9" xfId="61440"/>
    <cellStyle name="Currency 23 4" xfId="15138"/>
    <cellStyle name="Currency 23 4 2" xfId="31965"/>
    <cellStyle name="Currency 23 5" xfId="15139"/>
    <cellStyle name="Currency 23 5 2" xfId="33605"/>
    <cellStyle name="Currency 23 6" xfId="15140"/>
    <cellStyle name="Currency 23 6 2" xfId="37580"/>
    <cellStyle name="Currency 23 7" xfId="15141"/>
    <cellStyle name="Currency 23 7 2" xfId="41594"/>
    <cellStyle name="Currency 23 8" xfId="45733"/>
    <cellStyle name="Currency 23 9" xfId="49832"/>
    <cellStyle name="Currency 24" xfId="15142"/>
    <cellStyle name="Currency 24 10" xfId="26625"/>
    <cellStyle name="Currency 24 11" xfId="61441"/>
    <cellStyle name="Currency 24 2" xfId="15143"/>
    <cellStyle name="Currency 24 2 2" xfId="15144"/>
    <cellStyle name="Currency 24 2 2 2" xfId="36120"/>
    <cellStyle name="Currency 24 2 3" xfId="15145"/>
    <cellStyle name="Currency 24 2 3 2" xfId="40026"/>
    <cellStyle name="Currency 24 2 4" xfId="15146"/>
    <cellStyle name="Currency 24 2 4 2" xfId="44087"/>
    <cellStyle name="Currency 24 2 5" xfId="48179"/>
    <cellStyle name="Currency 24 2 6" xfId="52326"/>
    <cellStyle name="Currency 24 2 7" xfId="56588"/>
    <cellStyle name="Currency 24 2 8" xfId="26626"/>
    <cellStyle name="Currency 24 2 9" xfId="61442"/>
    <cellStyle name="Currency 24 3" xfId="15147"/>
    <cellStyle name="Currency 24 3 2" xfId="31967"/>
    <cellStyle name="Currency 24 4" xfId="15148"/>
    <cellStyle name="Currency 24 4 2" xfId="34198"/>
    <cellStyle name="Currency 24 5" xfId="15149"/>
    <cellStyle name="Currency 24 5 2" xfId="38104"/>
    <cellStyle name="Currency 24 6" xfId="15150"/>
    <cellStyle name="Currency 24 6 2" xfId="42136"/>
    <cellStyle name="Currency 24 7" xfId="46257"/>
    <cellStyle name="Currency 24 8" xfId="50374"/>
    <cellStyle name="Currency 24 9" xfId="54666"/>
    <cellStyle name="Currency 25" xfId="15151"/>
    <cellStyle name="Currency 25 10" xfId="26627"/>
    <cellStyle name="Currency 25 11" xfId="61443"/>
    <cellStyle name="Currency 25 2" xfId="15152"/>
    <cellStyle name="Currency 25 2 2" xfId="15153"/>
    <cellStyle name="Currency 25 2 2 2" xfId="36136"/>
    <cellStyle name="Currency 25 2 3" xfId="15154"/>
    <cellStyle name="Currency 25 2 3 2" xfId="40042"/>
    <cellStyle name="Currency 25 2 4" xfId="15155"/>
    <cellStyle name="Currency 25 2 4 2" xfId="44103"/>
    <cellStyle name="Currency 25 2 5" xfId="48195"/>
    <cellStyle name="Currency 25 2 6" xfId="52342"/>
    <cellStyle name="Currency 25 2 7" xfId="56604"/>
    <cellStyle name="Currency 25 2 8" xfId="26628"/>
    <cellStyle name="Currency 25 2 9" xfId="61444"/>
    <cellStyle name="Currency 25 3" xfId="15156"/>
    <cellStyle name="Currency 25 3 2" xfId="31968"/>
    <cellStyle name="Currency 25 4" xfId="15157"/>
    <cellStyle name="Currency 25 4 2" xfId="34214"/>
    <cellStyle name="Currency 25 5" xfId="15158"/>
    <cellStyle name="Currency 25 5 2" xfId="38120"/>
    <cellStyle name="Currency 25 6" xfId="15159"/>
    <cellStyle name="Currency 25 6 2" xfId="42152"/>
    <cellStyle name="Currency 25 7" xfId="46273"/>
    <cellStyle name="Currency 25 8" xfId="50390"/>
    <cellStyle name="Currency 25 9" xfId="54682"/>
    <cellStyle name="Currency 26" xfId="15160"/>
    <cellStyle name="Currency 26 10" xfId="26629"/>
    <cellStyle name="Currency 26 11" xfId="61445"/>
    <cellStyle name="Currency 26 2" xfId="15161"/>
    <cellStyle name="Currency 26 2 2" xfId="15162"/>
    <cellStyle name="Currency 26 2 2 2" xfId="36127"/>
    <cellStyle name="Currency 26 2 3" xfId="15163"/>
    <cellStyle name="Currency 26 2 3 2" xfId="40033"/>
    <cellStyle name="Currency 26 2 4" xfId="15164"/>
    <cellStyle name="Currency 26 2 4 2" xfId="44094"/>
    <cellStyle name="Currency 26 2 5" xfId="48186"/>
    <cellStyle name="Currency 26 2 6" xfId="52333"/>
    <cellStyle name="Currency 26 2 7" xfId="56595"/>
    <cellStyle name="Currency 26 2 8" xfId="26630"/>
    <cellStyle name="Currency 26 2 9" xfId="61446"/>
    <cellStyle name="Currency 26 3" xfId="15165"/>
    <cellStyle name="Currency 26 3 2" xfId="31969"/>
    <cellStyle name="Currency 26 4" xfId="15166"/>
    <cellStyle name="Currency 26 4 2" xfId="34205"/>
    <cellStyle name="Currency 26 5" xfId="15167"/>
    <cellStyle name="Currency 26 5 2" xfId="38111"/>
    <cellStyle name="Currency 26 6" xfId="15168"/>
    <cellStyle name="Currency 26 6 2" xfId="42143"/>
    <cellStyle name="Currency 26 7" xfId="46264"/>
    <cellStyle name="Currency 26 8" xfId="50381"/>
    <cellStyle name="Currency 26 9" xfId="54673"/>
    <cellStyle name="Currency 27" xfId="15169"/>
    <cellStyle name="Currency 27 10" xfId="26631"/>
    <cellStyle name="Currency 27 11" xfId="61447"/>
    <cellStyle name="Currency 27 2" xfId="15170"/>
    <cellStyle name="Currency 27 2 2" xfId="15171"/>
    <cellStyle name="Currency 27 2 2 2" xfId="36152"/>
    <cellStyle name="Currency 27 2 3" xfId="15172"/>
    <cellStyle name="Currency 27 2 3 2" xfId="40058"/>
    <cellStyle name="Currency 27 2 4" xfId="15173"/>
    <cellStyle name="Currency 27 2 4 2" xfId="44119"/>
    <cellStyle name="Currency 27 2 5" xfId="48211"/>
    <cellStyle name="Currency 27 2 6" xfId="52358"/>
    <cellStyle name="Currency 27 2 7" xfId="56620"/>
    <cellStyle name="Currency 27 2 8" xfId="26632"/>
    <cellStyle name="Currency 27 2 9" xfId="61448"/>
    <cellStyle name="Currency 27 3" xfId="15174"/>
    <cellStyle name="Currency 27 3 2" xfId="31970"/>
    <cellStyle name="Currency 27 4" xfId="15175"/>
    <cellStyle name="Currency 27 4 2" xfId="34230"/>
    <cellStyle name="Currency 27 5" xfId="15176"/>
    <cellStyle name="Currency 27 5 2" xfId="38136"/>
    <cellStyle name="Currency 27 6" xfId="15177"/>
    <cellStyle name="Currency 27 6 2" xfId="42168"/>
    <cellStyle name="Currency 27 7" xfId="46289"/>
    <cellStyle name="Currency 27 8" xfId="50406"/>
    <cellStyle name="Currency 27 9" xfId="54698"/>
    <cellStyle name="Currency 28" xfId="15178"/>
    <cellStyle name="Currency 28 10" xfId="26633"/>
    <cellStyle name="Currency 28 11" xfId="61449"/>
    <cellStyle name="Currency 28 2" xfId="15179"/>
    <cellStyle name="Currency 28 2 2" xfId="15180"/>
    <cellStyle name="Currency 28 2 2 2" xfId="36170"/>
    <cellStyle name="Currency 28 2 3" xfId="15181"/>
    <cellStyle name="Currency 28 2 3 2" xfId="40076"/>
    <cellStyle name="Currency 28 2 4" xfId="15182"/>
    <cellStyle name="Currency 28 2 4 2" xfId="44137"/>
    <cellStyle name="Currency 28 2 5" xfId="48229"/>
    <cellStyle name="Currency 28 2 6" xfId="52376"/>
    <cellStyle name="Currency 28 2 7" xfId="56638"/>
    <cellStyle name="Currency 28 2 8" xfId="26634"/>
    <cellStyle name="Currency 28 2 9" xfId="61450"/>
    <cellStyle name="Currency 28 3" xfId="15183"/>
    <cellStyle name="Currency 28 3 2" xfId="31971"/>
    <cellStyle name="Currency 28 4" xfId="15184"/>
    <cellStyle name="Currency 28 4 2" xfId="34248"/>
    <cellStyle name="Currency 28 5" xfId="15185"/>
    <cellStyle name="Currency 28 5 2" xfId="38154"/>
    <cellStyle name="Currency 28 6" xfId="15186"/>
    <cellStyle name="Currency 28 6 2" xfId="42186"/>
    <cellStyle name="Currency 28 7" xfId="46307"/>
    <cellStyle name="Currency 28 8" xfId="50424"/>
    <cellStyle name="Currency 28 9" xfId="54716"/>
    <cellStyle name="Currency 29" xfId="15187"/>
    <cellStyle name="Currency 29 10" xfId="26635"/>
    <cellStyle name="Currency 29 11" xfId="61451"/>
    <cellStyle name="Currency 29 2" xfId="15188"/>
    <cellStyle name="Currency 29 2 2" xfId="15189"/>
    <cellStyle name="Currency 29 2 2 2" xfId="36159"/>
    <cellStyle name="Currency 29 2 3" xfId="15190"/>
    <cellStyle name="Currency 29 2 3 2" xfId="40065"/>
    <cellStyle name="Currency 29 2 4" xfId="15191"/>
    <cellStyle name="Currency 29 2 4 2" xfId="44126"/>
    <cellStyle name="Currency 29 2 5" xfId="48218"/>
    <cellStyle name="Currency 29 2 6" xfId="52365"/>
    <cellStyle name="Currency 29 2 7" xfId="56627"/>
    <cellStyle name="Currency 29 2 8" xfId="26636"/>
    <cellStyle name="Currency 29 2 9" xfId="61452"/>
    <cellStyle name="Currency 29 3" xfId="15192"/>
    <cellStyle name="Currency 29 3 2" xfId="31972"/>
    <cellStyle name="Currency 29 4" xfId="15193"/>
    <cellStyle name="Currency 29 4 2" xfId="34237"/>
    <cellStyle name="Currency 29 5" xfId="15194"/>
    <cellStyle name="Currency 29 5 2" xfId="38143"/>
    <cellStyle name="Currency 29 6" xfId="15195"/>
    <cellStyle name="Currency 29 6 2" xfId="42175"/>
    <cellStyle name="Currency 29 7" xfId="46296"/>
    <cellStyle name="Currency 29 8" xfId="50413"/>
    <cellStyle name="Currency 29 9" xfId="54705"/>
    <cellStyle name="Currency 3" xfId="15196"/>
    <cellStyle name="Currency 3 10" xfId="15197"/>
    <cellStyle name="Currency 3 10 10" xfId="49439"/>
    <cellStyle name="Currency 3 10 11" xfId="53682"/>
    <cellStyle name="Currency 3 10 12" xfId="26638"/>
    <cellStyle name="Currency 3 10 13" xfId="61454"/>
    <cellStyle name="Currency 3 10 2" xfId="15198"/>
    <cellStyle name="Currency 3 10 2 10" xfId="53993"/>
    <cellStyle name="Currency 3 10 2 11" xfId="26639"/>
    <cellStyle name="Currency 3 10 2 12" xfId="61455"/>
    <cellStyle name="Currency 3 10 2 2" xfId="15199"/>
    <cellStyle name="Currency 3 10 2 2 10" xfId="26640"/>
    <cellStyle name="Currency 3 10 2 2 11" xfId="61456"/>
    <cellStyle name="Currency 3 10 2 2 2" xfId="15200"/>
    <cellStyle name="Currency 3 10 2 2 2 2" xfId="15201"/>
    <cellStyle name="Currency 3 10 2 2 2 2 2" xfId="35988"/>
    <cellStyle name="Currency 3 10 2 2 2 3" xfId="15202"/>
    <cellStyle name="Currency 3 10 2 2 2 3 2" xfId="39894"/>
    <cellStyle name="Currency 3 10 2 2 2 4" xfId="15203"/>
    <cellStyle name="Currency 3 10 2 2 2 4 2" xfId="43940"/>
    <cellStyle name="Currency 3 10 2 2 2 5" xfId="48047"/>
    <cellStyle name="Currency 3 10 2 2 2 6" xfId="52179"/>
    <cellStyle name="Currency 3 10 2 2 2 7" xfId="56456"/>
    <cellStyle name="Currency 3 10 2 2 2 8" xfId="26641"/>
    <cellStyle name="Currency 3 10 2 2 2 9" xfId="61457"/>
    <cellStyle name="Currency 3 10 2 2 3" xfId="15204"/>
    <cellStyle name="Currency 3 10 2 2 3 2" xfId="31976"/>
    <cellStyle name="Currency 3 10 2 2 4" xfId="15205"/>
    <cellStyle name="Currency 3 10 2 2 4 2" xfId="34043"/>
    <cellStyle name="Currency 3 10 2 2 5" xfId="15206"/>
    <cellStyle name="Currency 3 10 2 2 5 2" xfId="37972"/>
    <cellStyle name="Currency 3 10 2 2 6" xfId="15207"/>
    <cellStyle name="Currency 3 10 2 2 6 2" xfId="41989"/>
    <cellStyle name="Currency 3 10 2 2 7" xfId="46125"/>
    <cellStyle name="Currency 3 10 2 2 8" xfId="50226"/>
    <cellStyle name="Currency 3 10 2 2 9" xfId="54534"/>
    <cellStyle name="Currency 3 10 2 3" xfId="15208"/>
    <cellStyle name="Currency 3 10 2 3 2" xfId="15209"/>
    <cellStyle name="Currency 3 10 2 3 2 2" xfId="35432"/>
    <cellStyle name="Currency 3 10 2 3 3" xfId="15210"/>
    <cellStyle name="Currency 3 10 2 3 3 2" xfId="39338"/>
    <cellStyle name="Currency 3 10 2 3 4" xfId="15211"/>
    <cellStyle name="Currency 3 10 2 3 4 2" xfId="43379"/>
    <cellStyle name="Currency 3 10 2 3 5" xfId="47491"/>
    <cellStyle name="Currency 3 10 2 3 6" xfId="51618"/>
    <cellStyle name="Currency 3 10 2 3 7" xfId="55900"/>
    <cellStyle name="Currency 3 10 2 3 8" xfId="26642"/>
    <cellStyle name="Currency 3 10 2 3 9" xfId="61458"/>
    <cellStyle name="Currency 3 10 2 4" xfId="15212"/>
    <cellStyle name="Currency 3 10 2 4 2" xfId="31975"/>
    <cellStyle name="Currency 3 10 2 5" xfId="15213"/>
    <cellStyle name="Currency 3 10 2 5 2" xfId="33445"/>
    <cellStyle name="Currency 3 10 2 6" xfId="15214"/>
    <cellStyle name="Currency 3 10 2 6 2" xfId="37420"/>
    <cellStyle name="Currency 3 10 2 7" xfId="15215"/>
    <cellStyle name="Currency 3 10 2 7 2" xfId="41434"/>
    <cellStyle name="Currency 3 10 2 8" xfId="45574"/>
    <cellStyle name="Currency 3 10 2 9" xfId="49664"/>
    <cellStyle name="Currency 3 10 3" xfId="15216"/>
    <cellStyle name="Currency 3 10 3 10" xfId="26643"/>
    <cellStyle name="Currency 3 10 3 11" xfId="61459"/>
    <cellStyle name="Currency 3 10 3 2" xfId="15217"/>
    <cellStyle name="Currency 3 10 3 2 2" xfId="15218"/>
    <cellStyle name="Currency 3 10 3 2 2 2" xfId="35989"/>
    <cellStyle name="Currency 3 10 3 2 3" xfId="15219"/>
    <cellStyle name="Currency 3 10 3 2 3 2" xfId="39895"/>
    <cellStyle name="Currency 3 10 3 2 4" xfId="15220"/>
    <cellStyle name="Currency 3 10 3 2 4 2" xfId="43941"/>
    <cellStyle name="Currency 3 10 3 2 5" xfId="48048"/>
    <cellStyle name="Currency 3 10 3 2 6" xfId="52180"/>
    <cellStyle name="Currency 3 10 3 2 7" xfId="56457"/>
    <cellStyle name="Currency 3 10 3 2 8" xfId="26644"/>
    <cellStyle name="Currency 3 10 3 2 9" xfId="61460"/>
    <cellStyle name="Currency 3 10 3 3" xfId="15221"/>
    <cellStyle name="Currency 3 10 3 3 2" xfId="31977"/>
    <cellStyle name="Currency 3 10 3 4" xfId="15222"/>
    <cellStyle name="Currency 3 10 3 4 2" xfId="34044"/>
    <cellStyle name="Currency 3 10 3 5" xfId="15223"/>
    <cellStyle name="Currency 3 10 3 5 2" xfId="37973"/>
    <cellStyle name="Currency 3 10 3 6" xfId="15224"/>
    <cellStyle name="Currency 3 10 3 6 2" xfId="41990"/>
    <cellStyle name="Currency 3 10 3 7" xfId="46126"/>
    <cellStyle name="Currency 3 10 3 8" xfId="50227"/>
    <cellStyle name="Currency 3 10 3 9" xfId="54535"/>
    <cellStyle name="Currency 3 10 4" xfId="15225"/>
    <cellStyle name="Currency 3 10 4 2" xfId="15226"/>
    <cellStyle name="Currency 3 10 4 2 2" xfId="35214"/>
    <cellStyle name="Currency 3 10 4 3" xfId="15227"/>
    <cellStyle name="Currency 3 10 4 3 2" xfId="39120"/>
    <cellStyle name="Currency 3 10 4 4" xfId="15228"/>
    <cellStyle name="Currency 3 10 4 4 2" xfId="43156"/>
    <cellStyle name="Currency 3 10 4 5" xfId="47273"/>
    <cellStyle name="Currency 3 10 4 6" xfId="51395"/>
    <cellStyle name="Currency 3 10 4 7" xfId="55682"/>
    <cellStyle name="Currency 3 10 4 8" xfId="26645"/>
    <cellStyle name="Currency 3 10 4 9" xfId="61461"/>
    <cellStyle name="Currency 3 10 5" xfId="15229"/>
    <cellStyle name="Currency 3 10 5 2" xfId="31974"/>
    <cellStyle name="Currency 3 10 6" xfId="15230"/>
    <cellStyle name="Currency 3 10 6 2" xfId="33229"/>
    <cellStyle name="Currency 3 10 7" xfId="15231"/>
    <cellStyle name="Currency 3 10 7 2" xfId="37204"/>
    <cellStyle name="Currency 3 10 8" xfId="15232"/>
    <cellStyle name="Currency 3 10 8 2" xfId="41218"/>
    <cellStyle name="Currency 3 10 9" xfId="45358"/>
    <cellStyle name="Currency 3 11" xfId="15233"/>
    <cellStyle name="Currency 3 11 10" xfId="53675"/>
    <cellStyle name="Currency 3 11 11" xfId="26646"/>
    <cellStyle name="Currency 3 11 12" xfId="61462"/>
    <cellStyle name="Currency 3 11 2" xfId="15234"/>
    <cellStyle name="Currency 3 11 2 10" xfId="26647"/>
    <cellStyle name="Currency 3 11 2 11" xfId="61463"/>
    <cellStyle name="Currency 3 11 2 2" xfId="15235"/>
    <cellStyle name="Currency 3 11 2 2 2" xfId="15236"/>
    <cellStyle name="Currency 3 11 2 2 2 2" xfId="35990"/>
    <cellStyle name="Currency 3 11 2 2 3" xfId="15237"/>
    <cellStyle name="Currency 3 11 2 2 3 2" xfId="39896"/>
    <cellStyle name="Currency 3 11 2 2 4" xfId="15238"/>
    <cellStyle name="Currency 3 11 2 2 4 2" xfId="43942"/>
    <cellStyle name="Currency 3 11 2 2 5" xfId="48049"/>
    <cellStyle name="Currency 3 11 2 2 6" xfId="52181"/>
    <cellStyle name="Currency 3 11 2 2 7" xfId="56458"/>
    <cellStyle name="Currency 3 11 2 2 8" xfId="26648"/>
    <cellStyle name="Currency 3 11 2 2 9" xfId="61464"/>
    <cellStyle name="Currency 3 11 2 3" xfId="15239"/>
    <cellStyle name="Currency 3 11 2 3 2" xfId="31979"/>
    <cellStyle name="Currency 3 11 2 4" xfId="15240"/>
    <cellStyle name="Currency 3 11 2 4 2" xfId="34045"/>
    <cellStyle name="Currency 3 11 2 5" xfId="15241"/>
    <cellStyle name="Currency 3 11 2 5 2" xfId="37974"/>
    <cellStyle name="Currency 3 11 2 6" xfId="15242"/>
    <cellStyle name="Currency 3 11 2 6 2" xfId="41991"/>
    <cellStyle name="Currency 3 11 2 7" xfId="46127"/>
    <cellStyle name="Currency 3 11 2 8" xfId="50228"/>
    <cellStyle name="Currency 3 11 2 9" xfId="54536"/>
    <cellStyle name="Currency 3 11 3" xfId="15243"/>
    <cellStyle name="Currency 3 11 3 2" xfId="15244"/>
    <cellStyle name="Currency 3 11 3 2 2" xfId="35314"/>
    <cellStyle name="Currency 3 11 3 3" xfId="15245"/>
    <cellStyle name="Currency 3 11 3 3 2" xfId="39220"/>
    <cellStyle name="Currency 3 11 3 4" xfId="15246"/>
    <cellStyle name="Currency 3 11 3 4 2" xfId="43261"/>
    <cellStyle name="Currency 3 11 3 5" xfId="47373"/>
    <cellStyle name="Currency 3 11 3 6" xfId="51500"/>
    <cellStyle name="Currency 3 11 3 7" xfId="55782"/>
    <cellStyle name="Currency 3 11 3 8" xfId="26649"/>
    <cellStyle name="Currency 3 11 3 9" xfId="61465"/>
    <cellStyle name="Currency 3 11 4" xfId="15247"/>
    <cellStyle name="Currency 3 11 4 2" xfId="31978"/>
    <cellStyle name="Currency 3 11 5" xfId="15248"/>
    <cellStyle name="Currency 3 11 5 2" xfId="33329"/>
    <cellStyle name="Currency 3 11 6" xfId="15249"/>
    <cellStyle name="Currency 3 11 6 2" xfId="37304"/>
    <cellStyle name="Currency 3 11 7" xfId="15250"/>
    <cellStyle name="Currency 3 11 7 2" xfId="41318"/>
    <cellStyle name="Currency 3 11 8" xfId="45458"/>
    <cellStyle name="Currency 3 11 9" xfId="49546"/>
    <cellStyle name="Currency 3 12" xfId="15251"/>
    <cellStyle name="Currency 3 12 10" xfId="54095"/>
    <cellStyle name="Currency 3 12 11" xfId="26650"/>
    <cellStyle name="Currency 3 12 12" xfId="61466"/>
    <cellStyle name="Currency 3 12 2" xfId="15252"/>
    <cellStyle name="Currency 3 12 2 10" xfId="26651"/>
    <cellStyle name="Currency 3 12 2 11" xfId="61467"/>
    <cellStyle name="Currency 3 12 2 2" xfId="15253"/>
    <cellStyle name="Currency 3 12 2 2 2" xfId="15254"/>
    <cellStyle name="Currency 3 12 2 2 2 2" xfId="35991"/>
    <cellStyle name="Currency 3 12 2 2 3" xfId="15255"/>
    <cellStyle name="Currency 3 12 2 2 3 2" xfId="39897"/>
    <cellStyle name="Currency 3 12 2 2 4" xfId="15256"/>
    <cellStyle name="Currency 3 12 2 2 4 2" xfId="43943"/>
    <cellStyle name="Currency 3 12 2 2 5" xfId="48050"/>
    <cellStyle name="Currency 3 12 2 2 6" xfId="52182"/>
    <cellStyle name="Currency 3 12 2 2 7" xfId="56459"/>
    <cellStyle name="Currency 3 12 2 2 8" xfId="26652"/>
    <cellStyle name="Currency 3 12 2 2 9" xfId="61468"/>
    <cellStyle name="Currency 3 12 2 3" xfId="15257"/>
    <cellStyle name="Currency 3 12 2 3 2" xfId="31981"/>
    <cellStyle name="Currency 3 12 2 4" xfId="15258"/>
    <cellStyle name="Currency 3 12 2 4 2" xfId="34046"/>
    <cellStyle name="Currency 3 12 2 5" xfId="15259"/>
    <cellStyle name="Currency 3 12 2 5 2" xfId="37975"/>
    <cellStyle name="Currency 3 12 2 6" xfId="15260"/>
    <cellStyle name="Currency 3 12 2 6 2" xfId="41992"/>
    <cellStyle name="Currency 3 12 2 7" xfId="46128"/>
    <cellStyle name="Currency 3 12 2 8" xfId="50229"/>
    <cellStyle name="Currency 3 12 2 9" xfId="54537"/>
    <cellStyle name="Currency 3 12 3" xfId="15261"/>
    <cellStyle name="Currency 3 12 3 2" xfId="15262"/>
    <cellStyle name="Currency 3 12 3 2 2" xfId="35537"/>
    <cellStyle name="Currency 3 12 3 3" xfId="15263"/>
    <cellStyle name="Currency 3 12 3 3 2" xfId="39443"/>
    <cellStyle name="Currency 3 12 3 4" xfId="15264"/>
    <cellStyle name="Currency 3 12 3 4 2" xfId="43487"/>
    <cellStyle name="Currency 3 12 3 5" xfId="47596"/>
    <cellStyle name="Currency 3 12 3 6" xfId="51726"/>
    <cellStyle name="Currency 3 12 3 7" xfId="56005"/>
    <cellStyle name="Currency 3 12 3 8" xfId="26653"/>
    <cellStyle name="Currency 3 12 3 9" xfId="61469"/>
    <cellStyle name="Currency 3 12 4" xfId="15265"/>
    <cellStyle name="Currency 3 12 4 2" xfId="31980"/>
    <cellStyle name="Currency 3 12 5" xfId="15266"/>
    <cellStyle name="Currency 3 12 5 2" xfId="33548"/>
    <cellStyle name="Currency 3 12 6" xfId="15267"/>
    <cellStyle name="Currency 3 12 6 2" xfId="37523"/>
    <cellStyle name="Currency 3 12 7" xfId="15268"/>
    <cellStyle name="Currency 3 12 7 2" xfId="41537"/>
    <cellStyle name="Currency 3 12 8" xfId="45677"/>
    <cellStyle name="Currency 3 12 9" xfId="49772"/>
    <cellStyle name="Currency 3 13" xfId="15269"/>
    <cellStyle name="Currency 3 13 10" xfId="54105"/>
    <cellStyle name="Currency 3 13 11" xfId="26654"/>
    <cellStyle name="Currency 3 13 12" xfId="61470"/>
    <cellStyle name="Currency 3 13 2" xfId="15270"/>
    <cellStyle name="Currency 3 13 2 10" xfId="26655"/>
    <cellStyle name="Currency 3 13 2 11" xfId="61471"/>
    <cellStyle name="Currency 3 13 2 2" xfId="15271"/>
    <cellStyle name="Currency 3 13 2 2 2" xfId="15272"/>
    <cellStyle name="Currency 3 13 2 2 2 2" xfId="35992"/>
    <cellStyle name="Currency 3 13 2 2 3" xfId="15273"/>
    <cellStyle name="Currency 3 13 2 2 3 2" xfId="39898"/>
    <cellStyle name="Currency 3 13 2 2 4" xfId="15274"/>
    <cellStyle name="Currency 3 13 2 2 4 2" xfId="43944"/>
    <cellStyle name="Currency 3 13 2 2 5" xfId="48051"/>
    <cellStyle name="Currency 3 13 2 2 6" xfId="52183"/>
    <cellStyle name="Currency 3 13 2 2 7" xfId="56460"/>
    <cellStyle name="Currency 3 13 2 2 8" xfId="26656"/>
    <cellStyle name="Currency 3 13 2 2 9" xfId="61472"/>
    <cellStyle name="Currency 3 13 2 3" xfId="15275"/>
    <cellStyle name="Currency 3 13 2 3 2" xfId="31983"/>
    <cellStyle name="Currency 3 13 2 4" xfId="15276"/>
    <cellStyle name="Currency 3 13 2 4 2" xfId="34047"/>
    <cellStyle name="Currency 3 13 2 5" xfId="15277"/>
    <cellStyle name="Currency 3 13 2 5 2" xfId="37976"/>
    <cellStyle name="Currency 3 13 2 6" xfId="15278"/>
    <cellStyle name="Currency 3 13 2 6 2" xfId="41993"/>
    <cellStyle name="Currency 3 13 2 7" xfId="46129"/>
    <cellStyle name="Currency 3 13 2 8" xfId="50230"/>
    <cellStyle name="Currency 3 13 2 9" xfId="54538"/>
    <cellStyle name="Currency 3 13 3" xfId="15279"/>
    <cellStyle name="Currency 3 13 3 2" xfId="15280"/>
    <cellStyle name="Currency 3 13 3 2 2" xfId="35550"/>
    <cellStyle name="Currency 3 13 3 3" xfId="15281"/>
    <cellStyle name="Currency 3 13 3 3 2" xfId="39456"/>
    <cellStyle name="Currency 3 13 3 4" xfId="15282"/>
    <cellStyle name="Currency 3 13 3 4 2" xfId="43500"/>
    <cellStyle name="Currency 3 13 3 5" xfId="47609"/>
    <cellStyle name="Currency 3 13 3 6" xfId="51739"/>
    <cellStyle name="Currency 3 13 3 7" xfId="56018"/>
    <cellStyle name="Currency 3 13 3 8" xfId="26657"/>
    <cellStyle name="Currency 3 13 3 9" xfId="61473"/>
    <cellStyle name="Currency 3 13 4" xfId="15283"/>
    <cellStyle name="Currency 3 13 4 2" xfId="31982"/>
    <cellStyle name="Currency 3 13 5" xfId="15284"/>
    <cellStyle name="Currency 3 13 5 2" xfId="33559"/>
    <cellStyle name="Currency 3 13 6" xfId="15285"/>
    <cellStyle name="Currency 3 13 6 2" xfId="37534"/>
    <cellStyle name="Currency 3 13 7" xfId="15286"/>
    <cellStyle name="Currency 3 13 7 2" xfId="41547"/>
    <cellStyle name="Currency 3 13 8" xfId="45687"/>
    <cellStyle name="Currency 3 13 9" xfId="49785"/>
    <cellStyle name="Currency 3 14" xfId="15287"/>
    <cellStyle name="Currency 3 14 10" xfId="54120"/>
    <cellStyle name="Currency 3 14 11" xfId="26658"/>
    <cellStyle name="Currency 3 14 12" xfId="61474"/>
    <cellStyle name="Currency 3 14 2" xfId="15288"/>
    <cellStyle name="Currency 3 14 2 10" xfId="26659"/>
    <cellStyle name="Currency 3 14 2 11" xfId="61475"/>
    <cellStyle name="Currency 3 14 2 2" xfId="15289"/>
    <cellStyle name="Currency 3 14 2 2 2" xfId="15290"/>
    <cellStyle name="Currency 3 14 2 2 2 2" xfId="35993"/>
    <cellStyle name="Currency 3 14 2 2 3" xfId="15291"/>
    <cellStyle name="Currency 3 14 2 2 3 2" xfId="39899"/>
    <cellStyle name="Currency 3 14 2 2 4" xfId="15292"/>
    <cellStyle name="Currency 3 14 2 2 4 2" xfId="43945"/>
    <cellStyle name="Currency 3 14 2 2 5" xfId="48052"/>
    <cellStyle name="Currency 3 14 2 2 6" xfId="52184"/>
    <cellStyle name="Currency 3 14 2 2 7" xfId="56461"/>
    <cellStyle name="Currency 3 14 2 2 8" xfId="26660"/>
    <cellStyle name="Currency 3 14 2 2 9" xfId="61476"/>
    <cellStyle name="Currency 3 14 2 3" xfId="15293"/>
    <cellStyle name="Currency 3 14 2 3 2" xfId="31985"/>
    <cellStyle name="Currency 3 14 2 4" xfId="15294"/>
    <cellStyle name="Currency 3 14 2 4 2" xfId="34048"/>
    <cellStyle name="Currency 3 14 2 5" xfId="15295"/>
    <cellStyle name="Currency 3 14 2 5 2" xfId="37977"/>
    <cellStyle name="Currency 3 14 2 6" xfId="15296"/>
    <cellStyle name="Currency 3 14 2 6 2" xfId="41994"/>
    <cellStyle name="Currency 3 14 2 7" xfId="46130"/>
    <cellStyle name="Currency 3 14 2 8" xfId="50231"/>
    <cellStyle name="Currency 3 14 2 9" xfId="54539"/>
    <cellStyle name="Currency 3 14 3" xfId="15297"/>
    <cellStyle name="Currency 3 14 3 2" xfId="15298"/>
    <cellStyle name="Currency 3 14 3 2 2" xfId="35567"/>
    <cellStyle name="Currency 3 14 3 3" xfId="15299"/>
    <cellStyle name="Currency 3 14 3 3 2" xfId="39473"/>
    <cellStyle name="Currency 3 14 3 4" xfId="15300"/>
    <cellStyle name="Currency 3 14 3 4 2" xfId="43518"/>
    <cellStyle name="Currency 3 14 3 5" xfId="47626"/>
    <cellStyle name="Currency 3 14 3 6" xfId="51757"/>
    <cellStyle name="Currency 3 14 3 7" xfId="56035"/>
    <cellStyle name="Currency 3 14 3 8" xfId="26661"/>
    <cellStyle name="Currency 3 14 3 9" xfId="61477"/>
    <cellStyle name="Currency 3 14 4" xfId="15301"/>
    <cellStyle name="Currency 3 14 4 2" xfId="31984"/>
    <cellStyle name="Currency 3 14 5" xfId="15302"/>
    <cellStyle name="Currency 3 14 5 2" xfId="33576"/>
    <cellStyle name="Currency 3 14 6" xfId="15303"/>
    <cellStyle name="Currency 3 14 6 2" xfId="37551"/>
    <cellStyle name="Currency 3 14 7" xfId="15304"/>
    <cellStyle name="Currency 3 14 7 2" xfId="41565"/>
    <cellStyle name="Currency 3 14 8" xfId="45704"/>
    <cellStyle name="Currency 3 14 9" xfId="49803"/>
    <cellStyle name="Currency 3 15" xfId="15305"/>
    <cellStyle name="Currency 3 15 10" xfId="54138"/>
    <cellStyle name="Currency 3 15 11" xfId="26662"/>
    <cellStyle name="Currency 3 15 12" xfId="61478"/>
    <cellStyle name="Currency 3 15 2" xfId="15306"/>
    <cellStyle name="Currency 3 15 2 10" xfId="26663"/>
    <cellStyle name="Currency 3 15 2 11" xfId="61479"/>
    <cellStyle name="Currency 3 15 2 2" xfId="15307"/>
    <cellStyle name="Currency 3 15 2 2 2" xfId="15308"/>
    <cellStyle name="Currency 3 15 2 2 2 2" xfId="35994"/>
    <cellStyle name="Currency 3 15 2 2 3" xfId="15309"/>
    <cellStyle name="Currency 3 15 2 2 3 2" xfId="39900"/>
    <cellStyle name="Currency 3 15 2 2 4" xfId="15310"/>
    <cellStyle name="Currency 3 15 2 2 4 2" xfId="43946"/>
    <cellStyle name="Currency 3 15 2 2 5" xfId="48053"/>
    <cellStyle name="Currency 3 15 2 2 6" xfId="52185"/>
    <cellStyle name="Currency 3 15 2 2 7" xfId="56462"/>
    <cellStyle name="Currency 3 15 2 2 8" xfId="26664"/>
    <cellStyle name="Currency 3 15 2 2 9" xfId="61480"/>
    <cellStyle name="Currency 3 15 2 3" xfId="15311"/>
    <cellStyle name="Currency 3 15 2 3 2" xfId="31987"/>
    <cellStyle name="Currency 3 15 2 4" xfId="15312"/>
    <cellStyle name="Currency 3 15 2 4 2" xfId="34049"/>
    <cellStyle name="Currency 3 15 2 5" xfId="15313"/>
    <cellStyle name="Currency 3 15 2 5 2" xfId="37978"/>
    <cellStyle name="Currency 3 15 2 6" xfId="15314"/>
    <cellStyle name="Currency 3 15 2 6 2" xfId="41995"/>
    <cellStyle name="Currency 3 15 2 7" xfId="46131"/>
    <cellStyle name="Currency 3 15 2 8" xfId="50232"/>
    <cellStyle name="Currency 3 15 2 9" xfId="54540"/>
    <cellStyle name="Currency 3 15 3" xfId="15315"/>
    <cellStyle name="Currency 3 15 3 2" xfId="15316"/>
    <cellStyle name="Currency 3 15 3 2 2" xfId="35585"/>
    <cellStyle name="Currency 3 15 3 3" xfId="15317"/>
    <cellStyle name="Currency 3 15 3 3 2" xfId="39491"/>
    <cellStyle name="Currency 3 15 3 4" xfId="15318"/>
    <cellStyle name="Currency 3 15 3 4 2" xfId="43536"/>
    <cellStyle name="Currency 3 15 3 5" xfId="47644"/>
    <cellStyle name="Currency 3 15 3 6" xfId="51775"/>
    <cellStyle name="Currency 3 15 3 7" xfId="56053"/>
    <cellStyle name="Currency 3 15 3 8" xfId="26665"/>
    <cellStyle name="Currency 3 15 3 9" xfId="61481"/>
    <cellStyle name="Currency 3 15 4" xfId="15319"/>
    <cellStyle name="Currency 3 15 4 2" xfId="31986"/>
    <cellStyle name="Currency 3 15 5" xfId="15320"/>
    <cellStyle name="Currency 3 15 5 2" xfId="33594"/>
    <cellStyle name="Currency 3 15 6" xfId="15321"/>
    <cellStyle name="Currency 3 15 6 2" xfId="37569"/>
    <cellStyle name="Currency 3 15 7" xfId="15322"/>
    <cellStyle name="Currency 3 15 7 2" xfId="41583"/>
    <cellStyle name="Currency 3 15 8" xfId="45722"/>
    <cellStyle name="Currency 3 15 9" xfId="49821"/>
    <cellStyle name="Currency 3 16" xfId="15323"/>
    <cellStyle name="Currency 3 16 10" xfId="54152"/>
    <cellStyle name="Currency 3 16 11" xfId="26666"/>
    <cellStyle name="Currency 3 16 12" xfId="61482"/>
    <cellStyle name="Currency 3 16 2" xfId="15324"/>
    <cellStyle name="Currency 3 16 2 10" xfId="26667"/>
    <cellStyle name="Currency 3 16 2 11" xfId="61483"/>
    <cellStyle name="Currency 3 16 2 2" xfId="15325"/>
    <cellStyle name="Currency 3 16 2 2 2" xfId="15326"/>
    <cellStyle name="Currency 3 16 2 2 2 2" xfId="35995"/>
    <cellStyle name="Currency 3 16 2 2 3" xfId="15327"/>
    <cellStyle name="Currency 3 16 2 2 3 2" xfId="39901"/>
    <cellStyle name="Currency 3 16 2 2 4" xfId="15328"/>
    <cellStyle name="Currency 3 16 2 2 4 2" xfId="43947"/>
    <cellStyle name="Currency 3 16 2 2 5" xfId="48054"/>
    <cellStyle name="Currency 3 16 2 2 6" xfId="52186"/>
    <cellStyle name="Currency 3 16 2 2 7" xfId="56463"/>
    <cellStyle name="Currency 3 16 2 2 8" xfId="26668"/>
    <cellStyle name="Currency 3 16 2 2 9" xfId="61484"/>
    <cellStyle name="Currency 3 16 2 3" xfId="15329"/>
    <cellStyle name="Currency 3 16 2 3 2" xfId="31989"/>
    <cellStyle name="Currency 3 16 2 4" xfId="15330"/>
    <cellStyle name="Currency 3 16 2 4 2" xfId="34050"/>
    <cellStyle name="Currency 3 16 2 5" xfId="15331"/>
    <cellStyle name="Currency 3 16 2 5 2" xfId="37979"/>
    <cellStyle name="Currency 3 16 2 6" xfId="15332"/>
    <cellStyle name="Currency 3 16 2 6 2" xfId="41996"/>
    <cellStyle name="Currency 3 16 2 7" xfId="46132"/>
    <cellStyle name="Currency 3 16 2 8" xfId="50233"/>
    <cellStyle name="Currency 3 16 2 9" xfId="54541"/>
    <cellStyle name="Currency 3 16 3" xfId="15333"/>
    <cellStyle name="Currency 3 16 3 2" xfId="15334"/>
    <cellStyle name="Currency 3 16 3 2 2" xfId="35599"/>
    <cellStyle name="Currency 3 16 3 3" xfId="15335"/>
    <cellStyle name="Currency 3 16 3 3 2" xfId="39505"/>
    <cellStyle name="Currency 3 16 3 4" xfId="15336"/>
    <cellStyle name="Currency 3 16 3 4 2" xfId="43550"/>
    <cellStyle name="Currency 3 16 3 5" xfId="47658"/>
    <cellStyle name="Currency 3 16 3 6" xfId="51789"/>
    <cellStyle name="Currency 3 16 3 7" xfId="56067"/>
    <cellStyle name="Currency 3 16 3 8" xfId="26669"/>
    <cellStyle name="Currency 3 16 3 9" xfId="61485"/>
    <cellStyle name="Currency 3 16 4" xfId="15337"/>
    <cellStyle name="Currency 3 16 4 2" xfId="31988"/>
    <cellStyle name="Currency 3 16 5" xfId="15338"/>
    <cellStyle name="Currency 3 16 5 2" xfId="33608"/>
    <cellStyle name="Currency 3 16 6" xfId="15339"/>
    <cellStyle name="Currency 3 16 6 2" xfId="37583"/>
    <cellStyle name="Currency 3 16 7" xfId="15340"/>
    <cellStyle name="Currency 3 16 7 2" xfId="41597"/>
    <cellStyle name="Currency 3 16 8" xfId="45736"/>
    <cellStyle name="Currency 3 16 9" xfId="49835"/>
    <cellStyle name="Currency 3 17" xfId="15341"/>
    <cellStyle name="Currency 3 17 10" xfId="26670"/>
    <cellStyle name="Currency 3 17 11" xfId="61486"/>
    <cellStyle name="Currency 3 17 2" xfId="15342"/>
    <cellStyle name="Currency 3 17 2 2" xfId="15343"/>
    <cellStyle name="Currency 3 17 2 2 2" xfId="35996"/>
    <cellStyle name="Currency 3 17 2 3" xfId="15344"/>
    <cellStyle name="Currency 3 17 2 3 2" xfId="39902"/>
    <cellStyle name="Currency 3 17 2 4" xfId="15345"/>
    <cellStyle name="Currency 3 17 2 4 2" xfId="43948"/>
    <cellStyle name="Currency 3 17 2 5" xfId="48055"/>
    <cellStyle name="Currency 3 17 2 6" xfId="52187"/>
    <cellStyle name="Currency 3 17 2 7" xfId="56464"/>
    <cellStyle name="Currency 3 17 2 8" xfId="26671"/>
    <cellStyle name="Currency 3 17 2 9" xfId="61487"/>
    <cellStyle name="Currency 3 17 3" xfId="15346"/>
    <cellStyle name="Currency 3 17 3 2" xfId="31990"/>
    <cellStyle name="Currency 3 17 4" xfId="15347"/>
    <cellStyle name="Currency 3 17 4 2" xfId="34051"/>
    <cellStyle name="Currency 3 17 5" xfId="15348"/>
    <cellStyle name="Currency 3 17 5 2" xfId="37980"/>
    <cellStyle name="Currency 3 17 6" xfId="15349"/>
    <cellStyle name="Currency 3 17 6 2" xfId="41997"/>
    <cellStyle name="Currency 3 17 7" xfId="46133"/>
    <cellStyle name="Currency 3 17 8" xfId="50234"/>
    <cellStyle name="Currency 3 17 9" xfId="54542"/>
    <cellStyle name="Currency 3 18" xfId="15350"/>
    <cellStyle name="Currency 3 18 10" xfId="26672"/>
    <cellStyle name="Currency 3 18 11" xfId="61488"/>
    <cellStyle name="Currency 3 18 2" xfId="15351"/>
    <cellStyle name="Currency 3 18 2 2" xfId="15352"/>
    <cellStyle name="Currency 3 18 2 2 2" xfId="36123"/>
    <cellStyle name="Currency 3 18 2 3" xfId="15353"/>
    <cellStyle name="Currency 3 18 2 3 2" xfId="40029"/>
    <cellStyle name="Currency 3 18 2 4" xfId="15354"/>
    <cellStyle name="Currency 3 18 2 4 2" xfId="44090"/>
    <cellStyle name="Currency 3 18 2 5" xfId="48182"/>
    <cellStyle name="Currency 3 18 2 6" xfId="52329"/>
    <cellStyle name="Currency 3 18 2 7" xfId="56591"/>
    <cellStyle name="Currency 3 18 2 8" xfId="26673"/>
    <cellStyle name="Currency 3 18 2 9" xfId="61489"/>
    <cellStyle name="Currency 3 18 3" xfId="15355"/>
    <cellStyle name="Currency 3 18 3 2" xfId="31991"/>
    <cellStyle name="Currency 3 18 4" xfId="15356"/>
    <cellStyle name="Currency 3 18 4 2" xfId="34201"/>
    <cellStyle name="Currency 3 18 5" xfId="15357"/>
    <cellStyle name="Currency 3 18 5 2" xfId="38107"/>
    <cellStyle name="Currency 3 18 6" xfId="15358"/>
    <cellStyle name="Currency 3 18 6 2" xfId="42139"/>
    <cellStyle name="Currency 3 18 7" xfId="46260"/>
    <cellStyle name="Currency 3 18 8" xfId="50377"/>
    <cellStyle name="Currency 3 18 9" xfId="54669"/>
    <cellStyle name="Currency 3 19" xfId="15359"/>
    <cellStyle name="Currency 3 19 10" xfId="26674"/>
    <cellStyle name="Currency 3 19 11" xfId="61490"/>
    <cellStyle name="Currency 3 19 2" xfId="15360"/>
    <cellStyle name="Currency 3 19 2 2" xfId="15361"/>
    <cellStyle name="Currency 3 19 2 2 2" xfId="36139"/>
    <cellStyle name="Currency 3 19 2 3" xfId="15362"/>
    <cellStyle name="Currency 3 19 2 3 2" xfId="40045"/>
    <cellStyle name="Currency 3 19 2 4" xfId="15363"/>
    <cellStyle name="Currency 3 19 2 4 2" xfId="44106"/>
    <cellStyle name="Currency 3 19 2 5" xfId="48198"/>
    <cellStyle name="Currency 3 19 2 6" xfId="52345"/>
    <cellStyle name="Currency 3 19 2 7" xfId="56607"/>
    <cellStyle name="Currency 3 19 2 8" xfId="26675"/>
    <cellStyle name="Currency 3 19 2 9" xfId="61491"/>
    <cellStyle name="Currency 3 19 3" xfId="15364"/>
    <cellStyle name="Currency 3 19 3 2" xfId="31992"/>
    <cellStyle name="Currency 3 19 4" xfId="15365"/>
    <cellStyle name="Currency 3 19 4 2" xfId="34217"/>
    <cellStyle name="Currency 3 19 5" xfId="15366"/>
    <cellStyle name="Currency 3 19 5 2" xfId="38123"/>
    <cellStyle name="Currency 3 19 6" xfId="15367"/>
    <cellStyle name="Currency 3 19 6 2" xfId="42155"/>
    <cellStyle name="Currency 3 19 7" xfId="46276"/>
    <cellStyle name="Currency 3 19 8" xfId="50393"/>
    <cellStyle name="Currency 3 19 9" xfId="54685"/>
    <cellStyle name="Currency 3 2" xfId="15368"/>
    <cellStyle name="Currency 3 2 10" xfId="45233"/>
    <cellStyle name="Currency 3 2 11" xfId="49339"/>
    <cellStyle name="Currency 3 2 12" xfId="53764"/>
    <cellStyle name="Currency 3 2 13" xfId="26676"/>
    <cellStyle name="Currency 3 2 14" xfId="61492"/>
    <cellStyle name="Currency 3 2 2" xfId="15369"/>
    <cellStyle name="Currency 3 2 2 10" xfId="49454"/>
    <cellStyle name="Currency 3 2 2 11" xfId="53886"/>
    <cellStyle name="Currency 3 2 2 12" xfId="26677"/>
    <cellStyle name="Currency 3 2 2 13" xfId="61493"/>
    <cellStyle name="Currency 3 2 2 2" xfId="15370"/>
    <cellStyle name="Currency 3 2 2 2 10" xfId="54006"/>
    <cellStyle name="Currency 3 2 2 2 11" xfId="26678"/>
    <cellStyle name="Currency 3 2 2 2 12" xfId="61494"/>
    <cellStyle name="Currency 3 2 2 2 2" xfId="15371"/>
    <cellStyle name="Currency 3 2 2 2 2 10" xfId="26679"/>
    <cellStyle name="Currency 3 2 2 2 2 11" xfId="61495"/>
    <cellStyle name="Currency 3 2 2 2 2 2" xfId="15372"/>
    <cellStyle name="Currency 3 2 2 2 2 2 2" xfId="15373"/>
    <cellStyle name="Currency 3 2 2 2 2 2 2 2" xfId="35997"/>
    <cellStyle name="Currency 3 2 2 2 2 2 3" xfId="15374"/>
    <cellStyle name="Currency 3 2 2 2 2 2 3 2" xfId="39903"/>
    <cellStyle name="Currency 3 2 2 2 2 2 4" xfId="15375"/>
    <cellStyle name="Currency 3 2 2 2 2 2 4 2" xfId="43949"/>
    <cellStyle name="Currency 3 2 2 2 2 2 5" xfId="48056"/>
    <cellStyle name="Currency 3 2 2 2 2 2 6" xfId="52188"/>
    <cellStyle name="Currency 3 2 2 2 2 2 7" xfId="56465"/>
    <cellStyle name="Currency 3 2 2 2 2 2 8" xfId="26680"/>
    <cellStyle name="Currency 3 2 2 2 2 2 9" xfId="61496"/>
    <cellStyle name="Currency 3 2 2 2 2 3" xfId="15376"/>
    <cellStyle name="Currency 3 2 2 2 2 3 2" xfId="31996"/>
    <cellStyle name="Currency 3 2 2 2 2 4" xfId="15377"/>
    <cellStyle name="Currency 3 2 2 2 2 4 2" xfId="34052"/>
    <cellStyle name="Currency 3 2 2 2 2 5" xfId="15378"/>
    <cellStyle name="Currency 3 2 2 2 2 5 2" xfId="37981"/>
    <cellStyle name="Currency 3 2 2 2 2 6" xfId="15379"/>
    <cellStyle name="Currency 3 2 2 2 2 6 2" xfId="41998"/>
    <cellStyle name="Currency 3 2 2 2 2 7" xfId="46134"/>
    <cellStyle name="Currency 3 2 2 2 2 8" xfId="50235"/>
    <cellStyle name="Currency 3 2 2 2 2 9" xfId="54543"/>
    <cellStyle name="Currency 3 2 2 2 3" xfId="15380"/>
    <cellStyle name="Currency 3 2 2 2 3 2" xfId="15381"/>
    <cellStyle name="Currency 3 2 2 2 3 2 2" xfId="35445"/>
    <cellStyle name="Currency 3 2 2 2 3 3" xfId="15382"/>
    <cellStyle name="Currency 3 2 2 2 3 3 2" xfId="39351"/>
    <cellStyle name="Currency 3 2 2 2 3 4" xfId="15383"/>
    <cellStyle name="Currency 3 2 2 2 3 4 2" xfId="43393"/>
    <cellStyle name="Currency 3 2 2 2 3 5" xfId="47504"/>
    <cellStyle name="Currency 3 2 2 2 3 6" xfId="51632"/>
    <cellStyle name="Currency 3 2 2 2 3 7" xfId="55913"/>
    <cellStyle name="Currency 3 2 2 2 3 8" xfId="26681"/>
    <cellStyle name="Currency 3 2 2 2 3 9" xfId="61497"/>
    <cellStyle name="Currency 3 2 2 2 4" xfId="15384"/>
    <cellStyle name="Currency 3 2 2 2 4 2" xfId="31995"/>
    <cellStyle name="Currency 3 2 2 2 5" xfId="15385"/>
    <cellStyle name="Currency 3 2 2 2 5 2" xfId="33458"/>
    <cellStyle name="Currency 3 2 2 2 6" xfId="15386"/>
    <cellStyle name="Currency 3 2 2 2 6 2" xfId="37433"/>
    <cellStyle name="Currency 3 2 2 2 7" xfId="15387"/>
    <cellStyle name="Currency 3 2 2 2 7 2" xfId="41447"/>
    <cellStyle name="Currency 3 2 2 2 8" xfId="45587"/>
    <cellStyle name="Currency 3 2 2 2 9" xfId="49678"/>
    <cellStyle name="Currency 3 2 2 3" xfId="15388"/>
    <cellStyle name="Currency 3 2 2 3 10" xfId="26682"/>
    <cellStyle name="Currency 3 2 2 3 11" xfId="61498"/>
    <cellStyle name="Currency 3 2 2 3 2" xfId="15389"/>
    <cellStyle name="Currency 3 2 2 3 2 2" xfId="15390"/>
    <cellStyle name="Currency 3 2 2 3 2 2 2" xfId="35998"/>
    <cellStyle name="Currency 3 2 2 3 2 3" xfId="15391"/>
    <cellStyle name="Currency 3 2 2 3 2 3 2" xfId="39904"/>
    <cellStyle name="Currency 3 2 2 3 2 4" xfId="15392"/>
    <cellStyle name="Currency 3 2 2 3 2 4 2" xfId="43950"/>
    <cellStyle name="Currency 3 2 2 3 2 5" xfId="48057"/>
    <cellStyle name="Currency 3 2 2 3 2 6" xfId="52189"/>
    <cellStyle name="Currency 3 2 2 3 2 7" xfId="56466"/>
    <cellStyle name="Currency 3 2 2 3 2 8" xfId="26683"/>
    <cellStyle name="Currency 3 2 2 3 2 9" xfId="61499"/>
    <cellStyle name="Currency 3 2 2 3 3" xfId="15393"/>
    <cellStyle name="Currency 3 2 2 3 3 2" xfId="31997"/>
    <cellStyle name="Currency 3 2 2 3 4" xfId="15394"/>
    <cellStyle name="Currency 3 2 2 3 4 2" xfId="34053"/>
    <cellStyle name="Currency 3 2 2 3 5" xfId="15395"/>
    <cellStyle name="Currency 3 2 2 3 5 2" xfId="37982"/>
    <cellStyle name="Currency 3 2 2 3 6" xfId="15396"/>
    <cellStyle name="Currency 3 2 2 3 6 2" xfId="41999"/>
    <cellStyle name="Currency 3 2 2 3 7" xfId="46135"/>
    <cellStyle name="Currency 3 2 2 3 8" xfId="50236"/>
    <cellStyle name="Currency 3 2 2 3 9" xfId="54544"/>
    <cellStyle name="Currency 3 2 2 4" xfId="15397"/>
    <cellStyle name="Currency 3 2 2 4 2" xfId="15398"/>
    <cellStyle name="Currency 3 2 2 4 2 2" xfId="35227"/>
    <cellStyle name="Currency 3 2 2 4 3" xfId="15399"/>
    <cellStyle name="Currency 3 2 2 4 3 2" xfId="39133"/>
    <cellStyle name="Currency 3 2 2 4 4" xfId="15400"/>
    <cellStyle name="Currency 3 2 2 4 4 2" xfId="43171"/>
    <cellStyle name="Currency 3 2 2 4 5" xfId="47286"/>
    <cellStyle name="Currency 3 2 2 4 6" xfId="51410"/>
    <cellStyle name="Currency 3 2 2 4 7" xfId="55695"/>
    <cellStyle name="Currency 3 2 2 4 8" xfId="26684"/>
    <cellStyle name="Currency 3 2 2 4 9" xfId="61500"/>
    <cellStyle name="Currency 3 2 2 5" xfId="15401"/>
    <cellStyle name="Currency 3 2 2 5 2" xfId="31994"/>
    <cellStyle name="Currency 3 2 2 6" xfId="15402"/>
    <cellStyle name="Currency 3 2 2 6 2" xfId="33242"/>
    <cellStyle name="Currency 3 2 2 7" xfId="15403"/>
    <cellStyle name="Currency 3 2 2 7 2" xfId="37217"/>
    <cellStyle name="Currency 3 2 2 8" xfId="15404"/>
    <cellStyle name="Currency 3 2 2 8 2" xfId="41231"/>
    <cellStyle name="Currency 3 2 2 9" xfId="45371"/>
    <cellStyle name="Currency 3 2 3" xfId="15405"/>
    <cellStyle name="Currency 3 2 3 10" xfId="53878"/>
    <cellStyle name="Currency 3 2 3 11" xfId="26685"/>
    <cellStyle name="Currency 3 2 3 12" xfId="61501"/>
    <cellStyle name="Currency 3 2 3 2" xfId="15406"/>
    <cellStyle name="Currency 3 2 3 2 10" xfId="26686"/>
    <cellStyle name="Currency 3 2 3 2 11" xfId="61502"/>
    <cellStyle name="Currency 3 2 3 2 2" xfId="15407"/>
    <cellStyle name="Currency 3 2 3 2 2 2" xfId="15408"/>
    <cellStyle name="Currency 3 2 3 2 2 2 2" xfId="35999"/>
    <cellStyle name="Currency 3 2 3 2 2 3" xfId="15409"/>
    <cellStyle name="Currency 3 2 3 2 2 3 2" xfId="39905"/>
    <cellStyle name="Currency 3 2 3 2 2 4" xfId="15410"/>
    <cellStyle name="Currency 3 2 3 2 2 4 2" xfId="43951"/>
    <cellStyle name="Currency 3 2 3 2 2 5" xfId="48058"/>
    <cellStyle name="Currency 3 2 3 2 2 6" xfId="52190"/>
    <cellStyle name="Currency 3 2 3 2 2 7" xfId="56467"/>
    <cellStyle name="Currency 3 2 3 2 2 8" xfId="26687"/>
    <cellStyle name="Currency 3 2 3 2 2 9" xfId="61503"/>
    <cellStyle name="Currency 3 2 3 2 3" xfId="15411"/>
    <cellStyle name="Currency 3 2 3 2 3 2" xfId="31999"/>
    <cellStyle name="Currency 3 2 3 2 4" xfId="15412"/>
    <cellStyle name="Currency 3 2 3 2 4 2" xfId="34054"/>
    <cellStyle name="Currency 3 2 3 2 5" xfId="15413"/>
    <cellStyle name="Currency 3 2 3 2 5 2" xfId="37983"/>
    <cellStyle name="Currency 3 2 3 2 6" xfId="15414"/>
    <cellStyle name="Currency 3 2 3 2 6 2" xfId="42000"/>
    <cellStyle name="Currency 3 2 3 2 7" xfId="46136"/>
    <cellStyle name="Currency 3 2 3 2 8" xfId="50237"/>
    <cellStyle name="Currency 3 2 3 2 9" xfId="54545"/>
    <cellStyle name="Currency 3 2 3 3" xfId="15415"/>
    <cellStyle name="Currency 3 2 3 3 2" xfId="15416"/>
    <cellStyle name="Currency 3 2 3 3 2 2" xfId="35335"/>
    <cellStyle name="Currency 3 2 3 3 3" xfId="15417"/>
    <cellStyle name="Currency 3 2 3 3 3 2" xfId="39241"/>
    <cellStyle name="Currency 3 2 3 3 4" xfId="15418"/>
    <cellStyle name="Currency 3 2 3 3 4 2" xfId="43282"/>
    <cellStyle name="Currency 3 2 3 3 5" xfId="47394"/>
    <cellStyle name="Currency 3 2 3 3 6" xfId="51521"/>
    <cellStyle name="Currency 3 2 3 3 7" xfId="55803"/>
    <cellStyle name="Currency 3 2 3 3 8" xfId="26688"/>
    <cellStyle name="Currency 3 2 3 3 9" xfId="61504"/>
    <cellStyle name="Currency 3 2 3 4" xfId="15419"/>
    <cellStyle name="Currency 3 2 3 4 2" xfId="31998"/>
    <cellStyle name="Currency 3 2 3 5" xfId="15420"/>
    <cellStyle name="Currency 3 2 3 5 2" xfId="33348"/>
    <cellStyle name="Currency 3 2 3 6" xfId="15421"/>
    <cellStyle name="Currency 3 2 3 6 2" xfId="37323"/>
    <cellStyle name="Currency 3 2 3 7" xfId="15422"/>
    <cellStyle name="Currency 3 2 3 7 2" xfId="41337"/>
    <cellStyle name="Currency 3 2 3 8" xfId="45477"/>
    <cellStyle name="Currency 3 2 3 9" xfId="49567"/>
    <cellStyle name="Currency 3 2 4" xfId="15423"/>
    <cellStyle name="Currency 3 2 4 10" xfId="26689"/>
    <cellStyle name="Currency 3 2 4 11" xfId="61505"/>
    <cellStyle name="Currency 3 2 4 2" xfId="15424"/>
    <cellStyle name="Currency 3 2 4 2 2" xfId="15425"/>
    <cellStyle name="Currency 3 2 4 2 2 2" xfId="36000"/>
    <cellStyle name="Currency 3 2 4 2 3" xfId="15426"/>
    <cellStyle name="Currency 3 2 4 2 3 2" xfId="39906"/>
    <cellStyle name="Currency 3 2 4 2 4" xfId="15427"/>
    <cellStyle name="Currency 3 2 4 2 4 2" xfId="43952"/>
    <cellStyle name="Currency 3 2 4 2 5" xfId="48059"/>
    <cellStyle name="Currency 3 2 4 2 6" xfId="52191"/>
    <cellStyle name="Currency 3 2 4 2 7" xfId="56468"/>
    <cellStyle name="Currency 3 2 4 2 8" xfId="26690"/>
    <cellStyle name="Currency 3 2 4 2 9" xfId="61506"/>
    <cellStyle name="Currency 3 2 4 3" xfId="15428"/>
    <cellStyle name="Currency 3 2 4 3 2" xfId="32000"/>
    <cellStyle name="Currency 3 2 4 4" xfId="15429"/>
    <cellStyle name="Currency 3 2 4 4 2" xfId="34055"/>
    <cellStyle name="Currency 3 2 4 5" xfId="15430"/>
    <cellStyle name="Currency 3 2 4 5 2" xfId="37984"/>
    <cellStyle name="Currency 3 2 4 6" xfId="15431"/>
    <cellStyle name="Currency 3 2 4 6 2" xfId="42001"/>
    <cellStyle name="Currency 3 2 4 7" xfId="46137"/>
    <cellStyle name="Currency 3 2 4 8" xfId="50238"/>
    <cellStyle name="Currency 3 2 4 9" xfId="54546"/>
    <cellStyle name="Currency 3 2 5" xfId="15432"/>
    <cellStyle name="Currency 3 2 5 2" xfId="15433"/>
    <cellStyle name="Currency 3 2 5 2 2" xfId="35117"/>
    <cellStyle name="Currency 3 2 5 3" xfId="15434"/>
    <cellStyle name="Currency 3 2 5 3 2" xfId="39023"/>
    <cellStyle name="Currency 3 2 5 4" xfId="15435"/>
    <cellStyle name="Currency 3 2 5 4 2" xfId="43056"/>
    <cellStyle name="Currency 3 2 5 5" xfId="47176"/>
    <cellStyle name="Currency 3 2 5 6" xfId="51295"/>
    <cellStyle name="Currency 3 2 5 7" xfId="55585"/>
    <cellStyle name="Currency 3 2 5 8" xfId="26691"/>
    <cellStyle name="Currency 3 2 5 9" xfId="61507"/>
    <cellStyle name="Currency 3 2 6" xfId="15436"/>
    <cellStyle name="Currency 3 2 6 2" xfId="57828"/>
    <cellStyle name="Currency 3 2 6 3" xfId="31993"/>
    <cellStyle name="Currency 3 2 7" xfId="15437"/>
    <cellStyle name="Currency 3 2 7 2" xfId="33078"/>
    <cellStyle name="Currency 3 2 8" xfId="15438"/>
    <cellStyle name="Currency 3 2 8 2" xfId="37087"/>
    <cellStyle name="Currency 3 2 9" xfId="15439"/>
    <cellStyle name="Currency 3 2 9 2" xfId="41096"/>
    <cellStyle name="Currency 3 20" xfId="15440"/>
    <cellStyle name="Currency 3 20 10" xfId="26692"/>
    <cellStyle name="Currency 3 20 11" xfId="61508"/>
    <cellStyle name="Currency 3 20 2" xfId="15441"/>
    <cellStyle name="Currency 3 20 2 2" xfId="15442"/>
    <cellStyle name="Currency 3 20 2 2 2" xfId="36155"/>
    <cellStyle name="Currency 3 20 2 3" xfId="15443"/>
    <cellStyle name="Currency 3 20 2 3 2" xfId="40061"/>
    <cellStyle name="Currency 3 20 2 4" xfId="15444"/>
    <cellStyle name="Currency 3 20 2 4 2" xfId="44122"/>
    <cellStyle name="Currency 3 20 2 5" xfId="48214"/>
    <cellStyle name="Currency 3 20 2 6" xfId="52361"/>
    <cellStyle name="Currency 3 20 2 7" xfId="56623"/>
    <cellStyle name="Currency 3 20 2 8" xfId="26693"/>
    <cellStyle name="Currency 3 20 2 9" xfId="61509"/>
    <cellStyle name="Currency 3 20 3" xfId="15445"/>
    <cellStyle name="Currency 3 20 3 2" xfId="32001"/>
    <cellStyle name="Currency 3 20 4" xfId="15446"/>
    <cellStyle name="Currency 3 20 4 2" xfId="34233"/>
    <cellStyle name="Currency 3 20 5" xfId="15447"/>
    <cellStyle name="Currency 3 20 5 2" xfId="38139"/>
    <cellStyle name="Currency 3 20 6" xfId="15448"/>
    <cellStyle name="Currency 3 20 6 2" xfId="42171"/>
    <cellStyle name="Currency 3 20 7" xfId="46292"/>
    <cellStyle name="Currency 3 20 8" xfId="50409"/>
    <cellStyle name="Currency 3 20 9" xfId="54701"/>
    <cellStyle name="Currency 3 21" xfId="15449"/>
    <cellStyle name="Currency 3 21 10" xfId="26694"/>
    <cellStyle name="Currency 3 21 11" xfId="61510"/>
    <cellStyle name="Currency 3 21 2" xfId="15450"/>
    <cellStyle name="Currency 3 21 2 2" xfId="15451"/>
    <cellStyle name="Currency 3 21 2 2 2" xfId="36173"/>
    <cellStyle name="Currency 3 21 2 3" xfId="15452"/>
    <cellStyle name="Currency 3 21 2 3 2" xfId="40079"/>
    <cellStyle name="Currency 3 21 2 4" xfId="15453"/>
    <cellStyle name="Currency 3 21 2 4 2" xfId="44140"/>
    <cellStyle name="Currency 3 21 2 5" xfId="48232"/>
    <cellStyle name="Currency 3 21 2 6" xfId="52379"/>
    <cellStyle name="Currency 3 21 2 7" xfId="56641"/>
    <cellStyle name="Currency 3 21 2 8" xfId="26695"/>
    <cellStyle name="Currency 3 21 2 9" xfId="61511"/>
    <cellStyle name="Currency 3 21 3" xfId="15454"/>
    <cellStyle name="Currency 3 21 3 2" xfId="32002"/>
    <cellStyle name="Currency 3 21 4" xfId="15455"/>
    <cellStyle name="Currency 3 21 4 2" xfId="34251"/>
    <cellStyle name="Currency 3 21 5" xfId="15456"/>
    <cellStyle name="Currency 3 21 5 2" xfId="38157"/>
    <cellStyle name="Currency 3 21 6" xfId="15457"/>
    <cellStyle name="Currency 3 21 6 2" xfId="42189"/>
    <cellStyle name="Currency 3 21 7" xfId="46310"/>
    <cellStyle name="Currency 3 21 8" xfId="50427"/>
    <cellStyle name="Currency 3 21 9" xfId="54719"/>
    <cellStyle name="Currency 3 22" xfId="15458"/>
    <cellStyle name="Currency 3 22 10" xfId="26696"/>
    <cellStyle name="Currency 3 22 11" xfId="61512"/>
    <cellStyle name="Currency 3 22 2" xfId="15459"/>
    <cellStyle name="Currency 3 22 2 2" xfId="15460"/>
    <cellStyle name="Currency 3 22 2 2 2" xfId="36187"/>
    <cellStyle name="Currency 3 22 2 3" xfId="15461"/>
    <cellStyle name="Currency 3 22 2 3 2" xfId="40093"/>
    <cellStyle name="Currency 3 22 2 4" xfId="15462"/>
    <cellStyle name="Currency 3 22 2 4 2" xfId="44154"/>
    <cellStyle name="Currency 3 22 2 5" xfId="48246"/>
    <cellStyle name="Currency 3 22 2 6" xfId="52393"/>
    <cellStyle name="Currency 3 22 2 7" xfId="56655"/>
    <cellStyle name="Currency 3 22 2 8" xfId="26697"/>
    <cellStyle name="Currency 3 22 2 9" xfId="61513"/>
    <cellStyle name="Currency 3 22 3" xfId="15463"/>
    <cellStyle name="Currency 3 22 3 2" xfId="32003"/>
    <cellStyle name="Currency 3 22 4" xfId="15464"/>
    <cellStyle name="Currency 3 22 4 2" xfId="34265"/>
    <cellStyle name="Currency 3 22 5" xfId="15465"/>
    <cellStyle name="Currency 3 22 5 2" xfId="38171"/>
    <cellStyle name="Currency 3 22 6" xfId="15466"/>
    <cellStyle name="Currency 3 22 6 2" xfId="42203"/>
    <cellStyle name="Currency 3 22 7" xfId="46324"/>
    <cellStyle name="Currency 3 22 8" xfId="50441"/>
    <cellStyle name="Currency 3 22 9" xfId="54733"/>
    <cellStyle name="Currency 3 23" xfId="15467"/>
    <cellStyle name="Currency 3 23 10" xfId="26698"/>
    <cellStyle name="Currency 3 23 11" xfId="61514"/>
    <cellStyle name="Currency 3 23 2" xfId="15468"/>
    <cellStyle name="Currency 3 23 2 2" xfId="15469"/>
    <cellStyle name="Currency 3 23 2 2 2" xfId="36238"/>
    <cellStyle name="Currency 3 23 2 3" xfId="15470"/>
    <cellStyle name="Currency 3 23 2 3 2" xfId="40144"/>
    <cellStyle name="Currency 3 23 2 4" xfId="15471"/>
    <cellStyle name="Currency 3 23 2 4 2" xfId="44205"/>
    <cellStyle name="Currency 3 23 2 5" xfId="48297"/>
    <cellStyle name="Currency 3 23 2 6" xfId="52444"/>
    <cellStyle name="Currency 3 23 2 7" xfId="56706"/>
    <cellStyle name="Currency 3 23 2 8" xfId="26699"/>
    <cellStyle name="Currency 3 23 2 9" xfId="61515"/>
    <cellStyle name="Currency 3 23 3" xfId="15472"/>
    <cellStyle name="Currency 3 23 3 2" xfId="32004"/>
    <cellStyle name="Currency 3 23 4" xfId="15473"/>
    <cellStyle name="Currency 3 23 4 2" xfId="34316"/>
    <cellStyle name="Currency 3 23 5" xfId="15474"/>
    <cellStyle name="Currency 3 23 5 2" xfId="38222"/>
    <cellStyle name="Currency 3 23 6" xfId="15475"/>
    <cellStyle name="Currency 3 23 6 2" xfId="42254"/>
    <cellStyle name="Currency 3 23 7" xfId="46375"/>
    <cellStyle name="Currency 3 23 8" xfId="50492"/>
    <cellStyle name="Currency 3 23 9" xfId="54784"/>
    <cellStyle name="Currency 3 24" xfId="15476"/>
    <cellStyle name="Currency 3 24 10" xfId="26700"/>
    <cellStyle name="Currency 3 24 11" xfId="61516"/>
    <cellStyle name="Currency 3 24 2" xfId="15477"/>
    <cellStyle name="Currency 3 24 2 2" xfId="15478"/>
    <cellStyle name="Currency 3 24 2 2 2" xfId="36292"/>
    <cellStyle name="Currency 3 24 2 3" xfId="15479"/>
    <cellStyle name="Currency 3 24 2 3 2" xfId="40198"/>
    <cellStyle name="Currency 3 24 2 4" xfId="15480"/>
    <cellStyle name="Currency 3 24 2 4 2" xfId="44259"/>
    <cellStyle name="Currency 3 24 2 5" xfId="48351"/>
    <cellStyle name="Currency 3 24 2 6" xfId="52498"/>
    <cellStyle name="Currency 3 24 2 7" xfId="56760"/>
    <cellStyle name="Currency 3 24 2 8" xfId="26701"/>
    <cellStyle name="Currency 3 24 2 9" xfId="61517"/>
    <cellStyle name="Currency 3 24 3" xfId="15481"/>
    <cellStyle name="Currency 3 24 3 2" xfId="32005"/>
    <cellStyle name="Currency 3 24 4" xfId="15482"/>
    <cellStyle name="Currency 3 24 4 2" xfId="34370"/>
    <cellStyle name="Currency 3 24 5" xfId="15483"/>
    <cellStyle name="Currency 3 24 5 2" xfId="38276"/>
    <cellStyle name="Currency 3 24 6" xfId="15484"/>
    <cellStyle name="Currency 3 24 6 2" xfId="42308"/>
    <cellStyle name="Currency 3 24 7" xfId="46429"/>
    <cellStyle name="Currency 3 24 8" xfId="50546"/>
    <cellStyle name="Currency 3 24 9" xfId="54838"/>
    <cellStyle name="Currency 3 25" xfId="15485"/>
    <cellStyle name="Currency 3 25 10" xfId="26702"/>
    <cellStyle name="Currency 3 25 11" xfId="61518"/>
    <cellStyle name="Currency 3 25 2" xfId="15486"/>
    <cellStyle name="Currency 3 25 2 2" xfId="15487"/>
    <cellStyle name="Currency 3 25 2 2 2" xfId="36346"/>
    <cellStyle name="Currency 3 25 2 3" xfId="15488"/>
    <cellStyle name="Currency 3 25 2 3 2" xfId="40252"/>
    <cellStyle name="Currency 3 25 2 4" xfId="15489"/>
    <cellStyle name="Currency 3 25 2 4 2" xfId="44313"/>
    <cellStyle name="Currency 3 25 2 5" xfId="48405"/>
    <cellStyle name="Currency 3 25 2 6" xfId="52552"/>
    <cellStyle name="Currency 3 25 2 7" xfId="56814"/>
    <cellStyle name="Currency 3 25 2 8" xfId="26703"/>
    <cellStyle name="Currency 3 25 2 9" xfId="61519"/>
    <cellStyle name="Currency 3 25 3" xfId="15490"/>
    <cellStyle name="Currency 3 25 3 2" xfId="32006"/>
    <cellStyle name="Currency 3 25 4" xfId="15491"/>
    <cellStyle name="Currency 3 25 4 2" xfId="34424"/>
    <cellStyle name="Currency 3 25 5" xfId="15492"/>
    <cellStyle name="Currency 3 25 5 2" xfId="38330"/>
    <cellStyle name="Currency 3 25 6" xfId="15493"/>
    <cellStyle name="Currency 3 25 6 2" xfId="42362"/>
    <cellStyle name="Currency 3 25 7" xfId="46483"/>
    <cellStyle name="Currency 3 25 8" xfId="50600"/>
    <cellStyle name="Currency 3 25 9" xfId="54892"/>
    <cellStyle name="Currency 3 26" xfId="15494"/>
    <cellStyle name="Currency 3 26 10" xfId="26704"/>
    <cellStyle name="Currency 3 26 11" xfId="61520"/>
    <cellStyle name="Currency 3 26 2" xfId="15495"/>
    <cellStyle name="Currency 3 26 2 2" xfId="15496"/>
    <cellStyle name="Currency 3 26 2 2 2" xfId="36398"/>
    <cellStyle name="Currency 3 26 2 3" xfId="15497"/>
    <cellStyle name="Currency 3 26 2 3 2" xfId="40304"/>
    <cellStyle name="Currency 3 26 2 4" xfId="15498"/>
    <cellStyle name="Currency 3 26 2 4 2" xfId="44365"/>
    <cellStyle name="Currency 3 26 2 5" xfId="48457"/>
    <cellStyle name="Currency 3 26 2 6" xfId="52604"/>
    <cellStyle name="Currency 3 26 2 7" xfId="56866"/>
    <cellStyle name="Currency 3 26 2 8" xfId="26705"/>
    <cellStyle name="Currency 3 26 2 9" xfId="61521"/>
    <cellStyle name="Currency 3 26 3" xfId="15499"/>
    <cellStyle name="Currency 3 26 3 2" xfId="32007"/>
    <cellStyle name="Currency 3 26 4" xfId="15500"/>
    <cellStyle name="Currency 3 26 4 2" xfId="34476"/>
    <cellStyle name="Currency 3 26 5" xfId="15501"/>
    <cellStyle name="Currency 3 26 5 2" xfId="38382"/>
    <cellStyle name="Currency 3 26 6" xfId="15502"/>
    <cellStyle name="Currency 3 26 6 2" xfId="42414"/>
    <cellStyle name="Currency 3 26 7" xfId="46535"/>
    <cellStyle name="Currency 3 26 8" xfId="50652"/>
    <cellStyle name="Currency 3 26 9" xfId="54944"/>
    <cellStyle name="Currency 3 27" xfId="15503"/>
    <cellStyle name="Currency 3 27 10" xfId="26706"/>
    <cellStyle name="Currency 3 27 11" xfId="61522"/>
    <cellStyle name="Currency 3 27 2" xfId="15504"/>
    <cellStyle name="Currency 3 27 2 2" xfId="15505"/>
    <cellStyle name="Currency 3 27 2 2 2" xfId="36451"/>
    <cellStyle name="Currency 3 27 2 3" xfId="15506"/>
    <cellStyle name="Currency 3 27 2 3 2" xfId="40357"/>
    <cellStyle name="Currency 3 27 2 4" xfId="15507"/>
    <cellStyle name="Currency 3 27 2 4 2" xfId="44418"/>
    <cellStyle name="Currency 3 27 2 5" xfId="48510"/>
    <cellStyle name="Currency 3 27 2 6" xfId="52657"/>
    <cellStyle name="Currency 3 27 2 7" xfId="56919"/>
    <cellStyle name="Currency 3 27 2 8" xfId="26707"/>
    <cellStyle name="Currency 3 27 2 9" xfId="61523"/>
    <cellStyle name="Currency 3 27 3" xfId="15508"/>
    <cellStyle name="Currency 3 27 3 2" xfId="32008"/>
    <cellStyle name="Currency 3 27 4" xfId="15509"/>
    <cellStyle name="Currency 3 27 4 2" xfId="34528"/>
    <cellStyle name="Currency 3 27 5" xfId="15510"/>
    <cellStyle name="Currency 3 27 5 2" xfId="38434"/>
    <cellStyle name="Currency 3 27 6" xfId="15511"/>
    <cellStyle name="Currency 3 27 6 2" xfId="42467"/>
    <cellStyle name="Currency 3 27 7" xfId="46587"/>
    <cellStyle name="Currency 3 27 8" xfId="50706"/>
    <cellStyle name="Currency 3 27 9" xfId="54996"/>
    <cellStyle name="Currency 3 28" xfId="15512"/>
    <cellStyle name="Currency 3 28 10" xfId="26708"/>
    <cellStyle name="Currency 3 28 11" xfId="61524"/>
    <cellStyle name="Currency 3 28 2" xfId="15513"/>
    <cellStyle name="Currency 3 28 2 2" xfId="15514"/>
    <cellStyle name="Currency 3 28 2 2 2" xfId="36504"/>
    <cellStyle name="Currency 3 28 2 3" xfId="15515"/>
    <cellStyle name="Currency 3 28 2 3 2" xfId="40410"/>
    <cellStyle name="Currency 3 28 2 4" xfId="15516"/>
    <cellStyle name="Currency 3 28 2 4 2" xfId="44471"/>
    <cellStyle name="Currency 3 28 2 5" xfId="48563"/>
    <cellStyle name="Currency 3 28 2 6" xfId="52710"/>
    <cellStyle name="Currency 3 28 2 7" xfId="56972"/>
    <cellStyle name="Currency 3 28 2 8" xfId="26709"/>
    <cellStyle name="Currency 3 28 2 9" xfId="61525"/>
    <cellStyle name="Currency 3 28 3" xfId="15517"/>
    <cellStyle name="Currency 3 28 3 2" xfId="32009"/>
    <cellStyle name="Currency 3 28 4" xfId="15518"/>
    <cellStyle name="Currency 3 28 4 2" xfId="34581"/>
    <cellStyle name="Currency 3 28 5" xfId="15519"/>
    <cellStyle name="Currency 3 28 5 2" xfId="38487"/>
    <cellStyle name="Currency 3 28 6" xfId="15520"/>
    <cellStyle name="Currency 3 28 6 2" xfId="42520"/>
    <cellStyle name="Currency 3 28 7" xfId="46640"/>
    <cellStyle name="Currency 3 28 8" xfId="50759"/>
    <cellStyle name="Currency 3 28 9" xfId="55049"/>
    <cellStyle name="Currency 3 29" xfId="15521"/>
    <cellStyle name="Currency 3 29 10" xfId="26710"/>
    <cellStyle name="Currency 3 29 11" xfId="61526"/>
    <cellStyle name="Currency 3 29 2" xfId="15522"/>
    <cellStyle name="Currency 3 29 2 2" xfId="15523"/>
    <cellStyle name="Currency 3 29 2 2 2" xfId="36564"/>
    <cellStyle name="Currency 3 29 2 3" xfId="15524"/>
    <cellStyle name="Currency 3 29 2 3 2" xfId="40470"/>
    <cellStyle name="Currency 3 29 2 4" xfId="15525"/>
    <cellStyle name="Currency 3 29 2 4 2" xfId="44531"/>
    <cellStyle name="Currency 3 29 2 5" xfId="48623"/>
    <cellStyle name="Currency 3 29 2 6" xfId="52770"/>
    <cellStyle name="Currency 3 29 2 7" xfId="57032"/>
    <cellStyle name="Currency 3 29 2 8" xfId="26711"/>
    <cellStyle name="Currency 3 29 2 9" xfId="61527"/>
    <cellStyle name="Currency 3 29 3" xfId="15526"/>
    <cellStyle name="Currency 3 29 3 2" xfId="32010"/>
    <cellStyle name="Currency 3 29 4" xfId="15527"/>
    <cellStyle name="Currency 3 29 4 2" xfId="34641"/>
    <cellStyle name="Currency 3 29 5" xfId="15528"/>
    <cellStyle name="Currency 3 29 5 2" xfId="38547"/>
    <cellStyle name="Currency 3 29 6" xfId="15529"/>
    <cellStyle name="Currency 3 29 6 2" xfId="42580"/>
    <cellStyle name="Currency 3 29 7" xfId="46700"/>
    <cellStyle name="Currency 3 29 8" xfId="50819"/>
    <cellStyle name="Currency 3 29 9" xfId="55109"/>
    <cellStyle name="Currency 3 3" xfId="15530"/>
    <cellStyle name="Currency 3 3 10" xfId="45225"/>
    <cellStyle name="Currency 3 3 11" xfId="49359"/>
    <cellStyle name="Currency 3 3 12" xfId="53557"/>
    <cellStyle name="Currency 3 3 13" xfId="26712"/>
    <cellStyle name="Currency 3 3 14" xfId="61528"/>
    <cellStyle name="Currency 3 3 2" xfId="15531"/>
    <cellStyle name="Currency 3 3 2 10" xfId="49476"/>
    <cellStyle name="Currency 3 3 2 11" xfId="53671"/>
    <cellStyle name="Currency 3 3 2 12" xfId="26713"/>
    <cellStyle name="Currency 3 3 2 13" xfId="61529"/>
    <cellStyle name="Currency 3 3 2 2" xfId="15532"/>
    <cellStyle name="Currency 3 3 2 2 10" xfId="54026"/>
    <cellStyle name="Currency 3 3 2 2 11" xfId="26714"/>
    <cellStyle name="Currency 3 3 2 2 12" xfId="61530"/>
    <cellStyle name="Currency 3 3 2 2 2" xfId="15533"/>
    <cellStyle name="Currency 3 3 2 2 2 10" xfId="26715"/>
    <cellStyle name="Currency 3 3 2 2 2 11" xfId="61531"/>
    <cellStyle name="Currency 3 3 2 2 2 2" xfId="15534"/>
    <cellStyle name="Currency 3 3 2 2 2 2 2" xfId="15535"/>
    <cellStyle name="Currency 3 3 2 2 2 2 2 2" xfId="36001"/>
    <cellStyle name="Currency 3 3 2 2 2 2 3" xfId="15536"/>
    <cellStyle name="Currency 3 3 2 2 2 2 3 2" xfId="39907"/>
    <cellStyle name="Currency 3 3 2 2 2 2 4" xfId="15537"/>
    <cellStyle name="Currency 3 3 2 2 2 2 4 2" xfId="43953"/>
    <cellStyle name="Currency 3 3 2 2 2 2 5" xfId="48060"/>
    <cellStyle name="Currency 3 3 2 2 2 2 6" xfId="52192"/>
    <cellStyle name="Currency 3 3 2 2 2 2 7" xfId="56469"/>
    <cellStyle name="Currency 3 3 2 2 2 2 8" xfId="26716"/>
    <cellStyle name="Currency 3 3 2 2 2 2 9" xfId="61532"/>
    <cellStyle name="Currency 3 3 2 2 2 3" xfId="15538"/>
    <cellStyle name="Currency 3 3 2 2 2 3 2" xfId="32014"/>
    <cellStyle name="Currency 3 3 2 2 2 4" xfId="15539"/>
    <cellStyle name="Currency 3 3 2 2 2 4 2" xfId="34056"/>
    <cellStyle name="Currency 3 3 2 2 2 5" xfId="15540"/>
    <cellStyle name="Currency 3 3 2 2 2 5 2" xfId="37985"/>
    <cellStyle name="Currency 3 3 2 2 2 6" xfId="15541"/>
    <cellStyle name="Currency 3 3 2 2 2 6 2" xfId="42002"/>
    <cellStyle name="Currency 3 3 2 2 2 7" xfId="46138"/>
    <cellStyle name="Currency 3 3 2 2 2 8" xfId="50239"/>
    <cellStyle name="Currency 3 3 2 2 2 9" xfId="54547"/>
    <cellStyle name="Currency 3 3 2 2 3" xfId="15542"/>
    <cellStyle name="Currency 3 3 2 2 3 2" xfId="15543"/>
    <cellStyle name="Currency 3 3 2 2 3 2 2" xfId="35465"/>
    <cellStyle name="Currency 3 3 2 2 3 3" xfId="15544"/>
    <cellStyle name="Currency 3 3 2 2 3 3 2" xfId="39371"/>
    <cellStyle name="Currency 3 3 2 2 3 4" xfId="15545"/>
    <cellStyle name="Currency 3 3 2 2 3 4 2" xfId="43413"/>
    <cellStyle name="Currency 3 3 2 2 3 5" xfId="47524"/>
    <cellStyle name="Currency 3 3 2 2 3 6" xfId="51652"/>
    <cellStyle name="Currency 3 3 2 2 3 7" xfId="55933"/>
    <cellStyle name="Currency 3 3 2 2 3 8" xfId="26717"/>
    <cellStyle name="Currency 3 3 2 2 3 9" xfId="61533"/>
    <cellStyle name="Currency 3 3 2 2 4" xfId="15546"/>
    <cellStyle name="Currency 3 3 2 2 4 2" xfId="32013"/>
    <cellStyle name="Currency 3 3 2 2 5" xfId="15547"/>
    <cellStyle name="Currency 3 3 2 2 5 2" xfId="33478"/>
    <cellStyle name="Currency 3 3 2 2 6" xfId="15548"/>
    <cellStyle name="Currency 3 3 2 2 6 2" xfId="37453"/>
    <cellStyle name="Currency 3 3 2 2 7" xfId="15549"/>
    <cellStyle name="Currency 3 3 2 2 7 2" xfId="41467"/>
    <cellStyle name="Currency 3 3 2 2 8" xfId="45607"/>
    <cellStyle name="Currency 3 3 2 2 9" xfId="49698"/>
    <cellStyle name="Currency 3 3 2 3" xfId="15550"/>
    <cellStyle name="Currency 3 3 2 3 10" xfId="26718"/>
    <cellStyle name="Currency 3 3 2 3 11" xfId="61534"/>
    <cellStyle name="Currency 3 3 2 3 2" xfId="15551"/>
    <cellStyle name="Currency 3 3 2 3 2 2" xfId="15552"/>
    <cellStyle name="Currency 3 3 2 3 2 2 2" xfId="36002"/>
    <cellStyle name="Currency 3 3 2 3 2 3" xfId="15553"/>
    <cellStyle name="Currency 3 3 2 3 2 3 2" xfId="39908"/>
    <cellStyle name="Currency 3 3 2 3 2 4" xfId="15554"/>
    <cellStyle name="Currency 3 3 2 3 2 4 2" xfId="43954"/>
    <cellStyle name="Currency 3 3 2 3 2 5" xfId="48061"/>
    <cellStyle name="Currency 3 3 2 3 2 6" xfId="52193"/>
    <cellStyle name="Currency 3 3 2 3 2 7" xfId="56470"/>
    <cellStyle name="Currency 3 3 2 3 2 8" xfId="26719"/>
    <cellStyle name="Currency 3 3 2 3 2 9" xfId="61535"/>
    <cellStyle name="Currency 3 3 2 3 3" xfId="15555"/>
    <cellStyle name="Currency 3 3 2 3 3 2" xfId="32015"/>
    <cellStyle name="Currency 3 3 2 3 4" xfId="15556"/>
    <cellStyle name="Currency 3 3 2 3 4 2" xfId="34057"/>
    <cellStyle name="Currency 3 3 2 3 5" xfId="15557"/>
    <cellStyle name="Currency 3 3 2 3 5 2" xfId="37986"/>
    <cellStyle name="Currency 3 3 2 3 6" xfId="15558"/>
    <cellStyle name="Currency 3 3 2 3 6 2" xfId="42003"/>
    <cellStyle name="Currency 3 3 2 3 7" xfId="46139"/>
    <cellStyle name="Currency 3 3 2 3 8" xfId="50240"/>
    <cellStyle name="Currency 3 3 2 3 9" xfId="54548"/>
    <cellStyle name="Currency 3 3 2 4" xfId="15559"/>
    <cellStyle name="Currency 3 3 2 4 2" xfId="15560"/>
    <cellStyle name="Currency 3 3 2 4 2 2" xfId="35247"/>
    <cellStyle name="Currency 3 3 2 4 3" xfId="15561"/>
    <cellStyle name="Currency 3 3 2 4 3 2" xfId="39153"/>
    <cellStyle name="Currency 3 3 2 4 4" xfId="15562"/>
    <cellStyle name="Currency 3 3 2 4 4 2" xfId="43191"/>
    <cellStyle name="Currency 3 3 2 4 5" xfId="47306"/>
    <cellStyle name="Currency 3 3 2 4 6" xfId="51430"/>
    <cellStyle name="Currency 3 3 2 4 7" xfId="55715"/>
    <cellStyle name="Currency 3 3 2 4 8" xfId="26720"/>
    <cellStyle name="Currency 3 3 2 4 9" xfId="61536"/>
    <cellStyle name="Currency 3 3 2 5" xfId="15563"/>
    <cellStyle name="Currency 3 3 2 5 2" xfId="32012"/>
    <cellStyle name="Currency 3 3 2 6" xfId="15564"/>
    <cellStyle name="Currency 3 3 2 6 2" xfId="33262"/>
    <cellStyle name="Currency 3 3 2 7" xfId="15565"/>
    <cellStyle name="Currency 3 3 2 7 2" xfId="37237"/>
    <cellStyle name="Currency 3 3 2 8" xfId="15566"/>
    <cellStyle name="Currency 3 3 2 8 2" xfId="41251"/>
    <cellStyle name="Currency 3 3 2 9" xfId="45391"/>
    <cellStyle name="Currency 3 3 3" xfId="15567"/>
    <cellStyle name="Currency 3 3 3 10" xfId="53919"/>
    <cellStyle name="Currency 3 3 3 11" xfId="26721"/>
    <cellStyle name="Currency 3 3 3 12" xfId="61537"/>
    <cellStyle name="Currency 3 3 3 2" xfId="15568"/>
    <cellStyle name="Currency 3 3 3 2 10" xfId="26722"/>
    <cellStyle name="Currency 3 3 3 2 11" xfId="61538"/>
    <cellStyle name="Currency 3 3 3 2 2" xfId="15569"/>
    <cellStyle name="Currency 3 3 3 2 2 2" xfId="15570"/>
    <cellStyle name="Currency 3 3 3 2 2 2 2" xfId="36003"/>
    <cellStyle name="Currency 3 3 3 2 2 3" xfId="15571"/>
    <cellStyle name="Currency 3 3 3 2 2 3 2" xfId="39909"/>
    <cellStyle name="Currency 3 3 3 2 2 4" xfId="15572"/>
    <cellStyle name="Currency 3 3 3 2 2 4 2" xfId="43955"/>
    <cellStyle name="Currency 3 3 3 2 2 5" xfId="48062"/>
    <cellStyle name="Currency 3 3 3 2 2 6" xfId="52194"/>
    <cellStyle name="Currency 3 3 3 2 2 7" xfId="56471"/>
    <cellStyle name="Currency 3 3 3 2 2 8" xfId="26723"/>
    <cellStyle name="Currency 3 3 3 2 2 9" xfId="61539"/>
    <cellStyle name="Currency 3 3 3 2 3" xfId="15573"/>
    <cellStyle name="Currency 3 3 3 2 3 2" xfId="32017"/>
    <cellStyle name="Currency 3 3 3 2 4" xfId="15574"/>
    <cellStyle name="Currency 3 3 3 2 4 2" xfId="34058"/>
    <cellStyle name="Currency 3 3 3 2 5" xfId="15575"/>
    <cellStyle name="Currency 3 3 3 2 5 2" xfId="37987"/>
    <cellStyle name="Currency 3 3 3 2 6" xfId="15576"/>
    <cellStyle name="Currency 3 3 3 2 6 2" xfId="42004"/>
    <cellStyle name="Currency 3 3 3 2 7" xfId="46140"/>
    <cellStyle name="Currency 3 3 3 2 8" xfId="50241"/>
    <cellStyle name="Currency 3 3 3 2 9" xfId="54549"/>
    <cellStyle name="Currency 3 3 3 3" xfId="15577"/>
    <cellStyle name="Currency 3 3 3 3 2" xfId="15578"/>
    <cellStyle name="Currency 3 3 3 3 2 2" xfId="35355"/>
    <cellStyle name="Currency 3 3 3 3 3" xfId="15579"/>
    <cellStyle name="Currency 3 3 3 3 3 2" xfId="39261"/>
    <cellStyle name="Currency 3 3 3 3 4" xfId="15580"/>
    <cellStyle name="Currency 3 3 3 3 4 2" xfId="43302"/>
    <cellStyle name="Currency 3 3 3 3 5" xfId="47414"/>
    <cellStyle name="Currency 3 3 3 3 6" xfId="51541"/>
    <cellStyle name="Currency 3 3 3 3 7" xfId="55823"/>
    <cellStyle name="Currency 3 3 3 3 8" xfId="26724"/>
    <cellStyle name="Currency 3 3 3 3 9" xfId="61540"/>
    <cellStyle name="Currency 3 3 3 4" xfId="15581"/>
    <cellStyle name="Currency 3 3 3 4 2" xfId="32016"/>
    <cellStyle name="Currency 3 3 3 5" xfId="15582"/>
    <cellStyle name="Currency 3 3 3 5 2" xfId="33368"/>
    <cellStyle name="Currency 3 3 3 6" xfId="15583"/>
    <cellStyle name="Currency 3 3 3 6 2" xfId="37343"/>
    <cellStyle name="Currency 3 3 3 7" xfId="15584"/>
    <cellStyle name="Currency 3 3 3 7 2" xfId="41357"/>
    <cellStyle name="Currency 3 3 3 8" xfId="45497"/>
    <cellStyle name="Currency 3 3 3 9" xfId="49587"/>
    <cellStyle name="Currency 3 3 4" xfId="15585"/>
    <cellStyle name="Currency 3 3 4 10" xfId="26725"/>
    <cellStyle name="Currency 3 3 4 11" xfId="61541"/>
    <cellStyle name="Currency 3 3 4 2" xfId="15586"/>
    <cellStyle name="Currency 3 3 4 2 2" xfId="15587"/>
    <cellStyle name="Currency 3 3 4 2 2 2" xfId="36004"/>
    <cellStyle name="Currency 3 3 4 2 3" xfId="15588"/>
    <cellStyle name="Currency 3 3 4 2 3 2" xfId="39910"/>
    <cellStyle name="Currency 3 3 4 2 4" xfId="15589"/>
    <cellStyle name="Currency 3 3 4 2 4 2" xfId="43956"/>
    <cellStyle name="Currency 3 3 4 2 5" xfId="48063"/>
    <cellStyle name="Currency 3 3 4 2 6" xfId="52195"/>
    <cellStyle name="Currency 3 3 4 2 7" xfId="56472"/>
    <cellStyle name="Currency 3 3 4 2 8" xfId="26726"/>
    <cellStyle name="Currency 3 3 4 2 9" xfId="61542"/>
    <cellStyle name="Currency 3 3 4 3" xfId="15590"/>
    <cellStyle name="Currency 3 3 4 3 2" xfId="32018"/>
    <cellStyle name="Currency 3 3 4 4" xfId="15591"/>
    <cellStyle name="Currency 3 3 4 4 2" xfId="34059"/>
    <cellStyle name="Currency 3 3 4 5" xfId="15592"/>
    <cellStyle name="Currency 3 3 4 5 2" xfId="37988"/>
    <cellStyle name="Currency 3 3 4 6" xfId="15593"/>
    <cellStyle name="Currency 3 3 4 6 2" xfId="42005"/>
    <cellStyle name="Currency 3 3 4 7" xfId="46141"/>
    <cellStyle name="Currency 3 3 4 8" xfId="50242"/>
    <cellStyle name="Currency 3 3 4 9" xfId="54550"/>
    <cellStyle name="Currency 3 3 5" xfId="15594"/>
    <cellStyle name="Currency 3 3 5 2" xfId="15595"/>
    <cellStyle name="Currency 3 3 5 2 2" xfId="35137"/>
    <cellStyle name="Currency 3 3 5 3" xfId="15596"/>
    <cellStyle name="Currency 3 3 5 3 2" xfId="39043"/>
    <cellStyle name="Currency 3 3 5 4" xfId="15597"/>
    <cellStyle name="Currency 3 3 5 4 2" xfId="43076"/>
    <cellStyle name="Currency 3 3 5 5" xfId="47196"/>
    <cellStyle name="Currency 3 3 5 6" xfId="51315"/>
    <cellStyle name="Currency 3 3 5 7" xfId="55605"/>
    <cellStyle name="Currency 3 3 5 8" xfId="26727"/>
    <cellStyle name="Currency 3 3 5 9" xfId="61543"/>
    <cellStyle name="Currency 3 3 6" xfId="15598"/>
    <cellStyle name="Currency 3 3 6 2" xfId="32011"/>
    <cellStyle name="Currency 3 3 7" xfId="15599"/>
    <cellStyle name="Currency 3 3 7 2" xfId="33172"/>
    <cellStyle name="Currency 3 3 8" xfId="15600"/>
    <cellStyle name="Currency 3 3 8 2" xfId="37075"/>
    <cellStyle name="Currency 3 3 9" xfId="15601"/>
    <cellStyle name="Currency 3 3 9 2" xfId="41085"/>
    <cellStyle name="Currency 3 30" xfId="15602"/>
    <cellStyle name="Currency 3 30 10" xfId="26728"/>
    <cellStyle name="Currency 3 30 11" xfId="61544"/>
    <cellStyle name="Currency 3 30 2" xfId="15603"/>
    <cellStyle name="Currency 3 30 2 2" xfId="15604"/>
    <cellStyle name="Currency 3 30 2 2 2" xfId="36622"/>
    <cellStyle name="Currency 3 30 2 3" xfId="15605"/>
    <cellStyle name="Currency 3 30 2 3 2" xfId="40528"/>
    <cellStyle name="Currency 3 30 2 4" xfId="15606"/>
    <cellStyle name="Currency 3 30 2 4 2" xfId="44589"/>
    <cellStyle name="Currency 3 30 2 5" xfId="48681"/>
    <cellStyle name="Currency 3 30 2 6" xfId="52828"/>
    <cellStyle name="Currency 3 30 2 7" xfId="57090"/>
    <cellStyle name="Currency 3 30 2 8" xfId="26729"/>
    <cellStyle name="Currency 3 30 2 9" xfId="61545"/>
    <cellStyle name="Currency 3 30 3" xfId="15607"/>
    <cellStyle name="Currency 3 30 3 2" xfId="32019"/>
    <cellStyle name="Currency 3 30 4" xfId="15608"/>
    <cellStyle name="Currency 3 30 4 2" xfId="34699"/>
    <cellStyle name="Currency 3 30 5" xfId="15609"/>
    <cellStyle name="Currency 3 30 5 2" xfId="38605"/>
    <cellStyle name="Currency 3 30 6" xfId="15610"/>
    <cellStyle name="Currency 3 30 6 2" xfId="42638"/>
    <cellStyle name="Currency 3 30 7" xfId="46758"/>
    <cellStyle name="Currency 3 30 8" xfId="50877"/>
    <cellStyle name="Currency 3 30 9" xfId="55167"/>
    <cellStyle name="Currency 3 31" xfId="15611"/>
    <cellStyle name="Currency 3 31 10" xfId="26730"/>
    <cellStyle name="Currency 3 31 11" xfId="61546"/>
    <cellStyle name="Currency 3 31 2" xfId="15612"/>
    <cellStyle name="Currency 3 31 2 2" xfId="15613"/>
    <cellStyle name="Currency 3 31 2 2 2" xfId="36680"/>
    <cellStyle name="Currency 3 31 2 3" xfId="15614"/>
    <cellStyle name="Currency 3 31 2 3 2" xfId="40585"/>
    <cellStyle name="Currency 3 31 2 4" xfId="15615"/>
    <cellStyle name="Currency 3 31 2 4 2" xfId="44646"/>
    <cellStyle name="Currency 3 31 2 5" xfId="48738"/>
    <cellStyle name="Currency 3 31 2 6" xfId="52885"/>
    <cellStyle name="Currency 3 31 2 7" xfId="57147"/>
    <cellStyle name="Currency 3 31 2 8" xfId="26731"/>
    <cellStyle name="Currency 3 31 2 9" xfId="61547"/>
    <cellStyle name="Currency 3 31 3" xfId="15616"/>
    <cellStyle name="Currency 3 31 3 2" xfId="32020"/>
    <cellStyle name="Currency 3 31 4" xfId="15617"/>
    <cellStyle name="Currency 3 31 4 2" xfId="34756"/>
    <cellStyle name="Currency 3 31 5" xfId="15618"/>
    <cellStyle name="Currency 3 31 5 2" xfId="38662"/>
    <cellStyle name="Currency 3 31 6" xfId="15619"/>
    <cellStyle name="Currency 3 31 6 2" xfId="42695"/>
    <cellStyle name="Currency 3 31 7" xfId="46815"/>
    <cellStyle name="Currency 3 31 8" xfId="50934"/>
    <cellStyle name="Currency 3 31 9" xfId="55224"/>
    <cellStyle name="Currency 3 32" xfId="15620"/>
    <cellStyle name="Currency 3 32 10" xfId="26732"/>
    <cellStyle name="Currency 3 32 11" xfId="61548"/>
    <cellStyle name="Currency 3 32 2" xfId="15621"/>
    <cellStyle name="Currency 3 32 2 2" xfId="15622"/>
    <cellStyle name="Currency 3 32 2 2 2" xfId="36733"/>
    <cellStyle name="Currency 3 32 2 3" xfId="15623"/>
    <cellStyle name="Currency 3 32 2 3 2" xfId="40638"/>
    <cellStyle name="Currency 3 32 2 4" xfId="15624"/>
    <cellStyle name="Currency 3 32 2 4 2" xfId="44699"/>
    <cellStyle name="Currency 3 32 2 5" xfId="48791"/>
    <cellStyle name="Currency 3 32 2 6" xfId="52938"/>
    <cellStyle name="Currency 3 32 2 7" xfId="57200"/>
    <cellStyle name="Currency 3 32 2 8" xfId="26733"/>
    <cellStyle name="Currency 3 32 2 9" xfId="61549"/>
    <cellStyle name="Currency 3 32 3" xfId="15625"/>
    <cellStyle name="Currency 3 32 3 2" xfId="32021"/>
    <cellStyle name="Currency 3 32 4" xfId="15626"/>
    <cellStyle name="Currency 3 32 4 2" xfId="34809"/>
    <cellStyle name="Currency 3 32 5" xfId="15627"/>
    <cellStyle name="Currency 3 32 5 2" xfId="38715"/>
    <cellStyle name="Currency 3 32 6" xfId="15628"/>
    <cellStyle name="Currency 3 32 6 2" xfId="42748"/>
    <cellStyle name="Currency 3 32 7" xfId="46868"/>
    <cellStyle name="Currency 3 32 8" xfId="50987"/>
    <cellStyle name="Currency 3 32 9" xfId="55277"/>
    <cellStyle name="Currency 3 33" xfId="15629"/>
    <cellStyle name="Currency 3 33 10" xfId="26734"/>
    <cellStyle name="Currency 3 33 11" xfId="61550"/>
    <cellStyle name="Currency 3 33 2" xfId="15630"/>
    <cellStyle name="Currency 3 33 2 2" xfId="15631"/>
    <cellStyle name="Currency 3 33 2 2 2" xfId="36796"/>
    <cellStyle name="Currency 3 33 2 3" xfId="15632"/>
    <cellStyle name="Currency 3 33 2 3 2" xfId="40700"/>
    <cellStyle name="Currency 3 33 2 4" xfId="15633"/>
    <cellStyle name="Currency 3 33 2 4 2" xfId="44761"/>
    <cellStyle name="Currency 3 33 2 5" xfId="48853"/>
    <cellStyle name="Currency 3 33 2 6" xfId="53000"/>
    <cellStyle name="Currency 3 33 2 7" xfId="57262"/>
    <cellStyle name="Currency 3 33 2 8" xfId="26735"/>
    <cellStyle name="Currency 3 33 2 9" xfId="61551"/>
    <cellStyle name="Currency 3 33 3" xfId="15634"/>
    <cellStyle name="Currency 3 33 3 2" xfId="32022"/>
    <cellStyle name="Currency 3 33 4" xfId="15635"/>
    <cellStyle name="Currency 3 33 4 2" xfId="34871"/>
    <cellStyle name="Currency 3 33 5" xfId="15636"/>
    <cellStyle name="Currency 3 33 5 2" xfId="38777"/>
    <cellStyle name="Currency 3 33 6" xfId="15637"/>
    <cellStyle name="Currency 3 33 6 2" xfId="42810"/>
    <cellStyle name="Currency 3 33 7" xfId="46930"/>
    <cellStyle name="Currency 3 33 8" xfId="51049"/>
    <cellStyle name="Currency 3 33 9" xfId="55339"/>
    <cellStyle name="Currency 3 34" xfId="15638"/>
    <cellStyle name="Currency 3 34 10" xfId="26736"/>
    <cellStyle name="Currency 3 34 11" xfId="61552"/>
    <cellStyle name="Currency 3 34 2" xfId="15639"/>
    <cellStyle name="Currency 3 34 2 2" xfId="15640"/>
    <cellStyle name="Currency 3 34 2 2 2" xfId="36853"/>
    <cellStyle name="Currency 3 34 2 3" xfId="15641"/>
    <cellStyle name="Currency 3 34 2 3 2" xfId="40757"/>
    <cellStyle name="Currency 3 34 2 4" xfId="15642"/>
    <cellStyle name="Currency 3 34 2 4 2" xfId="44818"/>
    <cellStyle name="Currency 3 34 2 5" xfId="48910"/>
    <cellStyle name="Currency 3 34 2 6" xfId="53057"/>
    <cellStyle name="Currency 3 34 2 7" xfId="57319"/>
    <cellStyle name="Currency 3 34 2 8" xfId="26737"/>
    <cellStyle name="Currency 3 34 2 9" xfId="61553"/>
    <cellStyle name="Currency 3 34 3" xfId="15643"/>
    <cellStyle name="Currency 3 34 3 2" xfId="32023"/>
    <cellStyle name="Currency 3 34 4" xfId="15644"/>
    <cellStyle name="Currency 3 34 4 2" xfId="34928"/>
    <cellStyle name="Currency 3 34 5" xfId="15645"/>
    <cellStyle name="Currency 3 34 5 2" xfId="38834"/>
    <cellStyle name="Currency 3 34 6" xfId="15646"/>
    <cellStyle name="Currency 3 34 6 2" xfId="42867"/>
    <cellStyle name="Currency 3 34 7" xfId="46987"/>
    <cellStyle name="Currency 3 34 8" xfId="51106"/>
    <cellStyle name="Currency 3 34 9" xfId="55396"/>
    <cellStyle name="Currency 3 35" xfId="15647"/>
    <cellStyle name="Currency 3 35 10" xfId="26738"/>
    <cellStyle name="Currency 3 35 11" xfId="61554"/>
    <cellStyle name="Currency 3 35 2" xfId="15648"/>
    <cellStyle name="Currency 3 35 2 2" xfId="15649"/>
    <cellStyle name="Currency 3 35 2 2 2" xfId="36905"/>
    <cellStyle name="Currency 3 35 2 3" xfId="15650"/>
    <cellStyle name="Currency 3 35 2 3 2" xfId="40809"/>
    <cellStyle name="Currency 3 35 2 4" xfId="15651"/>
    <cellStyle name="Currency 3 35 2 4 2" xfId="44870"/>
    <cellStyle name="Currency 3 35 2 5" xfId="48962"/>
    <cellStyle name="Currency 3 35 2 6" xfId="53109"/>
    <cellStyle name="Currency 3 35 2 7" xfId="57371"/>
    <cellStyle name="Currency 3 35 2 8" xfId="26739"/>
    <cellStyle name="Currency 3 35 2 9" xfId="61555"/>
    <cellStyle name="Currency 3 35 3" xfId="15652"/>
    <cellStyle name="Currency 3 35 3 2" xfId="32024"/>
    <cellStyle name="Currency 3 35 4" xfId="15653"/>
    <cellStyle name="Currency 3 35 4 2" xfId="34980"/>
    <cellStyle name="Currency 3 35 5" xfId="15654"/>
    <cellStyle name="Currency 3 35 5 2" xfId="38886"/>
    <cellStyle name="Currency 3 35 6" xfId="15655"/>
    <cellStyle name="Currency 3 35 6 2" xfId="42919"/>
    <cellStyle name="Currency 3 35 7" xfId="47039"/>
    <cellStyle name="Currency 3 35 8" xfId="51158"/>
    <cellStyle name="Currency 3 35 9" xfId="55448"/>
    <cellStyle name="Currency 3 36" xfId="15656"/>
    <cellStyle name="Currency 3 36 10" xfId="26740"/>
    <cellStyle name="Currency 3 36 11" xfId="61556"/>
    <cellStyle name="Currency 3 36 2" xfId="15657"/>
    <cellStyle name="Currency 3 36 2 2" xfId="15658"/>
    <cellStyle name="Currency 3 36 2 2 2" xfId="36957"/>
    <cellStyle name="Currency 3 36 2 3" xfId="15659"/>
    <cellStyle name="Currency 3 36 2 3 2" xfId="40861"/>
    <cellStyle name="Currency 3 36 2 4" xfId="15660"/>
    <cellStyle name="Currency 3 36 2 4 2" xfId="44922"/>
    <cellStyle name="Currency 3 36 2 5" xfId="49014"/>
    <cellStyle name="Currency 3 36 2 6" xfId="53161"/>
    <cellStyle name="Currency 3 36 2 7" xfId="57423"/>
    <cellStyle name="Currency 3 36 2 8" xfId="26741"/>
    <cellStyle name="Currency 3 36 2 9" xfId="61557"/>
    <cellStyle name="Currency 3 36 3" xfId="15661"/>
    <cellStyle name="Currency 3 36 3 2" xfId="32025"/>
    <cellStyle name="Currency 3 36 4" xfId="15662"/>
    <cellStyle name="Currency 3 36 4 2" xfId="35032"/>
    <cellStyle name="Currency 3 36 5" xfId="15663"/>
    <cellStyle name="Currency 3 36 5 2" xfId="38938"/>
    <cellStyle name="Currency 3 36 6" xfId="15664"/>
    <cellStyle name="Currency 3 36 6 2" xfId="42971"/>
    <cellStyle name="Currency 3 36 7" xfId="47091"/>
    <cellStyle name="Currency 3 36 8" xfId="51210"/>
    <cellStyle name="Currency 3 36 9" xfId="55500"/>
    <cellStyle name="Currency 3 37" xfId="15665"/>
    <cellStyle name="Currency 3 37 2" xfId="15666"/>
    <cellStyle name="Currency 3 37 2 2" xfId="35086"/>
    <cellStyle name="Currency 3 37 3" xfId="15667"/>
    <cellStyle name="Currency 3 37 3 2" xfId="38992"/>
    <cellStyle name="Currency 3 37 4" xfId="15668"/>
    <cellStyle name="Currency 3 37 4 2" xfId="43025"/>
    <cellStyle name="Currency 3 37 5" xfId="47145"/>
    <cellStyle name="Currency 3 37 6" xfId="51264"/>
    <cellStyle name="Currency 3 37 7" xfId="55554"/>
    <cellStyle name="Currency 3 37 8" xfId="26742"/>
    <cellStyle name="Currency 3 37 9" xfId="61558"/>
    <cellStyle name="Currency 3 38" xfId="15669"/>
    <cellStyle name="Currency 3 38 2" xfId="15670"/>
    <cellStyle name="Currency 3 38 2 2" xfId="35096"/>
    <cellStyle name="Currency 3 38 3" xfId="15671"/>
    <cellStyle name="Currency 3 38 3 2" xfId="39002"/>
    <cellStyle name="Currency 3 38 4" xfId="15672"/>
    <cellStyle name="Currency 3 38 4 2" xfId="43035"/>
    <cellStyle name="Currency 3 38 5" xfId="47155"/>
    <cellStyle name="Currency 3 38 6" xfId="51274"/>
    <cellStyle name="Currency 3 38 7" xfId="55564"/>
    <cellStyle name="Currency 3 38 8" xfId="26743"/>
    <cellStyle name="Currency 3 38 9" xfId="61559"/>
    <cellStyle name="Currency 3 39" xfId="15673"/>
    <cellStyle name="Currency 3 39 2" xfId="15674"/>
    <cellStyle name="Currency 3 39 2 2" xfId="37011"/>
    <cellStyle name="Currency 3 39 3" xfId="15675"/>
    <cellStyle name="Currency 3 39 3 2" xfId="40915"/>
    <cellStyle name="Currency 3 39 4" xfId="15676"/>
    <cellStyle name="Currency 3 39 4 2" xfId="44976"/>
    <cellStyle name="Currency 3 39 5" xfId="49068"/>
    <cellStyle name="Currency 3 39 6" xfId="53215"/>
    <cellStyle name="Currency 3 39 7" xfId="57477"/>
    <cellStyle name="Currency 3 39 8" xfId="26744"/>
    <cellStyle name="Currency 3 39 9" xfId="61560"/>
    <cellStyle name="Currency 3 4" xfId="15677"/>
    <cellStyle name="Currency 3 4 10" xfId="45313"/>
    <cellStyle name="Currency 3 4 11" xfId="49369"/>
    <cellStyle name="Currency 3 4 12" xfId="53893"/>
    <cellStyle name="Currency 3 4 13" xfId="26745"/>
    <cellStyle name="Currency 3 4 14" xfId="61561"/>
    <cellStyle name="Currency 3 4 2" xfId="15678"/>
    <cellStyle name="Currency 3 4 2 10" xfId="49486"/>
    <cellStyle name="Currency 3 4 2 11" xfId="53887"/>
    <cellStyle name="Currency 3 4 2 12" xfId="26746"/>
    <cellStyle name="Currency 3 4 2 13" xfId="61562"/>
    <cellStyle name="Currency 3 4 2 2" xfId="15679"/>
    <cellStyle name="Currency 3 4 2 2 10" xfId="54036"/>
    <cellStyle name="Currency 3 4 2 2 11" xfId="26747"/>
    <cellStyle name="Currency 3 4 2 2 12" xfId="61563"/>
    <cellStyle name="Currency 3 4 2 2 2" xfId="15680"/>
    <cellStyle name="Currency 3 4 2 2 2 10" xfId="26748"/>
    <cellStyle name="Currency 3 4 2 2 2 11" xfId="61564"/>
    <cellStyle name="Currency 3 4 2 2 2 2" xfId="15681"/>
    <cellStyle name="Currency 3 4 2 2 2 2 2" xfId="15682"/>
    <cellStyle name="Currency 3 4 2 2 2 2 2 2" xfId="36005"/>
    <cellStyle name="Currency 3 4 2 2 2 2 3" xfId="15683"/>
    <cellStyle name="Currency 3 4 2 2 2 2 3 2" xfId="39911"/>
    <cellStyle name="Currency 3 4 2 2 2 2 4" xfId="15684"/>
    <cellStyle name="Currency 3 4 2 2 2 2 4 2" xfId="43957"/>
    <cellStyle name="Currency 3 4 2 2 2 2 5" xfId="48064"/>
    <cellStyle name="Currency 3 4 2 2 2 2 6" xfId="52196"/>
    <cellStyle name="Currency 3 4 2 2 2 2 7" xfId="56473"/>
    <cellStyle name="Currency 3 4 2 2 2 2 8" xfId="26749"/>
    <cellStyle name="Currency 3 4 2 2 2 2 9" xfId="61565"/>
    <cellStyle name="Currency 3 4 2 2 2 3" xfId="15685"/>
    <cellStyle name="Currency 3 4 2 2 2 3 2" xfId="32029"/>
    <cellStyle name="Currency 3 4 2 2 2 4" xfId="15686"/>
    <cellStyle name="Currency 3 4 2 2 2 4 2" xfId="34060"/>
    <cellStyle name="Currency 3 4 2 2 2 5" xfId="15687"/>
    <cellStyle name="Currency 3 4 2 2 2 5 2" xfId="37989"/>
    <cellStyle name="Currency 3 4 2 2 2 6" xfId="15688"/>
    <cellStyle name="Currency 3 4 2 2 2 6 2" xfId="42006"/>
    <cellStyle name="Currency 3 4 2 2 2 7" xfId="46142"/>
    <cellStyle name="Currency 3 4 2 2 2 8" xfId="50243"/>
    <cellStyle name="Currency 3 4 2 2 2 9" xfId="54551"/>
    <cellStyle name="Currency 3 4 2 2 3" xfId="15689"/>
    <cellStyle name="Currency 3 4 2 2 3 2" xfId="15690"/>
    <cellStyle name="Currency 3 4 2 2 3 2 2" xfId="35475"/>
    <cellStyle name="Currency 3 4 2 2 3 3" xfId="15691"/>
    <cellStyle name="Currency 3 4 2 2 3 3 2" xfId="39381"/>
    <cellStyle name="Currency 3 4 2 2 3 4" xfId="15692"/>
    <cellStyle name="Currency 3 4 2 2 3 4 2" xfId="43423"/>
    <cellStyle name="Currency 3 4 2 2 3 5" xfId="47534"/>
    <cellStyle name="Currency 3 4 2 2 3 6" xfId="51662"/>
    <cellStyle name="Currency 3 4 2 2 3 7" xfId="55943"/>
    <cellStyle name="Currency 3 4 2 2 3 8" xfId="26750"/>
    <cellStyle name="Currency 3 4 2 2 3 9" xfId="61566"/>
    <cellStyle name="Currency 3 4 2 2 4" xfId="15693"/>
    <cellStyle name="Currency 3 4 2 2 4 2" xfId="32028"/>
    <cellStyle name="Currency 3 4 2 2 5" xfId="15694"/>
    <cellStyle name="Currency 3 4 2 2 5 2" xfId="33488"/>
    <cellStyle name="Currency 3 4 2 2 6" xfId="15695"/>
    <cellStyle name="Currency 3 4 2 2 6 2" xfId="37463"/>
    <cellStyle name="Currency 3 4 2 2 7" xfId="15696"/>
    <cellStyle name="Currency 3 4 2 2 7 2" xfId="41477"/>
    <cellStyle name="Currency 3 4 2 2 8" xfId="45617"/>
    <cellStyle name="Currency 3 4 2 2 9" xfId="49708"/>
    <cellStyle name="Currency 3 4 2 3" xfId="15697"/>
    <cellStyle name="Currency 3 4 2 3 10" xfId="26751"/>
    <cellStyle name="Currency 3 4 2 3 11" xfId="61567"/>
    <cellStyle name="Currency 3 4 2 3 2" xfId="15698"/>
    <cellStyle name="Currency 3 4 2 3 2 2" xfId="15699"/>
    <cellStyle name="Currency 3 4 2 3 2 2 2" xfId="36006"/>
    <cellStyle name="Currency 3 4 2 3 2 3" xfId="15700"/>
    <cellStyle name="Currency 3 4 2 3 2 3 2" xfId="39912"/>
    <cellStyle name="Currency 3 4 2 3 2 4" xfId="15701"/>
    <cellStyle name="Currency 3 4 2 3 2 4 2" xfId="43958"/>
    <cellStyle name="Currency 3 4 2 3 2 5" xfId="48065"/>
    <cellStyle name="Currency 3 4 2 3 2 6" xfId="52197"/>
    <cellStyle name="Currency 3 4 2 3 2 7" xfId="56474"/>
    <cellStyle name="Currency 3 4 2 3 2 8" xfId="26752"/>
    <cellStyle name="Currency 3 4 2 3 2 9" xfId="61568"/>
    <cellStyle name="Currency 3 4 2 3 3" xfId="15702"/>
    <cellStyle name="Currency 3 4 2 3 3 2" xfId="32030"/>
    <cellStyle name="Currency 3 4 2 3 4" xfId="15703"/>
    <cellStyle name="Currency 3 4 2 3 4 2" xfId="34061"/>
    <cellStyle name="Currency 3 4 2 3 5" xfId="15704"/>
    <cellStyle name="Currency 3 4 2 3 5 2" xfId="37990"/>
    <cellStyle name="Currency 3 4 2 3 6" xfId="15705"/>
    <cellStyle name="Currency 3 4 2 3 6 2" xfId="42007"/>
    <cellStyle name="Currency 3 4 2 3 7" xfId="46143"/>
    <cellStyle name="Currency 3 4 2 3 8" xfId="50244"/>
    <cellStyle name="Currency 3 4 2 3 9" xfId="54552"/>
    <cellStyle name="Currency 3 4 2 4" xfId="15706"/>
    <cellStyle name="Currency 3 4 2 4 2" xfId="15707"/>
    <cellStyle name="Currency 3 4 2 4 2 2" xfId="35257"/>
    <cellStyle name="Currency 3 4 2 4 3" xfId="15708"/>
    <cellStyle name="Currency 3 4 2 4 3 2" xfId="39163"/>
    <cellStyle name="Currency 3 4 2 4 4" xfId="15709"/>
    <cellStyle name="Currency 3 4 2 4 4 2" xfId="43201"/>
    <cellStyle name="Currency 3 4 2 4 5" xfId="47316"/>
    <cellStyle name="Currency 3 4 2 4 6" xfId="51440"/>
    <cellStyle name="Currency 3 4 2 4 7" xfId="55725"/>
    <cellStyle name="Currency 3 4 2 4 8" xfId="26753"/>
    <cellStyle name="Currency 3 4 2 4 9" xfId="61569"/>
    <cellStyle name="Currency 3 4 2 5" xfId="15710"/>
    <cellStyle name="Currency 3 4 2 5 2" xfId="32027"/>
    <cellStyle name="Currency 3 4 2 6" xfId="15711"/>
    <cellStyle name="Currency 3 4 2 6 2" xfId="33272"/>
    <cellStyle name="Currency 3 4 2 7" xfId="15712"/>
    <cellStyle name="Currency 3 4 2 7 2" xfId="37247"/>
    <cellStyle name="Currency 3 4 2 8" xfId="15713"/>
    <cellStyle name="Currency 3 4 2 8 2" xfId="41261"/>
    <cellStyle name="Currency 3 4 2 9" xfId="45401"/>
    <cellStyle name="Currency 3 4 3" xfId="15714"/>
    <cellStyle name="Currency 3 4 3 10" xfId="53929"/>
    <cellStyle name="Currency 3 4 3 11" xfId="26754"/>
    <cellStyle name="Currency 3 4 3 12" xfId="61570"/>
    <cellStyle name="Currency 3 4 3 2" xfId="15715"/>
    <cellStyle name="Currency 3 4 3 2 10" xfId="26755"/>
    <cellStyle name="Currency 3 4 3 2 11" xfId="61571"/>
    <cellStyle name="Currency 3 4 3 2 2" xfId="15716"/>
    <cellStyle name="Currency 3 4 3 2 2 2" xfId="15717"/>
    <cellStyle name="Currency 3 4 3 2 2 2 2" xfId="36007"/>
    <cellStyle name="Currency 3 4 3 2 2 3" xfId="15718"/>
    <cellStyle name="Currency 3 4 3 2 2 3 2" xfId="39913"/>
    <cellStyle name="Currency 3 4 3 2 2 4" xfId="15719"/>
    <cellStyle name="Currency 3 4 3 2 2 4 2" xfId="43959"/>
    <cellStyle name="Currency 3 4 3 2 2 5" xfId="48066"/>
    <cellStyle name="Currency 3 4 3 2 2 6" xfId="52198"/>
    <cellStyle name="Currency 3 4 3 2 2 7" xfId="56475"/>
    <cellStyle name="Currency 3 4 3 2 2 8" xfId="26756"/>
    <cellStyle name="Currency 3 4 3 2 2 9" xfId="61572"/>
    <cellStyle name="Currency 3 4 3 2 3" xfId="15720"/>
    <cellStyle name="Currency 3 4 3 2 3 2" xfId="32032"/>
    <cellStyle name="Currency 3 4 3 2 4" xfId="15721"/>
    <cellStyle name="Currency 3 4 3 2 4 2" xfId="34062"/>
    <cellStyle name="Currency 3 4 3 2 5" xfId="15722"/>
    <cellStyle name="Currency 3 4 3 2 5 2" xfId="37991"/>
    <cellStyle name="Currency 3 4 3 2 6" xfId="15723"/>
    <cellStyle name="Currency 3 4 3 2 6 2" xfId="42008"/>
    <cellStyle name="Currency 3 4 3 2 7" xfId="46144"/>
    <cellStyle name="Currency 3 4 3 2 8" xfId="50245"/>
    <cellStyle name="Currency 3 4 3 2 9" xfId="54553"/>
    <cellStyle name="Currency 3 4 3 3" xfId="15724"/>
    <cellStyle name="Currency 3 4 3 3 2" xfId="15725"/>
    <cellStyle name="Currency 3 4 3 3 2 2" xfId="35365"/>
    <cellStyle name="Currency 3 4 3 3 3" xfId="15726"/>
    <cellStyle name="Currency 3 4 3 3 3 2" xfId="39271"/>
    <cellStyle name="Currency 3 4 3 3 4" xfId="15727"/>
    <cellStyle name="Currency 3 4 3 3 4 2" xfId="43312"/>
    <cellStyle name="Currency 3 4 3 3 5" xfId="47424"/>
    <cellStyle name="Currency 3 4 3 3 6" xfId="51551"/>
    <cellStyle name="Currency 3 4 3 3 7" xfId="55833"/>
    <cellStyle name="Currency 3 4 3 3 8" xfId="26757"/>
    <cellStyle name="Currency 3 4 3 3 9" xfId="61573"/>
    <cellStyle name="Currency 3 4 3 4" xfId="15728"/>
    <cellStyle name="Currency 3 4 3 4 2" xfId="32031"/>
    <cellStyle name="Currency 3 4 3 5" xfId="15729"/>
    <cellStyle name="Currency 3 4 3 5 2" xfId="33378"/>
    <cellStyle name="Currency 3 4 3 6" xfId="15730"/>
    <cellStyle name="Currency 3 4 3 6 2" xfId="37353"/>
    <cellStyle name="Currency 3 4 3 7" xfId="15731"/>
    <cellStyle name="Currency 3 4 3 7 2" xfId="41367"/>
    <cellStyle name="Currency 3 4 3 8" xfId="45507"/>
    <cellStyle name="Currency 3 4 3 9" xfId="49597"/>
    <cellStyle name="Currency 3 4 4" xfId="15732"/>
    <cellStyle name="Currency 3 4 4 10" xfId="26758"/>
    <cellStyle name="Currency 3 4 4 11" xfId="61574"/>
    <cellStyle name="Currency 3 4 4 2" xfId="15733"/>
    <cellStyle name="Currency 3 4 4 2 2" xfId="15734"/>
    <cellStyle name="Currency 3 4 4 2 2 2" xfId="36008"/>
    <cellStyle name="Currency 3 4 4 2 3" xfId="15735"/>
    <cellStyle name="Currency 3 4 4 2 3 2" xfId="39914"/>
    <cellStyle name="Currency 3 4 4 2 4" xfId="15736"/>
    <cellStyle name="Currency 3 4 4 2 4 2" xfId="43960"/>
    <cellStyle name="Currency 3 4 4 2 5" xfId="48067"/>
    <cellStyle name="Currency 3 4 4 2 6" xfId="52199"/>
    <cellStyle name="Currency 3 4 4 2 7" xfId="56476"/>
    <cellStyle name="Currency 3 4 4 2 8" xfId="26759"/>
    <cellStyle name="Currency 3 4 4 2 9" xfId="61575"/>
    <cellStyle name="Currency 3 4 4 3" xfId="15737"/>
    <cellStyle name="Currency 3 4 4 3 2" xfId="32033"/>
    <cellStyle name="Currency 3 4 4 4" xfId="15738"/>
    <cellStyle name="Currency 3 4 4 4 2" xfId="34063"/>
    <cellStyle name="Currency 3 4 4 5" xfId="15739"/>
    <cellStyle name="Currency 3 4 4 5 2" xfId="37992"/>
    <cellStyle name="Currency 3 4 4 6" xfId="15740"/>
    <cellStyle name="Currency 3 4 4 6 2" xfId="42009"/>
    <cellStyle name="Currency 3 4 4 7" xfId="46145"/>
    <cellStyle name="Currency 3 4 4 8" xfId="50246"/>
    <cellStyle name="Currency 3 4 4 9" xfId="54554"/>
    <cellStyle name="Currency 3 4 5" xfId="15741"/>
    <cellStyle name="Currency 3 4 5 2" xfId="15742"/>
    <cellStyle name="Currency 3 4 5 2 2" xfId="35147"/>
    <cellStyle name="Currency 3 4 5 3" xfId="15743"/>
    <cellStyle name="Currency 3 4 5 3 2" xfId="39053"/>
    <cellStyle name="Currency 3 4 5 4" xfId="15744"/>
    <cellStyle name="Currency 3 4 5 4 2" xfId="43086"/>
    <cellStyle name="Currency 3 4 5 5" xfId="47206"/>
    <cellStyle name="Currency 3 4 5 6" xfId="51325"/>
    <cellStyle name="Currency 3 4 5 7" xfId="55615"/>
    <cellStyle name="Currency 3 4 5 8" xfId="26760"/>
    <cellStyle name="Currency 3 4 5 9" xfId="61576"/>
    <cellStyle name="Currency 3 4 6" xfId="15745"/>
    <cellStyle name="Currency 3 4 6 2" xfId="32026"/>
    <cellStyle name="Currency 3 4 7" xfId="15746"/>
    <cellStyle name="Currency 3 4 7 2" xfId="33179"/>
    <cellStyle name="Currency 3 4 8" xfId="15747"/>
    <cellStyle name="Currency 3 4 8 2" xfId="37156"/>
    <cellStyle name="Currency 3 4 9" xfId="15748"/>
    <cellStyle name="Currency 3 4 9 2" xfId="41169"/>
    <cellStyle name="Currency 3 40" xfId="15749"/>
    <cellStyle name="Currency 3 40 2" xfId="15750"/>
    <cellStyle name="Currency 3 40 2 2" xfId="37067"/>
    <cellStyle name="Currency 3 40 3" xfId="15751"/>
    <cellStyle name="Currency 3 40 3 2" xfId="40971"/>
    <cellStyle name="Currency 3 40 4" xfId="45032"/>
    <cellStyle name="Currency 3 40 5" xfId="49124"/>
    <cellStyle name="Currency 3 40 6" xfId="53271"/>
    <cellStyle name="Currency 3 40 7" xfId="57533"/>
    <cellStyle name="Currency 3 40 8" xfId="31973"/>
    <cellStyle name="Currency 3 41" xfId="15752"/>
    <cellStyle name="Currency 3 41 2" xfId="15753"/>
    <cellStyle name="Currency 3 41 2 2" xfId="41028"/>
    <cellStyle name="Currency 3 41 3" xfId="45090"/>
    <cellStyle name="Currency 3 41 4" xfId="49182"/>
    <cellStyle name="Currency 3 41 5" xfId="53329"/>
    <cellStyle name="Currency 3 41 6" xfId="57591"/>
    <cellStyle name="Currency 3 41 7" xfId="33133"/>
    <cellStyle name="Currency 3 42" xfId="15754"/>
    <cellStyle name="Currency 3 42 2" xfId="45151"/>
    <cellStyle name="Currency 3 42 3" xfId="49244"/>
    <cellStyle name="Currency 3 42 4" xfId="53391"/>
    <cellStyle name="Currency 3 42 5" xfId="57653"/>
    <cellStyle name="Currency 3 42 6" xfId="37144"/>
    <cellStyle name="Currency 3 43" xfId="15755"/>
    <cellStyle name="Currency 3 43 2" xfId="49302"/>
    <cellStyle name="Currency 3 43 3" xfId="53449"/>
    <cellStyle name="Currency 3 43 4" xfId="57711"/>
    <cellStyle name="Currency 3 43 5" xfId="41154"/>
    <cellStyle name="Currency 3 44" xfId="45291"/>
    <cellStyle name="Currency 3 44 2" xfId="53508"/>
    <cellStyle name="Currency 3 44 3" xfId="57770"/>
    <cellStyle name="Currency 3 45" xfId="49316"/>
    <cellStyle name="Currency 3 46" xfId="53629"/>
    <cellStyle name="Currency 3 47" xfId="26637"/>
    <cellStyle name="Currency 3 48" xfId="61453"/>
    <cellStyle name="Currency 3 5" xfId="15756"/>
    <cellStyle name="Currency 3 5 10" xfId="45318"/>
    <cellStyle name="Currency 3 5 11" xfId="49381"/>
    <cellStyle name="Currency 3 5 12" xfId="53881"/>
    <cellStyle name="Currency 3 5 13" xfId="26761"/>
    <cellStyle name="Currency 3 5 14" xfId="61577"/>
    <cellStyle name="Currency 3 5 2" xfId="15757"/>
    <cellStyle name="Currency 3 5 2 10" xfId="49498"/>
    <cellStyle name="Currency 3 5 2 11" xfId="53653"/>
    <cellStyle name="Currency 3 5 2 12" xfId="26762"/>
    <cellStyle name="Currency 3 5 2 13" xfId="61578"/>
    <cellStyle name="Currency 3 5 2 2" xfId="15758"/>
    <cellStyle name="Currency 3 5 2 2 10" xfId="54048"/>
    <cellStyle name="Currency 3 5 2 2 11" xfId="26763"/>
    <cellStyle name="Currency 3 5 2 2 12" xfId="61579"/>
    <cellStyle name="Currency 3 5 2 2 2" xfId="15759"/>
    <cellStyle name="Currency 3 5 2 2 2 10" xfId="26764"/>
    <cellStyle name="Currency 3 5 2 2 2 11" xfId="61580"/>
    <cellStyle name="Currency 3 5 2 2 2 2" xfId="15760"/>
    <cellStyle name="Currency 3 5 2 2 2 2 2" xfId="15761"/>
    <cellStyle name="Currency 3 5 2 2 2 2 2 2" xfId="36009"/>
    <cellStyle name="Currency 3 5 2 2 2 2 3" xfId="15762"/>
    <cellStyle name="Currency 3 5 2 2 2 2 3 2" xfId="39915"/>
    <cellStyle name="Currency 3 5 2 2 2 2 4" xfId="15763"/>
    <cellStyle name="Currency 3 5 2 2 2 2 4 2" xfId="43961"/>
    <cellStyle name="Currency 3 5 2 2 2 2 5" xfId="48068"/>
    <cellStyle name="Currency 3 5 2 2 2 2 6" xfId="52200"/>
    <cellStyle name="Currency 3 5 2 2 2 2 7" xfId="56477"/>
    <cellStyle name="Currency 3 5 2 2 2 2 8" xfId="26765"/>
    <cellStyle name="Currency 3 5 2 2 2 2 9" xfId="61581"/>
    <cellStyle name="Currency 3 5 2 2 2 3" xfId="15764"/>
    <cellStyle name="Currency 3 5 2 2 2 3 2" xfId="32037"/>
    <cellStyle name="Currency 3 5 2 2 2 4" xfId="15765"/>
    <cellStyle name="Currency 3 5 2 2 2 4 2" xfId="34064"/>
    <cellStyle name="Currency 3 5 2 2 2 5" xfId="15766"/>
    <cellStyle name="Currency 3 5 2 2 2 5 2" xfId="37993"/>
    <cellStyle name="Currency 3 5 2 2 2 6" xfId="15767"/>
    <cellStyle name="Currency 3 5 2 2 2 6 2" xfId="42010"/>
    <cellStyle name="Currency 3 5 2 2 2 7" xfId="46146"/>
    <cellStyle name="Currency 3 5 2 2 2 8" xfId="50247"/>
    <cellStyle name="Currency 3 5 2 2 2 9" xfId="54555"/>
    <cellStyle name="Currency 3 5 2 2 3" xfId="15768"/>
    <cellStyle name="Currency 3 5 2 2 3 2" xfId="15769"/>
    <cellStyle name="Currency 3 5 2 2 3 2 2" xfId="35487"/>
    <cellStyle name="Currency 3 5 2 2 3 3" xfId="15770"/>
    <cellStyle name="Currency 3 5 2 2 3 3 2" xfId="39393"/>
    <cellStyle name="Currency 3 5 2 2 3 4" xfId="15771"/>
    <cellStyle name="Currency 3 5 2 2 3 4 2" xfId="43435"/>
    <cellStyle name="Currency 3 5 2 2 3 5" xfId="47546"/>
    <cellStyle name="Currency 3 5 2 2 3 6" xfId="51674"/>
    <cellStyle name="Currency 3 5 2 2 3 7" xfId="55955"/>
    <cellStyle name="Currency 3 5 2 2 3 8" xfId="26766"/>
    <cellStyle name="Currency 3 5 2 2 3 9" xfId="61582"/>
    <cellStyle name="Currency 3 5 2 2 4" xfId="15772"/>
    <cellStyle name="Currency 3 5 2 2 4 2" xfId="32036"/>
    <cellStyle name="Currency 3 5 2 2 5" xfId="15773"/>
    <cellStyle name="Currency 3 5 2 2 5 2" xfId="33500"/>
    <cellStyle name="Currency 3 5 2 2 6" xfId="15774"/>
    <cellStyle name="Currency 3 5 2 2 6 2" xfId="37475"/>
    <cellStyle name="Currency 3 5 2 2 7" xfId="15775"/>
    <cellStyle name="Currency 3 5 2 2 7 2" xfId="41489"/>
    <cellStyle name="Currency 3 5 2 2 8" xfId="45629"/>
    <cellStyle name="Currency 3 5 2 2 9" xfId="49720"/>
    <cellStyle name="Currency 3 5 2 3" xfId="15776"/>
    <cellStyle name="Currency 3 5 2 3 10" xfId="26767"/>
    <cellStyle name="Currency 3 5 2 3 11" xfId="61583"/>
    <cellStyle name="Currency 3 5 2 3 2" xfId="15777"/>
    <cellStyle name="Currency 3 5 2 3 2 2" xfId="15778"/>
    <cellStyle name="Currency 3 5 2 3 2 2 2" xfId="36010"/>
    <cellStyle name="Currency 3 5 2 3 2 3" xfId="15779"/>
    <cellStyle name="Currency 3 5 2 3 2 3 2" xfId="39916"/>
    <cellStyle name="Currency 3 5 2 3 2 4" xfId="15780"/>
    <cellStyle name="Currency 3 5 2 3 2 4 2" xfId="43962"/>
    <cellStyle name="Currency 3 5 2 3 2 5" xfId="48069"/>
    <cellStyle name="Currency 3 5 2 3 2 6" xfId="52201"/>
    <cellStyle name="Currency 3 5 2 3 2 7" xfId="56478"/>
    <cellStyle name="Currency 3 5 2 3 2 8" xfId="26768"/>
    <cellStyle name="Currency 3 5 2 3 2 9" xfId="61584"/>
    <cellStyle name="Currency 3 5 2 3 3" xfId="15781"/>
    <cellStyle name="Currency 3 5 2 3 3 2" xfId="32038"/>
    <cellStyle name="Currency 3 5 2 3 4" xfId="15782"/>
    <cellStyle name="Currency 3 5 2 3 4 2" xfId="34065"/>
    <cellStyle name="Currency 3 5 2 3 5" xfId="15783"/>
    <cellStyle name="Currency 3 5 2 3 5 2" xfId="37994"/>
    <cellStyle name="Currency 3 5 2 3 6" xfId="15784"/>
    <cellStyle name="Currency 3 5 2 3 6 2" xfId="42011"/>
    <cellStyle name="Currency 3 5 2 3 7" xfId="46147"/>
    <cellStyle name="Currency 3 5 2 3 8" xfId="50248"/>
    <cellStyle name="Currency 3 5 2 3 9" xfId="54556"/>
    <cellStyle name="Currency 3 5 2 4" xfId="15785"/>
    <cellStyle name="Currency 3 5 2 4 2" xfId="15786"/>
    <cellStyle name="Currency 3 5 2 4 2 2" xfId="35269"/>
    <cellStyle name="Currency 3 5 2 4 3" xfId="15787"/>
    <cellStyle name="Currency 3 5 2 4 3 2" xfId="39175"/>
    <cellStyle name="Currency 3 5 2 4 4" xfId="15788"/>
    <cellStyle name="Currency 3 5 2 4 4 2" xfId="43213"/>
    <cellStyle name="Currency 3 5 2 4 5" xfId="47328"/>
    <cellStyle name="Currency 3 5 2 4 6" xfId="51452"/>
    <cellStyle name="Currency 3 5 2 4 7" xfId="55737"/>
    <cellStyle name="Currency 3 5 2 4 8" xfId="26769"/>
    <cellStyle name="Currency 3 5 2 4 9" xfId="61585"/>
    <cellStyle name="Currency 3 5 2 5" xfId="15789"/>
    <cellStyle name="Currency 3 5 2 5 2" xfId="32035"/>
    <cellStyle name="Currency 3 5 2 6" xfId="15790"/>
    <cellStyle name="Currency 3 5 2 6 2" xfId="33284"/>
    <cellStyle name="Currency 3 5 2 7" xfId="15791"/>
    <cellStyle name="Currency 3 5 2 7 2" xfId="37259"/>
    <cellStyle name="Currency 3 5 2 8" xfId="15792"/>
    <cellStyle name="Currency 3 5 2 8 2" xfId="41273"/>
    <cellStyle name="Currency 3 5 2 9" xfId="45413"/>
    <cellStyle name="Currency 3 5 3" xfId="15793"/>
    <cellStyle name="Currency 3 5 3 10" xfId="53941"/>
    <cellStyle name="Currency 3 5 3 11" xfId="26770"/>
    <cellStyle name="Currency 3 5 3 12" xfId="61586"/>
    <cellStyle name="Currency 3 5 3 2" xfId="15794"/>
    <cellStyle name="Currency 3 5 3 2 10" xfId="26771"/>
    <cellStyle name="Currency 3 5 3 2 11" xfId="61587"/>
    <cellStyle name="Currency 3 5 3 2 2" xfId="15795"/>
    <cellStyle name="Currency 3 5 3 2 2 2" xfId="15796"/>
    <cellStyle name="Currency 3 5 3 2 2 2 2" xfId="36011"/>
    <cellStyle name="Currency 3 5 3 2 2 3" xfId="15797"/>
    <cellStyle name="Currency 3 5 3 2 2 3 2" xfId="39917"/>
    <cellStyle name="Currency 3 5 3 2 2 4" xfId="15798"/>
    <cellStyle name="Currency 3 5 3 2 2 4 2" xfId="43963"/>
    <cellStyle name="Currency 3 5 3 2 2 5" xfId="48070"/>
    <cellStyle name="Currency 3 5 3 2 2 6" xfId="52202"/>
    <cellStyle name="Currency 3 5 3 2 2 7" xfId="56479"/>
    <cellStyle name="Currency 3 5 3 2 2 8" xfId="26772"/>
    <cellStyle name="Currency 3 5 3 2 2 9" xfId="61588"/>
    <cellStyle name="Currency 3 5 3 2 3" xfId="15799"/>
    <cellStyle name="Currency 3 5 3 2 3 2" xfId="32040"/>
    <cellStyle name="Currency 3 5 3 2 4" xfId="15800"/>
    <cellStyle name="Currency 3 5 3 2 4 2" xfId="34066"/>
    <cellStyle name="Currency 3 5 3 2 5" xfId="15801"/>
    <cellStyle name="Currency 3 5 3 2 5 2" xfId="37995"/>
    <cellStyle name="Currency 3 5 3 2 6" xfId="15802"/>
    <cellStyle name="Currency 3 5 3 2 6 2" xfId="42012"/>
    <cellStyle name="Currency 3 5 3 2 7" xfId="46148"/>
    <cellStyle name="Currency 3 5 3 2 8" xfId="50249"/>
    <cellStyle name="Currency 3 5 3 2 9" xfId="54557"/>
    <cellStyle name="Currency 3 5 3 3" xfId="15803"/>
    <cellStyle name="Currency 3 5 3 3 2" xfId="15804"/>
    <cellStyle name="Currency 3 5 3 3 2 2" xfId="35377"/>
    <cellStyle name="Currency 3 5 3 3 3" xfId="15805"/>
    <cellStyle name="Currency 3 5 3 3 3 2" xfId="39283"/>
    <cellStyle name="Currency 3 5 3 3 4" xfId="15806"/>
    <cellStyle name="Currency 3 5 3 3 4 2" xfId="43324"/>
    <cellStyle name="Currency 3 5 3 3 5" xfId="47436"/>
    <cellStyle name="Currency 3 5 3 3 6" xfId="51563"/>
    <cellStyle name="Currency 3 5 3 3 7" xfId="55845"/>
    <cellStyle name="Currency 3 5 3 3 8" xfId="26773"/>
    <cellStyle name="Currency 3 5 3 3 9" xfId="61589"/>
    <cellStyle name="Currency 3 5 3 4" xfId="15807"/>
    <cellStyle name="Currency 3 5 3 4 2" xfId="32039"/>
    <cellStyle name="Currency 3 5 3 5" xfId="15808"/>
    <cellStyle name="Currency 3 5 3 5 2" xfId="33390"/>
    <cellStyle name="Currency 3 5 3 6" xfId="15809"/>
    <cellStyle name="Currency 3 5 3 6 2" xfId="37365"/>
    <cellStyle name="Currency 3 5 3 7" xfId="15810"/>
    <cellStyle name="Currency 3 5 3 7 2" xfId="41379"/>
    <cellStyle name="Currency 3 5 3 8" xfId="45519"/>
    <cellStyle name="Currency 3 5 3 9" xfId="49609"/>
    <cellStyle name="Currency 3 5 4" xfId="15811"/>
    <cellStyle name="Currency 3 5 4 10" xfId="26774"/>
    <cellStyle name="Currency 3 5 4 11" xfId="61590"/>
    <cellStyle name="Currency 3 5 4 2" xfId="15812"/>
    <cellStyle name="Currency 3 5 4 2 2" xfId="15813"/>
    <cellStyle name="Currency 3 5 4 2 2 2" xfId="36012"/>
    <cellStyle name="Currency 3 5 4 2 3" xfId="15814"/>
    <cellStyle name="Currency 3 5 4 2 3 2" xfId="39918"/>
    <cellStyle name="Currency 3 5 4 2 4" xfId="15815"/>
    <cellStyle name="Currency 3 5 4 2 4 2" xfId="43964"/>
    <cellStyle name="Currency 3 5 4 2 5" xfId="48071"/>
    <cellStyle name="Currency 3 5 4 2 6" xfId="52203"/>
    <cellStyle name="Currency 3 5 4 2 7" xfId="56480"/>
    <cellStyle name="Currency 3 5 4 2 8" xfId="26775"/>
    <cellStyle name="Currency 3 5 4 2 9" xfId="61591"/>
    <cellStyle name="Currency 3 5 4 3" xfId="15816"/>
    <cellStyle name="Currency 3 5 4 3 2" xfId="32041"/>
    <cellStyle name="Currency 3 5 4 4" xfId="15817"/>
    <cellStyle name="Currency 3 5 4 4 2" xfId="34067"/>
    <cellStyle name="Currency 3 5 4 5" xfId="15818"/>
    <cellStyle name="Currency 3 5 4 5 2" xfId="37996"/>
    <cellStyle name="Currency 3 5 4 6" xfId="15819"/>
    <cellStyle name="Currency 3 5 4 6 2" xfId="42013"/>
    <cellStyle name="Currency 3 5 4 7" xfId="46149"/>
    <cellStyle name="Currency 3 5 4 8" xfId="50250"/>
    <cellStyle name="Currency 3 5 4 9" xfId="54558"/>
    <cellStyle name="Currency 3 5 5" xfId="15820"/>
    <cellStyle name="Currency 3 5 5 2" xfId="15821"/>
    <cellStyle name="Currency 3 5 5 2 2" xfId="35159"/>
    <cellStyle name="Currency 3 5 5 3" xfId="15822"/>
    <cellStyle name="Currency 3 5 5 3 2" xfId="39065"/>
    <cellStyle name="Currency 3 5 5 4" xfId="15823"/>
    <cellStyle name="Currency 3 5 5 4 2" xfId="43098"/>
    <cellStyle name="Currency 3 5 5 5" xfId="47218"/>
    <cellStyle name="Currency 3 5 5 6" xfId="51337"/>
    <cellStyle name="Currency 3 5 5 7" xfId="55627"/>
    <cellStyle name="Currency 3 5 5 8" xfId="26776"/>
    <cellStyle name="Currency 3 5 5 9" xfId="61592"/>
    <cellStyle name="Currency 3 5 6" xfId="15824"/>
    <cellStyle name="Currency 3 5 6 2" xfId="32034"/>
    <cellStyle name="Currency 3 5 7" xfId="15825"/>
    <cellStyle name="Currency 3 5 7 2" xfId="33186"/>
    <cellStyle name="Currency 3 5 8" xfId="15826"/>
    <cellStyle name="Currency 3 5 8 2" xfId="37163"/>
    <cellStyle name="Currency 3 5 9" xfId="15827"/>
    <cellStyle name="Currency 3 5 9 2" xfId="41176"/>
    <cellStyle name="Currency 3 6" xfId="15828"/>
    <cellStyle name="Currency 3 6 10" xfId="45324"/>
    <cellStyle name="Currency 3 6 11" xfId="49391"/>
    <cellStyle name="Currency 3 6 12" xfId="53910"/>
    <cellStyle name="Currency 3 6 13" xfId="26777"/>
    <cellStyle name="Currency 3 6 14" xfId="61593"/>
    <cellStyle name="Currency 3 6 2" xfId="15829"/>
    <cellStyle name="Currency 3 6 2 10" xfId="49508"/>
    <cellStyle name="Currency 3 6 2 11" xfId="53849"/>
    <cellStyle name="Currency 3 6 2 12" xfId="26778"/>
    <cellStyle name="Currency 3 6 2 13" xfId="61594"/>
    <cellStyle name="Currency 3 6 2 2" xfId="15830"/>
    <cellStyle name="Currency 3 6 2 2 10" xfId="54058"/>
    <cellStyle name="Currency 3 6 2 2 11" xfId="26779"/>
    <cellStyle name="Currency 3 6 2 2 12" xfId="61595"/>
    <cellStyle name="Currency 3 6 2 2 2" xfId="15831"/>
    <cellStyle name="Currency 3 6 2 2 2 10" xfId="26780"/>
    <cellStyle name="Currency 3 6 2 2 2 11" xfId="61596"/>
    <cellStyle name="Currency 3 6 2 2 2 2" xfId="15832"/>
    <cellStyle name="Currency 3 6 2 2 2 2 2" xfId="15833"/>
    <cellStyle name="Currency 3 6 2 2 2 2 2 2" xfId="36013"/>
    <cellStyle name="Currency 3 6 2 2 2 2 3" xfId="15834"/>
    <cellStyle name="Currency 3 6 2 2 2 2 3 2" xfId="39919"/>
    <cellStyle name="Currency 3 6 2 2 2 2 4" xfId="15835"/>
    <cellStyle name="Currency 3 6 2 2 2 2 4 2" xfId="43965"/>
    <cellStyle name="Currency 3 6 2 2 2 2 5" xfId="48072"/>
    <cellStyle name="Currency 3 6 2 2 2 2 6" xfId="52204"/>
    <cellStyle name="Currency 3 6 2 2 2 2 7" xfId="56481"/>
    <cellStyle name="Currency 3 6 2 2 2 2 8" xfId="26781"/>
    <cellStyle name="Currency 3 6 2 2 2 2 9" xfId="61597"/>
    <cellStyle name="Currency 3 6 2 2 2 3" xfId="15836"/>
    <cellStyle name="Currency 3 6 2 2 2 3 2" xfId="32045"/>
    <cellStyle name="Currency 3 6 2 2 2 4" xfId="15837"/>
    <cellStyle name="Currency 3 6 2 2 2 4 2" xfId="34068"/>
    <cellStyle name="Currency 3 6 2 2 2 5" xfId="15838"/>
    <cellStyle name="Currency 3 6 2 2 2 5 2" xfId="37997"/>
    <cellStyle name="Currency 3 6 2 2 2 6" xfId="15839"/>
    <cellStyle name="Currency 3 6 2 2 2 6 2" xfId="42014"/>
    <cellStyle name="Currency 3 6 2 2 2 7" xfId="46150"/>
    <cellStyle name="Currency 3 6 2 2 2 8" xfId="50251"/>
    <cellStyle name="Currency 3 6 2 2 2 9" xfId="54559"/>
    <cellStyle name="Currency 3 6 2 2 3" xfId="15840"/>
    <cellStyle name="Currency 3 6 2 2 3 2" xfId="15841"/>
    <cellStyle name="Currency 3 6 2 2 3 2 2" xfId="35497"/>
    <cellStyle name="Currency 3 6 2 2 3 3" xfId="15842"/>
    <cellStyle name="Currency 3 6 2 2 3 3 2" xfId="39403"/>
    <cellStyle name="Currency 3 6 2 2 3 4" xfId="15843"/>
    <cellStyle name="Currency 3 6 2 2 3 4 2" xfId="43445"/>
    <cellStyle name="Currency 3 6 2 2 3 5" xfId="47556"/>
    <cellStyle name="Currency 3 6 2 2 3 6" xfId="51684"/>
    <cellStyle name="Currency 3 6 2 2 3 7" xfId="55965"/>
    <cellStyle name="Currency 3 6 2 2 3 8" xfId="26782"/>
    <cellStyle name="Currency 3 6 2 2 3 9" xfId="61598"/>
    <cellStyle name="Currency 3 6 2 2 4" xfId="15844"/>
    <cellStyle name="Currency 3 6 2 2 4 2" xfId="32044"/>
    <cellStyle name="Currency 3 6 2 2 5" xfId="15845"/>
    <cellStyle name="Currency 3 6 2 2 5 2" xfId="33510"/>
    <cellStyle name="Currency 3 6 2 2 6" xfId="15846"/>
    <cellStyle name="Currency 3 6 2 2 6 2" xfId="37485"/>
    <cellStyle name="Currency 3 6 2 2 7" xfId="15847"/>
    <cellStyle name="Currency 3 6 2 2 7 2" xfId="41499"/>
    <cellStyle name="Currency 3 6 2 2 8" xfId="45639"/>
    <cellStyle name="Currency 3 6 2 2 9" xfId="49730"/>
    <cellStyle name="Currency 3 6 2 3" xfId="15848"/>
    <cellStyle name="Currency 3 6 2 3 10" xfId="26783"/>
    <cellStyle name="Currency 3 6 2 3 11" xfId="61599"/>
    <cellStyle name="Currency 3 6 2 3 2" xfId="15849"/>
    <cellStyle name="Currency 3 6 2 3 2 2" xfId="15850"/>
    <cellStyle name="Currency 3 6 2 3 2 2 2" xfId="36014"/>
    <cellStyle name="Currency 3 6 2 3 2 3" xfId="15851"/>
    <cellStyle name="Currency 3 6 2 3 2 3 2" xfId="39920"/>
    <cellStyle name="Currency 3 6 2 3 2 4" xfId="15852"/>
    <cellStyle name="Currency 3 6 2 3 2 4 2" xfId="43966"/>
    <cellStyle name="Currency 3 6 2 3 2 5" xfId="48073"/>
    <cellStyle name="Currency 3 6 2 3 2 6" xfId="52205"/>
    <cellStyle name="Currency 3 6 2 3 2 7" xfId="56482"/>
    <cellStyle name="Currency 3 6 2 3 2 8" xfId="26784"/>
    <cellStyle name="Currency 3 6 2 3 2 9" xfId="61600"/>
    <cellStyle name="Currency 3 6 2 3 3" xfId="15853"/>
    <cellStyle name="Currency 3 6 2 3 3 2" xfId="32046"/>
    <cellStyle name="Currency 3 6 2 3 4" xfId="15854"/>
    <cellStyle name="Currency 3 6 2 3 4 2" xfId="34069"/>
    <cellStyle name="Currency 3 6 2 3 5" xfId="15855"/>
    <cellStyle name="Currency 3 6 2 3 5 2" xfId="37998"/>
    <cellStyle name="Currency 3 6 2 3 6" xfId="15856"/>
    <cellStyle name="Currency 3 6 2 3 6 2" xfId="42015"/>
    <cellStyle name="Currency 3 6 2 3 7" xfId="46151"/>
    <cellStyle name="Currency 3 6 2 3 8" xfId="50252"/>
    <cellStyle name="Currency 3 6 2 3 9" xfId="54560"/>
    <cellStyle name="Currency 3 6 2 4" xfId="15857"/>
    <cellStyle name="Currency 3 6 2 4 2" xfId="15858"/>
    <cellStyle name="Currency 3 6 2 4 2 2" xfId="35279"/>
    <cellStyle name="Currency 3 6 2 4 3" xfId="15859"/>
    <cellStyle name="Currency 3 6 2 4 3 2" xfId="39185"/>
    <cellStyle name="Currency 3 6 2 4 4" xfId="15860"/>
    <cellStyle name="Currency 3 6 2 4 4 2" xfId="43223"/>
    <cellStyle name="Currency 3 6 2 4 5" xfId="47338"/>
    <cellStyle name="Currency 3 6 2 4 6" xfId="51462"/>
    <cellStyle name="Currency 3 6 2 4 7" xfId="55747"/>
    <cellStyle name="Currency 3 6 2 4 8" xfId="26785"/>
    <cellStyle name="Currency 3 6 2 4 9" xfId="61601"/>
    <cellStyle name="Currency 3 6 2 5" xfId="15861"/>
    <cellStyle name="Currency 3 6 2 5 2" xfId="32043"/>
    <cellStyle name="Currency 3 6 2 6" xfId="15862"/>
    <cellStyle name="Currency 3 6 2 6 2" xfId="33294"/>
    <cellStyle name="Currency 3 6 2 7" xfId="15863"/>
    <cellStyle name="Currency 3 6 2 7 2" xfId="37269"/>
    <cellStyle name="Currency 3 6 2 8" xfId="15864"/>
    <cellStyle name="Currency 3 6 2 8 2" xfId="41283"/>
    <cellStyle name="Currency 3 6 2 9" xfId="45423"/>
    <cellStyle name="Currency 3 6 3" xfId="15865"/>
    <cellStyle name="Currency 3 6 3 10" xfId="53951"/>
    <cellStyle name="Currency 3 6 3 11" xfId="26786"/>
    <cellStyle name="Currency 3 6 3 12" xfId="61602"/>
    <cellStyle name="Currency 3 6 3 2" xfId="15866"/>
    <cellStyle name="Currency 3 6 3 2 10" xfId="26787"/>
    <cellStyle name="Currency 3 6 3 2 11" xfId="61603"/>
    <cellStyle name="Currency 3 6 3 2 2" xfId="15867"/>
    <cellStyle name="Currency 3 6 3 2 2 2" xfId="15868"/>
    <cellStyle name="Currency 3 6 3 2 2 2 2" xfId="36015"/>
    <cellStyle name="Currency 3 6 3 2 2 3" xfId="15869"/>
    <cellStyle name="Currency 3 6 3 2 2 3 2" xfId="39921"/>
    <cellStyle name="Currency 3 6 3 2 2 4" xfId="15870"/>
    <cellStyle name="Currency 3 6 3 2 2 4 2" xfId="43967"/>
    <cellStyle name="Currency 3 6 3 2 2 5" xfId="48074"/>
    <cellStyle name="Currency 3 6 3 2 2 6" xfId="52206"/>
    <cellStyle name="Currency 3 6 3 2 2 7" xfId="56483"/>
    <cellStyle name="Currency 3 6 3 2 2 8" xfId="26788"/>
    <cellStyle name="Currency 3 6 3 2 2 9" xfId="61604"/>
    <cellStyle name="Currency 3 6 3 2 3" xfId="15871"/>
    <cellStyle name="Currency 3 6 3 2 3 2" xfId="32048"/>
    <cellStyle name="Currency 3 6 3 2 4" xfId="15872"/>
    <cellStyle name="Currency 3 6 3 2 4 2" xfId="34070"/>
    <cellStyle name="Currency 3 6 3 2 5" xfId="15873"/>
    <cellStyle name="Currency 3 6 3 2 5 2" xfId="37999"/>
    <cellStyle name="Currency 3 6 3 2 6" xfId="15874"/>
    <cellStyle name="Currency 3 6 3 2 6 2" xfId="42016"/>
    <cellStyle name="Currency 3 6 3 2 7" xfId="46152"/>
    <cellStyle name="Currency 3 6 3 2 8" xfId="50253"/>
    <cellStyle name="Currency 3 6 3 2 9" xfId="54561"/>
    <cellStyle name="Currency 3 6 3 3" xfId="15875"/>
    <cellStyle name="Currency 3 6 3 3 2" xfId="15876"/>
    <cellStyle name="Currency 3 6 3 3 2 2" xfId="35387"/>
    <cellStyle name="Currency 3 6 3 3 3" xfId="15877"/>
    <cellStyle name="Currency 3 6 3 3 3 2" xfId="39293"/>
    <cellStyle name="Currency 3 6 3 3 4" xfId="15878"/>
    <cellStyle name="Currency 3 6 3 3 4 2" xfId="43334"/>
    <cellStyle name="Currency 3 6 3 3 5" xfId="47446"/>
    <cellStyle name="Currency 3 6 3 3 6" xfId="51573"/>
    <cellStyle name="Currency 3 6 3 3 7" xfId="55855"/>
    <cellStyle name="Currency 3 6 3 3 8" xfId="26789"/>
    <cellStyle name="Currency 3 6 3 3 9" xfId="61605"/>
    <cellStyle name="Currency 3 6 3 4" xfId="15879"/>
    <cellStyle name="Currency 3 6 3 4 2" xfId="32047"/>
    <cellStyle name="Currency 3 6 3 5" xfId="15880"/>
    <cellStyle name="Currency 3 6 3 5 2" xfId="33400"/>
    <cellStyle name="Currency 3 6 3 6" xfId="15881"/>
    <cellStyle name="Currency 3 6 3 6 2" xfId="37375"/>
    <cellStyle name="Currency 3 6 3 7" xfId="15882"/>
    <cellStyle name="Currency 3 6 3 7 2" xfId="41389"/>
    <cellStyle name="Currency 3 6 3 8" xfId="45529"/>
    <cellStyle name="Currency 3 6 3 9" xfId="49619"/>
    <cellStyle name="Currency 3 6 4" xfId="15883"/>
    <cellStyle name="Currency 3 6 4 10" xfId="26790"/>
    <cellStyle name="Currency 3 6 4 11" xfId="61606"/>
    <cellStyle name="Currency 3 6 4 2" xfId="15884"/>
    <cellStyle name="Currency 3 6 4 2 2" xfId="15885"/>
    <cellStyle name="Currency 3 6 4 2 2 2" xfId="36016"/>
    <cellStyle name="Currency 3 6 4 2 3" xfId="15886"/>
    <cellStyle name="Currency 3 6 4 2 3 2" xfId="39922"/>
    <cellStyle name="Currency 3 6 4 2 4" xfId="15887"/>
    <cellStyle name="Currency 3 6 4 2 4 2" xfId="43968"/>
    <cellStyle name="Currency 3 6 4 2 5" xfId="48075"/>
    <cellStyle name="Currency 3 6 4 2 6" xfId="52207"/>
    <cellStyle name="Currency 3 6 4 2 7" xfId="56484"/>
    <cellStyle name="Currency 3 6 4 2 8" xfId="26791"/>
    <cellStyle name="Currency 3 6 4 2 9" xfId="61607"/>
    <cellStyle name="Currency 3 6 4 3" xfId="15888"/>
    <cellStyle name="Currency 3 6 4 3 2" xfId="32049"/>
    <cellStyle name="Currency 3 6 4 4" xfId="15889"/>
    <cellStyle name="Currency 3 6 4 4 2" xfId="34071"/>
    <cellStyle name="Currency 3 6 4 5" xfId="15890"/>
    <cellStyle name="Currency 3 6 4 5 2" xfId="38000"/>
    <cellStyle name="Currency 3 6 4 6" xfId="15891"/>
    <cellStyle name="Currency 3 6 4 6 2" xfId="42017"/>
    <cellStyle name="Currency 3 6 4 7" xfId="46153"/>
    <cellStyle name="Currency 3 6 4 8" xfId="50254"/>
    <cellStyle name="Currency 3 6 4 9" xfId="54562"/>
    <cellStyle name="Currency 3 6 5" xfId="15892"/>
    <cellStyle name="Currency 3 6 5 2" xfId="15893"/>
    <cellStyle name="Currency 3 6 5 2 2" xfId="35169"/>
    <cellStyle name="Currency 3 6 5 3" xfId="15894"/>
    <cellStyle name="Currency 3 6 5 3 2" xfId="39075"/>
    <cellStyle name="Currency 3 6 5 4" xfId="15895"/>
    <cellStyle name="Currency 3 6 5 4 2" xfId="43108"/>
    <cellStyle name="Currency 3 6 5 5" xfId="47228"/>
    <cellStyle name="Currency 3 6 5 6" xfId="51347"/>
    <cellStyle name="Currency 3 6 5 7" xfId="55637"/>
    <cellStyle name="Currency 3 6 5 8" xfId="26792"/>
    <cellStyle name="Currency 3 6 5 9" xfId="61608"/>
    <cellStyle name="Currency 3 6 6" xfId="15896"/>
    <cellStyle name="Currency 3 6 6 2" xfId="32042"/>
    <cellStyle name="Currency 3 6 7" xfId="15897"/>
    <cellStyle name="Currency 3 6 7 2" xfId="33193"/>
    <cellStyle name="Currency 3 6 8" xfId="15898"/>
    <cellStyle name="Currency 3 6 8 2" xfId="37170"/>
    <cellStyle name="Currency 3 6 9" xfId="15899"/>
    <cellStyle name="Currency 3 6 9 2" xfId="41183"/>
    <cellStyle name="Currency 3 7" xfId="15900"/>
    <cellStyle name="Currency 3 7 10" xfId="45338"/>
    <cellStyle name="Currency 3 7 11" xfId="49401"/>
    <cellStyle name="Currency 3 7 12" xfId="53644"/>
    <cellStyle name="Currency 3 7 13" xfId="26793"/>
    <cellStyle name="Currency 3 7 14" xfId="61609"/>
    <cellStyle name="Currency 3 7 2" xfId="15901"/>
    <cellStyle name="Currency 3 7 2 10" xfId="49518"/>
    <cellStyle name="Currency 3 7 2 11" xfId="53773"/>
    <cellStyle name="Currency 3 7 2 12" xfId="26794"/>
    <cellStyle name="Currency 3 7 2 13" xfId="61610"/>
    <cellStyle name="Currency 3 7 2 2" xfId="15902"/>
    <cellStyle name="Currency 3 7 2 2 10" xfId="54068"/>
    <cellStyle name="Currency 3 7 2 2 11" xfId="26795"/>
    <cellStyle name="Currency 3 7 2 2 12" xfId="61611"/>
    <cellStyle name="Currency 3 7 2 2 2" xfId="15903"/>
    <cellStyle name="Currency 3 7 2 2 2 10" xfId="26796"/>
    <cellStyle name="Currency 3 7 2 2 2 11" xfId="61612"/>
    <cellStyle name="Currency 3 7 2 2 2 2" xfId="15904"/>
    <cellStyle name="Currency 3 7 2 2 2 2 2" xfId="15905"/>
    <cellStyle name="Currency 3 7 2 2 2 2 2 2" xfId="36017"/>
    <cellStyle name="Currency 3 7 2 2 2 2 3" xfId="15906"/>
    <cellStyle name="Currency 3 7 2 2 2 2 3 2" xfId="39923"/>
    <cellStyle name="Currency 3 7 2 2 2 2 4" xfId="15907"/>
    <cellStyle name="Currency 3 7 2 2 2 2 4 2" xfId="43969"/>
    <cellStyle name="Currency 3 7 2 2 2 2 5" xfId="48076"/>
    <cellStyle name="Currency 3 7 2 2 2 2 6" xfId="52208"/>
    <cellStyle name="Currency 3 7 2 2 2 2 7" xfId="56485"/>
    <cellStyle name="Currency 3 7 2 2 2 2 8" xfId="26797"/>
    <cellStyle name="Currency 3 7 2 2 2 2 9" xfId="61613"/>
    <cellStyle name="Currency 3 7 2 2 2 3" xfId="15908"/>
    <cellStyle name="Currency 3 7 2 2 2 3 2" xfId="32053"/>
    <cellStyle name="Currency 3 7 2 2 2 4" xfId="15909"/>
    <cellStyle name="Currency 3 7 2 2 2 4 2" xfId="34072"/>
    <cellStyle name="Currency 3 7 2 2 2 5" xfId="15910"/>
    <cellStyle name="Currency 3 7 2 2 2 5 2" xfId="38001"/>
    <cellStyle name="Currency 3 7 2 2 2 6" xfId="15911"/>
    <cellStyle name="Currency 3 7 2 2 2 6 2" xfId="42018"/>
    <cellStyle name="Currency 3 7 2 2 2 7" xfId="46154"/>
    <cellStyle name="Currency 3 7 2 2 2 8" xfId="50255"/>
    <cellStyle name="Currency 3 7 2 2 2 9" xfId="54563"/>
    <cellStyle name="Currency 3 7 2 2 3" xfId="15912"/>
    <cellStyle name="Currency 3 7 2 2 3 2" xfId="15913"/>
    <cellStyle name="Currency 3 7 2 2 3 2 2" xfId="35507"/>
    <cellStyle name="Currency 3 7 2 2 3 3" xfId="15914"/>
    <cellStyle name="Currency 3 7 2 2 3 3 2" xfId="39413"/>
    <cellStyle name="Currency 3 7 2 2 3 4" xfId="15915"/>
    <cellStyle name="Currency 3 7 2 2 3 4 2" xfId="43455"/>
    <cellStyle name="Currency 3 7 2 2 3 5" xfId="47566"/>
    <cellStyle name="Currency 3 7 2 2 3 6" xfId="51694"/>
    <cellStyle name="Currency 3 7 2 2 3 7" xfId="55975"/>
    <cellStyle name="Currency 3 7 2 2 3 8" xfId="26798"/>
    <cellStyle name="Currency 3 7 2 2 3 9" xfId="61614"/>
    <cellStyle name="Currency 3 7 2 2 4" xfId="15916"/>
    <cellStyle name="Currency 3 7 2 2 4 2" xfId="32052"/>
    <cellStyle name="Currency 3 7 2 2 5" xfId="15917"/>
    <cellStyle name="Currency 3 7 2 2 5 2" xfId="33520"/>
    <cellStyle name="Currency 3 7 2 2 6" xfId="15918"/>
    <cellStyle name="Currency 3 7 2 2 6 2" xfId="37495"/>
    <cellStyle name="Currency 3 7 2 2 7" xfId="15919"/>
    <cellStyle name="Currency 3 7 2 2 7 2" xfId="41509"/>
    <cellStyle name="Currency 3 7 2 2 8" xfId="45649"/>
    <cellStyle name="Currency 3 7 2 2 9" xfId="49740"/>
    <cellStyle name="Currency 3 7 2 3" xfId="15920"/>
    <cellStyle name="Currency 3 7 2 3 10" xfId="26799"/>
    <cellStyle name="Currency 3 7 2 3 11" xfId="61615"/>
    <cellStyle name="Currency 3 7 2 3 2" xfId="15921"/>
    <cellStyle name="Currency 3 7 2 3 2 2" xfId="15922"/>
    <cellStyle name="Currency 3 7 2 3 2 2 2" xfId="36018"/>
    <cellStyle name="Currency 3 7 2 3 2 3" xfId="15923"/>
    <cellStyle name="Currency 3 7 2 3 2 3 2" xfId="39924"/>
    <cellStyle name="Currency 3 7 2 3 2 4" xfId="15924"/>
    <cellStyle name="Currency 3 7 2 3 2 4 2" xfId="43970"/>
    <cellStyle name="Currency 3 7 2 3 2 5" xfId="48077"/>
    <cellStyle name="Currency 3 7 2 3 2 6" xfId="52209"/>
    <cellStyle name="Currency 3 7 2 3 2 7" xfId="56486"/>
    <cellStyle name="Currency 3 7 2 3 2 8" xfId="26800"/>
    <cellStyle name="Currency 3 7 2 3 2 9" xfId="61616"/>
    <cellStyle name="Currency 3 7 2 3 3" xfId="15925"/>
    <cellStyle name="Currency 3 7 2 3 3 2" xfId="32054"/>
    <cellStyle name="Currency 3 7 2 3 4" xfId="15926"/>
    <cellStyle name="Currency 3 7 2 3 4 2" xfId="34073"/>
    <cellStyle name="Currency 3 7 2 3 5" xfId="15927"/>
    <cellStyle name="Currency 3 7 2 3 5 2" xfId="38002"/>
    <cellStyle name="Currency 3 7 2 3 6" xfId="15928"/>
    <cellStyle name="Currency 3 7 2 3 6 2" xfId="42019"/>
    <cellStyle name="Currency 3 7 2 3 7" xfId="46155"/>
    <cellStyle name="Currency 3 7 2 3 8" xfId="50256"/>
    <cellStyle name="Currency 3 7 2 3 9" xfId="54564"/>
    <cellStyle name="Currency 3 7 2 4" xfId="15929"/>
    <cellStyle name="Currency 3 7 2 4 2" xfId="15930"/>
    <cellStyle name="Currency 3 7 2 4 2 2" xfId="35289"/>
    <cellStyle name="Currency 3 7 2 4 3" xfId="15931"/>
    <cellStyle name="Currency 3 7 2 4 3 2" xfId="39195"/>
    <cellStyle name="Currency 3 7 2 4 4" xfId="15932"/>
    <cellStyle name="Currency 3 7 2 4 4 2" xfId="43233"/>
    <cellStyle name="Currency 3 7 2 4 5" xfId="47348"/>
    <cellStyle name="Currency 3 7 2 4 6" xfId="51472"/>
    <cellStyle name="Currency 3 7 2 4 7" xfId="55757"/>
    <cellStyle name="Currency 3 7 2 4 8" xfId="26801"/>
    <cellStyle name="Currency 3 7 2 4 9" xfId="61617"/>
    <cellStyle name="Currency 3 7 2 5" xfId="15933"/>
    <cellStyle name="Currency 3 7 2 5 2" xfId="32051"/>
    <cellStyle name="Currency 3 7 2 6" xfId="15934"/>
    <cellStyle name="Currency 3 7 2 6 2" xfId="33304"/>
    <cellStyle name="Currency 3 7 2 7" xfId="15935"/>
    <cellStyle name="Currency 3 7 2 7 2" xfId="37279"/>
    <cellStyle name="Currency 3 7 2 8" xfId="15936"/>
    <cellStyle name="Currency 3 7 2 8 2" xfId="41293"/>
    <cellStyle name="Currency 3 7 2 9" xfId="45433"/>
    <cellStyle name="Currency 3 7 3" xfId="15937"/>
    <cellStyle name="Currency 3 7 3 10" xfId="53961"/>
    <cellStyle name="Currency 3 7 3 11" xfId="26802"/>
    <cellStyle name="Currency 3 7 3 12" xfId="61618"/>
    <cellStyle name="Currency 3 7 3 2" xfId="15938"/>
    <cellStyle name="Currency 3 7 3 2 10" xfId="26803"/>
    <cellStyle name="Currency 3 7 3 2 11" xfId="61619"/>
    <cellStyle name="Currency 3 7 3 2 2" xfId="15939"/>
    <cellStyle name="Currency 3 7 3 2 2 2" xfId="15940"/>
    <cellStyle name="Currency 3 7 3 2 2 2 2" xfId="36019"/>
    <cellStyle name="Currency 3 7 3 2 2 3" xfId="15941"/>
    <cellStyle name="Currency 3 7 3 2 2 3 2" xfId="39925"/>
    <cellStyle name="Currency 3 7 3 2 2 4" xfId="15942"/>
    <cellStyle name="Currency 3 7 3 2 2 4 2" xfId="43971"/>
    <cellStyle name="Currency 3 7 3 2 2 5" xfId="48078"/>
    <cellStyle name="Currency 3 7 3 2 2 6" xfId="52210"/>
    <cellStyle name="Currency 3 7 3 2 2 7" xfId="56487"/>
    <cellStyle name="Currency 3 7 3 2 2 8" xfId="26804"/>
    <cellStyle name="Currency 3 7 3 2 2 9" xfId="61620"/>
    <cellStyle name="Currency 3 7 3 2 3" xfId="15943"/>
    <cellStyle name="Currency 3 7 3 2 3 2" xfId="32056"/>
    <cellStyle name="Currency 3 7 3 2 4" xfId="15944"/>
    <cellStyle name="Currency 3 7 3 2 4 2" xfId="34074"/>
    <cellStyle name="Currency 3 7 3 2 5" xfId="15945"/>
    <cellStyle name="Currency 3 7 3 2 5 2" xfId="38003"/>
    <cellStyle name="Currency 3 7 3 2 6" xfId="15946"/>
    <cellStyle name="Currency 3 7 3 2 6 2" xfId="42020"/>
    <cellStyle name="Currency 3 7 3 2 7" xfId="46156"/>
    <cellStyle name="Currency 3 7 3 2 8" xfId="50257"/>
    <cellStyle name="Currency 3 7 3 2 9" xfId="54565"/>
    <cellStyle name="Currency 3 7 3 3" xfId="15947"/>
    <cellStyle name="Currency 3 7 3 3 2" xfId="15948"/>
    <cellStyle name="Currency 3 7 3 3 2 2" xfId="35397"/>
    <cellStyle name="Currency 3 7 3 3 3" xfId="15949"/>
    <cellStyle name="Currency 3 7 3 3 3 2" xfId="39303"/>
    <cellStyle name="Currency 3 7 3 3 4" xfId="15950"/>
    <cellStyle name="Currency 3 7 3 3 4 2" xfId="43344"/>
    <cellStyle name="Currency 3 7 3 3 5" xfId="47456"/>
    <cellStyle name="Currency 3 7 3 3 6" xfId="51583"/>
    <cellStyle name="Currency 3 7 3 3 7" xfId="55865"/>
    <cellStyle name="Currency 3 7 3 3 8" xfId="26805"/>
    <cellStyle name="Currency 3 7 3 3 9" xfId="61621"/>
    <cellStyle name="Currency 3 7 3 4" xfId="15951"/>
    <cellStyle name="Currency 3 7 3 4 2" xfId="32055"/>
    <cellStyle name="Currency 3 7 3 5" xfId="15952"/>
    <cellStyle name="Currency 3 7 3 5 2" xfId="33410"/>
    <cellStyle name="Currency 3 7 3 6" xfId="15953"/>
    <cellStyle name="Currency 3 7 3 6 2" xfId="37385"/>
    <cellStyle name="Currency 3 7 3 7" xfId="15954"/>
    <cellStyle name="Currency 3 7 3 7 2" xfId="41399"/>
    <cellStyle name="Currency 3 7 3 8" xfId="45539"/>
    <cellStyle name="Currency 3 7 3 9" xfId="49629"/>
    <cellStyle name="Currency 3 7 4" xfId="15955"/>
    <cellStyle name="Currency 3 7 4 10" xfId="26806"/>
    <cellStyle name="Currency 3 7 4 11" xfId="61622"/>
    <cellStyle name="Currency 3 7 4 2" xfId="15956"/>
    <cellStyle name="Currency 3 7 4 2 2" xfId="15957"/>
    <cellStyle name="Currency 3 7 4 2 2 2" xfId="36020"/>
    <cellStyle name="Currency 3 7 4 2 3" xfId="15958"/>
    <cellStyle name="Currency 3 7 4 2 3 2" xfId="39926"/>
    <cellStyle name="Currency 3 7 4 2 4" xfId="15959"/>
    <cellStyle name="Currency 3 7 4 2 4 2" xfId="43972"/>
    <cellStyle name="Currency 3 7 4 2 5" xfId="48079"/>
    <cellStyle name="Currency 3 7 4 2 6" xfId="52211"/>
    <cellStyle name="Currency 3 7 4 2 7" xfId="56488"/>
    <cellStyle name="Currency 3 7 4 2 8" xfId="26807"/>
    <cellStyle name="Currency 3 7 4 2 9" xfId="61623"/>
    <cellStyle name="Currency 3 7 4 3" xfId="15960"/>
    <cellStyle name="Currency 3 7 4 3 2" xfId="32057"/>
    <cellStyle name="Currency 3 7 4 4" xfId="15961"/>
    <cellStyle name="Currency 3 7 4 4 2" xfId="34075"/>
    <cellStyle name="Currency 3 7 4 5" xfId="15962"/>
    <cellStyle name="Currency 3 7 4 5 2" xfId="38004"/>
    <cellStyle name="Currency 3 7 4 6" xfId="15963"/>
    <cellStyle name="Currency 3 7 4 6 2" xfId="42021"/>
    <cellStyle name="Currency 3 7 4 7" xfId="46157"/>
    <cellStyle name="Currency 3 7 4 8" xfId="50258"/>
    <cellStyle name="Currency 3 7 4 9" xfId="54566"/>
    <cellStyle name="Currency 3 7 5" xfId="15964"/>
    <cellStyle name="Currency 3 7 5 2" xfId="15965"/>
    <cellStyle name="Currency 3 7 5 2 2" xfId="35179"/>
    <cellStyle name="Currency 3 7 5 3" xfId="15966"/>
    <cellStyle name="Currency 3 7 5 3 2" xfId="39085"/>
    <cellStyle name="Currency 3 7 5 4" xfId="15967"/>
    <cellStyle name="Currency 3 7 5 4 2" xfId="43118"/>
    <cellStyle name="Currency 3 7 5 5" xfId="47238"/>
    <cellStyle name="Currency 3 7 5 6" xfId="51357"/>
    <cellStyle name="Currency 3 7 5 7" xfId="55647"/>
    <cellStyle name="Currency 3 7 5 8" xfId="26808"/>
    <cellStyle name="Currency 3 7 5 9" xfId="61624"/>
    <cellStyle name="Currency 3 7 6" xfId="15968"/>
    <cellStyle name="Currency 3 7 6 2" xfId="32050"/>
    <cellStyle name="Currency 3 7 7" xfId="15969"/>
    <cellStyle name="Currency 3 7 7 2" xfId="33202"/>
    <cellStyle name="Currency 3 7 8" xfId="15970"/>
    <cellStyle name="Currency 3 7 8 2" xfId="37177"/>
    <cellStyle name="Currency 3 7 9" xfId="15971"/>
    <cellStyle name="Currency 3 7 9 2" xfId="41191"/>
    <cellStyle name="Currency 3 8" xfId="15972"/>
    <cellStyle name="Currency 3 8 10" xfId="45334"/>
    <cellStyle name="Currency 3 8 11" xfId="49411"/>
    <cellStyle name="Currency 3 8 12" xfId="53676"/>
    <cellStyle name="Currency 3 8 13" xfId="26809"/>
    <cellStyle name="Currency 3 8 14" xfId="61625"/>
    <cellStyle name="Currency 3 8 2" xfId="15973"/>
    <cellStyle name="Currency 3 8 2 10" xfId="49528"/>
    <cellStyle name="Currency 3 8 2 11" xfId="53680"/>
    <cellStyle name="Currency 3 8 2 12" xfId="26810"/>
    <cellStyle name="Currency 3 8 2 13" xfId="61626"/>
    <cellStyle name="Currency 3 8 2 2" xfId="15974"/>
    <cellStyle name="Currency 3 8 2 2 10" xfId="54078"/>
    <cellStyle name="Currency 3 8 2 2 11" xfId="26811"/>
    <cellStyle name="Currency 3 8 2 2 12" xfId="61627"/>
    <cellStyle name="Currency 3 8 2 2 2" xfId="15975"/>
    <cellStyle name="Currency 3 8 2 2 2 10" xfId="26812"/>
    <cellStyle name="Currency 3 8 2 2 2 11" xfId="61628"/>
    <cellStyle name="Currency 3 8 2 2 2 2" xfId="15976"/>
    <cellStyle name="Currency 3 8 2 2 2 2 2" xfId="15977"/>
    <cellStyle name="Currency 3 8 2 2 2 2 2 2" xfId="36021"/>
    <cellStyle name="Currency 3 8 2 2 2 2 3" xfId="15978"/>
    <cellStyle name="Currency 3 8 2 2 2 2 3 2" xfId="39927"/>
    <cellStyle name="Currency 3 8 2 2 2 2 4" xfId="15979"/>
    <cellStyle name="Currency 3 8 2 2 2 2 4 2" xfId="43973"/>
    <cellStyle name="Currency 3 8 2 2 2 2 5" xfId="48080"/>
    <cellStyle name="Currency 3 8 2 2 2 2 6" xfId="52212"/>
    <cellStyle name="Currency 3 8 2 2 2 2 7" xfId="56489"/>
    <cellStyle name="Currency 3 8 2 2 2 2 8" xfId="26813"/>
    <cellStyle name="Currency 3 8 2 2 2 2 9" xfId="61629"/>
    <cellStyle name="Currency 3 8 2 2 2 3" xfId="15980"/>
    <cellStyle name="Currency 3 8 2 2 2 3 2" xfId="32061"/>
    <cellStyle name="Currency 3 8 2 2 2 4" xfId="15981"/>
    <cellStyle name="Currency 3 8 2 2 2 4 2" xfId="34076"/>
    <cellStyle name="Currency 3 8 2 2 2 5" xfId="15982"/>
    <cellStyle name="Currency 3 8 2 2 2 5 2" xfId="38005"/>
    <cellStyle name="Currency 3 8 2 2 2 6" xfId="15983"/>
    <cellStyle name="Currency 3 8 2 2 2 6 2" xfId="42022"/>
    <cellStyle name="Currency 3 8 2 2 2 7" xfId="46158"/>
    <cellStyle name="Currency 3 8 2 2 2 8" xfId="50259"/>
    <cellStyle name="Currency 3 8 2 2 2 9" xfId="54567"/>
    <cellStyle name="Currency 3 8 2 2 3" xfId="15984"/>
    <cellStyle name="Currency 3 8 2 2 3 2" xfId="15985"/>
    <cellStyle name="Currency 3 8 2 2 3 2 2" xfId="35517"/>
    <cellStyle name="Currency 3 8 2 2 3 3" xfId="15986"/>
    <cellStyle name="Currency 3 8 2 2 3 3 2" xfId="39423"/>
    <cellStyle name="Currency 3 8 2 2 3 4" xfId="15987"/>
    <cellStyle name="Currency 3 8 2 2 3 4 2" xfId="43465"/>
    <cellStyle name="Currency 3 8 2 2 3 5" xfId="47576"/>
    <cellStyle name="Currency 3 8 2 2 3 6" xfId="51704"/>
    <cellStyle name="Currency 3 8 2 2 3 7" xfId="55985"/>
    <cellStyle name="Currency 3 8 2 2 3 8" xfId="26814"/>
    <cellStyle name="Currency 3 8 2 2 3 9" xfId="61630"/>
    <cellStyle name="Currency 3 8 2 2 4" xfId="15988"/>
    <cellStyle name="Currency 3 8 2 2 4 2" xfId="32060"/>
    <cellStyle name="Currency 3 8 2 2 5" xfId="15989"/>
    <cellStyle name="Currency 3 8 2 2 5 2" xfId="33530"/>
    <cellStyle name="Currency 3 8 2 2 6" xfId="15990"/>
    <cellStyle name="Currency 3 8 2 2 6 2" xfId="37505"/>
    <cellStyle name="Currency 3 8 2 2 7" xfId="15991"/>
    <cellStyle name="Currency 3 8 2 2 7 2" xfId="41519"/>
    <cellStyle name="Currency 3 8 2 2 8" xfId="45659"/>
    <cellStyle name="Currency 3 8 2 2 9" xfId="49750"/>
    <cellStyle name="Currency 3 8 2 3" xfId="15992"/>
    <cellStyle name="Currency 3 8 2 3 10" xfId="26815"/>
    <cellStyle name="Currency 3 8 2 3 11" xfId="61631"/>
    <cellStyle name="Currency 3 8 2 3 2" xfId="15993"/>
    <cellStyle name="Currency 3 8 2 3 2 2" xfId="15994"/>
    <cellStyle name="Currency 3 8 2 3 2 2 2" xfId="36022"/>
    <cellStyle name="Currency 3 8 2 3 2 3" xfId="15995"/>
    <cellStyle name="Currency 3 8 2 3 2 3 2" xfId="39928"/>
    <cellStyle name="Currency 3 8 2 3 2 4" xfId="15996"/>
    <cellStyle name="Currency 3 8 2 3 2 4 2" xfId="43974"/>
    <cellStyle name="Currency 3 8 2 3 2 5" xfId="48081"/>
    <cellStyle name="Currency 3 8 2 3 2 6" xfId="52213"/>
    <cellStyle name="Currency 3 8 2 3 2 7" xfId="56490"/>
    <cellStyle name="Currency 3 8 2 3 2 8" xfId="26816"/>
    <cellStyle name="Currency 3 8 2 3 2 9" xfId="61632"/>
    <cellStyle name="Currency 3 8 2 3 3" xfId="15997"/>
    <cellStyle name="Currency 3 8 2 3 3 2" xfId="32062"/>
    <cellStyle name="Currency 3 8 2 3 4" xfId="15998"/>
    <cellStyle name="Currency 3 8 2 3 4 2" xfId="34077"/>
    <cellStyle name="Currency 3 8 2 3 5" xfId="15999"/>
    <cellStyle name="Currency 3 8 2 3 5 2" xfId="38006"/>
    <cellStyle name="Currency 3 8 2 3 6" xfId="16000"/>
    <cellStyle name="Currency 3 8 2 3 6 2" xfId="42023"/>
    <cellStyle name="Currency 3 8 2 3 7" xfId="46159"/>
    <cellStyle name="Currency 3 8 2 3 8" xfId="50260"/>
    <cellStyle name="Currency 3 8 2 3 9" xfId="54568"/>
    <cellStyle name="Currency 3 8 2 4" xfId="16001"/>
    <cellStyle name="Currency 3 8 2 4 2" xfId="16002"/>
    <cellStyle name="Currency 3 8 2 4 2 2" xfId="35299"/>
    <cellStyle name="Currency 3 8 2 4 3" xfId="16003"/>
    <cellStyle name="Currency 3 8 2 4 3 2" xfId="39205"/>
    <cellStyle name="Currency 3 8 2 4 4" xfId="16004"/>
    <cellStyle name="Currency 3 8 2 4 4 2" xfId="43243"/>
    <cellStyle name="Currency 3 8 2 4 5" xfId="47358"/>
    <cellStyle name="Currency 3 8 2 4 6" xfId="51482"/>
    <cellStyle name="Currency 3 8 2 4 7" xfId="55767"/>
    <cellStyle name="Currency 3 8 2 4 8" xfId="26817"/>
    <cellStyle name="Currency 3 8 2 4 9" xfId="61633"/>
    <cellStyle name="Currency 3 8 2 5" xfId="16005"/>
    <cellStyle name="Currency 3 8 2 5 2" xfId="32059"/>
    <cellStyle name="Currency 3 8 2 6" xfId="16006"/>
    <cellStyle name="Currency 3 8 2 6 2" xfId="33314"/>
    <cellStyle name="Currency 3 8 2 7" xfId="16007"/>
    <cellStyle name="Currency 3 8 2 7 2" xfId="37289"/>
    <cellStyle name="Currency 3 8 2 8" xfId="16008"/>
    <cellStyle name="Currency 3 8 2 8 2" xfId="41303"/>
    <cellStyle name="Currency 3 8 2 9" xfId="45443"/>
    <cellStyle name="Currency 3 8 3" xfId="16009"/>
    <cellStyle name="Currency 3 8 3 10" xfId="53971"/>
    <cellStyle name="Currency 3 8 3 11" xfId="26818"/>
    <cellStyle name="Currency 3 8 3 12" xfId="61634"/>
    <cellStyle name="Currency 3 8 3 2" xfId="16010"/>
    <cellStyle name="Currency 3 8 3 2 10" xfId="26819"/>
    <cellStyle name="Currency 3 8 3 2 11" xfId="61635"/>
    <cellStyle name="Currency 3 8 3 2 2" xfId="16011"/>
    <cellStyle name="Currency 3 8 3 2 2 2" xfId="16012"/>
    <cellStyle name="Currency 3 8 3 2 2 2 2" xfId="36023"/>
    <cellStyle name="Currency 3 8 3 2 2 3" xfId="16013"/>
    <cellStyle name="Currency 3 8 3 2 2 3 2" xfId="39929"/>
    <cellStyle name="Currency 3 8 3 2 2 4" xfId="16014"/>
    <cellStyle name="Currency 3 8 3 2 2 4 2" xfId="43975"/>
    <cellStyle name="Currency 3 8 3 2 2 5" xfId="48082"/>
    <cellStyle name="Currency 3 8 3 2 2 6" xfId="52214"/>
    <cellStyle name="Currency 3 8 3 2 2 7" xfId="56491"/>
    <cellStyle name="Currency 3 8 3 2 2 8" xfId="26820"/>
    <cellStyle name="Currency 3 8 3 2 2 9" xfId="61636"/>
    <cellStyle name="Currency 3 8 3 2 3" xfId="16015"/>
    <cellStyle name="Currency 3 8 3 2 3 2" xfId="32064"/>
    <cellStyle name="Currency 3 8 3 2 4" xfId="16016"/>
    <cellStyle name="Currency 3 8 3 2 4 2" xfId="34078"/>
    <cellStyle name="Currency 3 8 3 2 5" xfId="16017"/>
    <cellStyle name="Currency 3 8 3 2 5 2" xfId="38007"/>
    <cellStyle name="Currency 3 8 3 2 6" xfId="16018"/>
    <cellStyle name="Currency 3 8 3 2 6 2" xfId="42024"/>
    <cellStyle name="Currency 3 8 3 2 7" xfId="46160"/>
    <cellStyle name="Currency 3 8 3 2 8" xfId="50261"/>
    <cellStyle name="Currency 3 8 3 2 9" xfId="54569"/>
    <cellStyle name="Currency 3 8 3 3" xfId="16019"/>
    <cellStyle name="Currency 3 8 3 3 2" xfId="16020"/>
    <cellStyle name="Currency 3 8 3 3 2 2" xfId="35407"/>
    <cellStyle name="Currency 3 8 3 3 3" xfId="16021"/>
    <cellStyle name="Currency 3 8 3 3 3 2" xfId="39313"/>
    <cellStyle name="Currency 3 8 3 3 4" xfId="16022"/>
    <cellStyle name="Currency 3 8 3 3 4 2" xfId="43354"/>
    <cellStyle name="Currency 3 8 3 3 5" xfId="47466"/>
    <cellStyle name="Currency 3 8 3 3 6" xfId="51593"/>
    <cellStyle name="Currency 3 8 3 3 7" xfId="55875"/>
    <cellStyle name="Currency 3 8 3 3 8" xfId="26821"/>
    <cellStyle name="Currency 3 8 3 3 9" xfId="61637"/>
    <cellStyle name="Currency 3 8 3 4" xfId="16023"/>
    <cellStyle name="Currency 3 8 3 4 2" xfId="32063"/>
    <cellStyle name="Currency 3 8 3 5" xfId="16024"/>
    <cellStyle name="Currency 3 8 3 5 2" xfId="33420"/>
    <cellStyle name="Currency 3 8 3 6" xfId="16025"/>
    <cellStyle name="Currency 3 8 3 6 2" xfId="37395"/>
    <cellStyle name="Currency 3 8 3 7" xfId="16026"/>
    <cellStyle name="Currency 3 8 3 7 2" xfId="41409"/>
    <cellStyle name="Currency 3 8 3 8" xfId="45549"/>
    <cellStyle name="Currency 3 8 3 9" xfId="49639"/>
    <cellStyle name="Currency 3 8 4" xfId="16027"/>
    <cellStyle name="Currency 3 8 4 10" xfId="26822"/>
    <cellStyle name="Currency 3 8 4 11" xfId="61638"/>
    <cellStyle name="Currency 3 8 4 2" xfId="16028"/>
    <cellStyle name="Currency 3 8 4 2 2" xfId="16029"/>
    <cellStyle name="Currency 3 8 4 2 2 2" xfId="36024"/>
    <cellStyle name="Currency 3 8 4 2 3" xfId="16030"/>
    <cellStyle name="Currency 3 8 4 2 3 2" xfId="39930"/>
    <cellStyle name="Currency 3 8 4 2 4" xfId="16031"/>
    <cellStyle name="Currency 3 8 4 2 4 2" xfId="43976"/>
    <cellStyle name="Currency 3 8 4 2 5" xfId="48083"/>
    <cellStyle name="Currency 3 8 4 2 6" xfId="52215"/>
    <cellStyle name="Currency 3 8 4 2 7" xfId="56492"/>
    <cellStyle name="Currency 3 8 4 2 8" xfId="26823"/>
    <cellStyle name="Currency 3 8 4 2 9" xfId="61639"/>
    <cellStyle name="Currency 3 8 4 3" xfId="16032"/>
    <cellStyle name="Currency 3 8 4 3 2" xfId="32065"/>
    <cellStyle name="Currency 3 8 4 4" xfId="16033"/>
    <cellStyle name="Currency 3 8 4 4 2" xfId="34079"/>
    <cellStyle name="Currency 3 8 4 5" xfId="16034"/>
    <cellStyle name="Currency 3 8 4 5 2" xfId="38008"/>
    <cellStyle name="Currency 3 8 4 6" xfId="16035"/>
    <cellStyle name="Currency 3 8 4 6 2" xfId="42025"/>
    <cellStyle name="Currency 3 8 4 7" xfId="46161"/>
    <cellStyle name="Currency 3 8 4 8" xfId="50262"/>
    <cellStyle name="Currency 3 8 4 9" xfId="54570"/>
    <cellStyle name="Currency 3 8 5" xfId="16036"/>
    <cellStyle name="Currency 3 8 5 2" xfId="16037"/>
    <cellStyle name="Currency 3 8 5 2 2" xfId="35189"/>
    <cellStyle name="Currency 3 8 5 3" xfId="16038"/>
    <cellStyle name="Currency 3 8 5 3 2" xfId="39095"/>
    <cellStyle name="Currency 3 8 5 4" xfId="16039"/>
    <cellStyle name="Currency 3 8 5 4 2" xfId="43128"/>
    <cellStyle name="Currency 3 8 5 5" xfId="47248"/>
    <cellStyle name="Currency 3 8 5 6" xfId="51367"/>
    <cellStyle name="Currency 3 8 5 7" xfId="55657"/>
    <cellStyle name="Currency 3 8 5 8" xfId="26824"/>
    <cellStyle name="Currency 3 8 5 9" xfId="61640"/>
    <cellStyle name="Currency 3 8 6" xfId="16040"/>
    <cellStyle name="Currency 3 8 6 2" xfId="32058"/>
    <cellStyle name="Currency 3 8 7" xfId="16041"/>
    <cellStyle name="Currency 3 8 7 2" xfId="33209"/>
    <cellStyle name="Currency 3 8 8" xfId="16042"/>
    <cellStyle name="Currency 3 8 8 2" xfId="37184"/>
    <cellStyle name="Currency 3 8 9" xfId="16043"/>
    <cellStyle name="Currency 3 8 9 2" xfId="41198"/>
    <cellStyle name="Currency 3 9" xfId="16044"/>
    <cellStyle name="Currency 3 9 10" xfId="45346"/>
    <cellStyle name="Currency 3 9 11" xfId="49422"/>
    <cellStyle name="Currency 3 9 12" xfId="53914"/>
    <cellStyle name="Currency 3 9 13" xfId="26825"/>
    <cellStyle name="Currency 3 9 14" xfId="61641"/>
    <cellStyle name="Currency 3 9 2" xfId="16045"/>
    <cellStyle name="Currency 3 9 2 10" xfId="49539"/>
    <cellStyle name="Currency 3 9 2 11" xfId="53690"/>
    <cellStyle name="Currency 3 9 2 12" xfId="26826"/>
    <cellStyle name="Currency 3 9 2 13" xfId="61642"/>
    <cellStyle name="Currency 3 9 2 2" xfId="16046"/>
    <cellStyle name="Currency 3 9 2 2 10" xfId="54088"/>
    <cellStyle name="Currency 3 9 2 2 11" xfId="26827"/>
    <cellStyle name="Currency 3 9 2 2 12" xfId="61643"/>
    <cellStyle name="Currency 3 9 2 2 2" xfId="16047"/>
    <cellStyle name="Currency 3 9 2 2 2 10" xfId="26828"/>
    <cellStyle name="Currency 3 9 2 2 2 11" xfId="61644"/>
    <cellStyle name="Currency 3 9 2 2 2 2" xfId="16048"/>
    <cellStyle name="Currency 3 9 2 2 2 2 2" xfId="16049"/>
    <cellStyle name="Currency 3 9 2 2 2 2 2 2" xfId="36025"/>
    <cellStyle name="Currency 3 9 2 2 2 2 3" xfId="16050"/>
    <cellStyle name="Currency 3 9 2 2 2 2 3 2" xfId="39931"/>
    <cellStyle name="Currency 3 9 2 2 2 2 4" xfId="16051"/>
    <cellStyle name="Currency 3 9 2 2 2 2 4 2" xfId="43977"/>
    <cellStyle name="Currency 3 9 2 2 2 2 5" xfId="48084"/>
    <cellStyle name="Currency 3 9 2 2 2 2 6" xfId="52216"/>
    <cellStyle name="Currency 3 9 2 2 2 2 7" xfId="56493"/>
    <cellStyle name="Currency 3 9 2 2 2 2 8" xfId="26829"/>
    <cellStyle name="Currency 3 9 2 2 2 2 9" xfId="61645"/>
    <cellStyle name="Currency 3 9 2 2 2 3" xfId="16052"/>
    <cellStyle name="Currency 3 9 2 2 2 3 2" xfId="32069"/>
    <cellStyle name="Currency 3 9 2 2 2 4" xfId="16053"/>
    <cellStyle name="Currency 3 9 2 2 2 4 2" xfId="34080"/>
    <cellStyle name="Currency 3 9 2 2 2 5" xfId="16054"/>
    <cellStyle name="Currency 3 9 2 2 2 5 2" xfId="38009"/>
    <cellStyle name="Currency 3 9 2 2 2 6" xfId="16055"/>
    <cellStyle name="Currency 3 9 2 2 2 6 2" xfId="42026"/>
    <cellStyle name="Currency 3 9 2 2 2 7" xfId="46162"/>
    <cellStyle name="Currency 3 9 2 2 2 8" xfId="50263"/>
    <cellStyle name="Currency 3 9 2 2 2 9" xfId="54571"/>
    <cellStyle name="Currency 3 9 2 2 3" xfId="16056"/>
    <cellStyle name="Currency 3 9 2 2 3 2" xfId="16057"/>
    <cellStyle name="Currency 3 9 2 2 3 2 2" xfId="35527"/>
    <cellStyle name="Currency 3 9 2 2 3 3" xfId="16058"/>
    <cellStyle name="Currency 3 9 2 2 3 3 2" xfId="39433"/>
    <cellStyle name="Currency 3 9 2 2 3 4" xfId="16059"/>
    <cellStyle name="Currency 3 9 2 2 3 4 2" xfId="43476"/>
    <cellStyle name="Currency 3 9 2 2 3 5" xfId="47586"/>
    <cellStyle name="Currency 3 9 2 2 3 6" xfId="51715"/>
    <cellStyle name="Currency 3 9 2 2 3 7" xfId="55995"/>
    <cellStyle name="Currency 3 9 2 2 3 8" xfId="26830"/>
    <cellStyle name="Currency 3 9 2 2 3 9" xfId="61646"/>
    <cellStyle name="Currency 3 9 2 2 4" xfId="16060"/>
    <cellStyle name="Currency 3 9 2 2 4 2" xfId="32068"/>
    <cellStyle name="Currency 3 9 2 2 5" xfId="16061"/>
    <cellStyle name="Currency 3 9 2 2 5 2" xfId="33540"/>
    <cellStyle name="Currency 3 9 2 2 6" xfId="16062"/>
    <cellStyle name="Currency 3 9 2 2 6 2" xfId="37515"/>
    <cellStyle name="Currency 3 9 2 2 7" xfId="16063"/>
    <cellStyle name="Currency 3 9 2 2 7 2" xfId="41529"/>
    <cellStyle name="Currency 3 9 2 2 8" xfId="45669"/>
    <cellStyle name="Currency 3 9 2 2 9" xfId="49761"/>
    <cellStyle name="Currency 3 9 2 3" xfId="16064"/>
    <cellStyle name="Currency 3 9 2 3 10" xfId="26831"/>
    <cellStyle name="Currency 3 9 2 3 11" xfId="61647"/>
    <cellStyle name="Currency 3 9 2 3 2" xfId="16065"/>
    <cellStyle name="Currency 3 9 2 3 2 2" xfId="16066"/>
    <cellStyle name="Currency 3 9 2 3 2 2 2" xfId="36026"/>
    <cellStyle name="Currency 3 9 2 3 2 3" xfId="16067"/>
    <cellStyle name="Currency 3 9 2 3 2 3 2" xfId="39932"/>
    <cellStyle name="Currency 3 9 2 3 2 4" xfId="16068"/>
    <cellStyle name="Currency 3 9 2 3 2 4 2" xfId="43978"/>
    <cellStyle name="Currency 3 9 2 3 2 5" xfId="48085"/>
    <cellStyle name="Currency 3 9 2 3 2 6" xfId="52217"/>
    <cellStyle name="Currency 3 9 2 3 2 7" xfId="56494"/>
    <cellStyle name="Currency 3 9 2 3 2 8" xfId="26832"/>
    <cellStyle name="Currency 3 9 2 3 2 9" xfId="61648"/>
    <cellStyle name="Currency 3 9 2 3 3" xfId="16069"/>
    <cellStyle name="Currency 3 9 2 3 3 2" xfId="32070"/>
    <cellStyle name="Currency 3 9 2 3 4" xfId="16070"/>
    <cellStyle name="Currency 3 9 2 3 4 2" xfId="34081"/>
    <cellStyle name="Currency 3 9 2 3 5" xfId="16071"/>
    <cellStyle name="Currency 3 9 2 3 5 2" xfId="38010"/>
    <cellStyle name="Currency 3 9 2 3 6" xfId="16072"/>
    <cellStyle name="Currency 3 9 2 3 6 2" xfId="42027"/>
    <cellStyle name="Currency 3 9 2 3 7" xfId="46163"/>
    <cellStyle name="Currency 3 9 2 3 8" xfId="50264"/>
    <cellStyle name="Currency 3 9 2 3 9" xfId="54572"/>
    <cellStyle name="Currency 3 9 2 4" xfId="16073"/>
    <cellStyle name="Currency 3 9 2 4 2" xfId="16074"/>
    <cellStyle name="Currency 3 9 2 4 2 2" xfId="35309"/>
    <cellStyle name="Currency 3 9 2 4 3" xfId="16075"/>
    <cellStyle name="Currency 3 9 2 4 3 2" xfId="39215"/>
    <cellStyle name="Currency 3 9 2 4 4" xfId="16076"/>
    <cellStyle name="Currency 3 9 2 4 4 2" xfId="43254"/>
    <cellStyle name="Currency 3 9 2 4 5" xfId="47368"/>
    <cellStyle name="Currency 3 9 2 4 6" xfId="51493"/>
    <cellStyle name="Currency 3 9 2 4 7" xfId="55777"/>
    <cellStyle name="Currency 3 9 2 4 8" xfId="26833"/>
    <cellStyle name="Currency 3 9 2 4 9" xfId="61649"/>
    <cellStyle name="Currency 3 9 2 5" xfId="16077"/>
    <cellStyle name="Currency 3 9 2 5 2" xfId="32067"/>
    <cellStyle name="Currency 3 9 2 6" xfId="16078"/>
    <cellStyle name="Currency 3 9 2 6 2" xfId="33324"/>
    <cellStyle name="Currency 3 9 2 7" xfId="16079"/>
    <cellStyle name="Currency 3 9 2 7 2" xfId="37299"/>
    <cellStyle name="Currency 3 9 2 8" xfId="16080"/>
    <cellStyle name="Currency 3 9 2 8 2" xfId="41313"/>
    <cellStyle name="Currency 3 9 2 9" xfId="45453"/>
    <cellStyle name="Currency 3 9 3" xfId="16081"/>
    <cellStyle name="Currency 3 9 3 10" xfId="49649"/>
    <cellStyle name="Currency 3 9 3 11" xfId="53981"/>
    <cellStyle name="Currency 3 9 3 12" xfId="26834"/>
    <cellStyle name="Currency 3 9 3 13" xfId="61650"/>
    <cellStyle name="Currency 3 9 3 2" xfId="16082"/>
    <cellStyle name="Currency 3 9 3 2 10" xfId="54573"/>
    <cellStyle name="Currency 3 9 3 2 11" xfId="26835"/>
    <cellStyle name="Currency 3 9 3 2 12" xfId="61651"/>
    <cellStyle name="Currency 3 9 3 2 2" xfId="16083"/>
    <cellStyle name="Currency 3 9 3 2 2 2" xfId="16084"/>
    <cellStyle name="Currency 3 9 3 2 2 2 2" xfId="36027"/>
    <cellStyle name="Currency 3 9 3 2 2 3" xfId="16085"/>
    <cellStyle name="Currency 3 9 3 2 2 3 2" xfId="39933"/>
    <cellStyle name="Currency 3 9 3 2 2 4" xfId="16086"/>
    <cellStyle name="Currency 3 9 3 2 2 4 2" xfId="43979"/>
    <cellStyle name="Currency 3 9 3 2 2 5" xfId="48086"/>
    <cellStyle name="Currency 3 9 3 2 2 6" xfId="52218"/>
    <cellStyle name="Currency 3 9 3 2 2 7" xfId="56495"/>
    <cellStyle name="Currency 3 9 3 2 2 8" xfId="26836"/>
    <cellStyle name="Currency 3 9 3 2 2 9" xfId="61652"/>
    <cellStyle name="Currency 3 9 3 2 3" xfId="16087"/>
    <cellStyle name="Currency 3 9 3 2 3 2" xfId="26837"/>
    <cellStyle name="Currency 3 9 3 2 4" xfId="16088"/>
    <cellStyle name="Currency 3 9 3 2 4 2" xfId="32072"/>
    <cellStyle name="Currency 3 9 3 2 5" xfId="16089"/>
    <cellStyle name="Currency 3 9 3 2 5 2" xfId="34082"/>
    <cellStyle name="Currency 3 9 3 2 6" xfId="16090"/>
    <cellStyle name="Currency 3 9 3 2 6 2" xfId="38011"/>
    <cellStyle name="Currency 3 9 3 2 7" xfId="16091"/>
    <cellStyle name="Currency 3 9 3 2 7 2" xfId="42028"/>
    <cellStyle name="Currency 3 9 3 2 8" xfId="46164"/>
    <cellStyle name="Currency 3 9 3 2 9" xfId="50265"/>
    <cellStyle name="Currency 3 9 3 3" xfId="16092"/>
    <cellStyle name="Currency 3 9 3 3 2" xfId="16093"/>
    <cellStyle name="Currency 3 9 3 3 2 2" xfId="35417"/>
    <cellStyle name="Currency 3 9 3 3 3" xfId="16094"/>
    <cellStyle name="Currency 3 9 3 3 3 2" xfId="39323"/>
    <cellStyle name="Currency 3 9 3 3 4" xfId="16095"/>
    <cellStyle name="Currency 3 9 3 3 4 2" xfId="43364"/>
    <cellStyle name="Currency 3 9 3 3 5" xfId="47476"/>
    <cellStyle name="Currency 3 9 3 3 6" xfId="51603"/>
    <cellStyle name="Currency 3 9 3 3 7" xfId="55885"/>
    <cellStyle name="Currency 3 9 3 3 8" xfId="26838"/>
    <cellStyle name="Currency 3 9 3 3 9" xfId="61653"/>
    <cellStyle name="Currency 3 9 3 4" xfId="16096"/>
    <cellStyle name="Currency 3 9 3 4 2" xfId="26839"/>
    <cellStyle name="Currency 3 9 3 5" xfId="16097"/>
    <cellStyle name="Currency 3 9 3 5 2" xfId="32071"/>
    <cellStyle name="Currency 3 9 3 6" xfId="16098"/>
    <cellStyle name="Currency 3 9 3 6 2" xfId="33430"/>
    <cellStyle name="Currency 3 9 3 7" xfId="16099"/>
    <cellStyle name="Currency 3 9 3 7 2" xfId="37405"/>
    <cellStyle name="Currency 3 9 3 8" xfId="16100"/>
    <cellStyle name="Currency 3 9 3 8 2" xfId="41419"/>
    <cellStyle name="Currency 3 9 3 9" xfId="45559"/>
    <cellStyle name="Currency 3 9 4" xfId="16101"/>
    <cellStyle name="Currency 3 9 4 10" xfId="54574"/>
    <cellStyle name="Currency 3 9 4 11" xfId="26840"/>
    <cellStyle name="Currency 3 9 4 12" xfId="61654"/>
    <cellStyle name="Currency 3 9 4 2" xfId="16102"/>
    <cellStyle name="Currency 3 9 4 2 2" xfId="16103"/>
    <cellStyle name="Currency 3 9 4 2 2 2" xfId="36028"/>
    <cellStyle name="Currency 3 9 4 2 3" xfId="16104"/>
    <cellStyle name="Currency 3 9 4 2 3 2" xfId="39934"/>
    <cellStyle name="Currency 3 9 4 2 4" xfId="16105"/>
    <cellStyle name="Currency 3 9 4 2 4 2" xfId="43980"/>
    <cellStyle name="Currency 3 9 4 2 5" xfId="48087"/>
    <cellStyle name="Currency 3 9 4 2 6" xfId="52219"/>
    <cellStyle name="Currency 3 9 4 2 7" xfId="56496"/>
    <cellStyle name="Currency 3 9 4 2 8" xfId="26841"/>
    <cellStyle name="Currency 3 9 4 2 9" xfId="61655"/>
    <cellStyle name="Currency 3 9 4 3" xfId="16106"/>
    <cellStyle name="Currency 3 9 4 3 2" xfId="26842"/>
    <cellStyle name="Currency 3 9 4 4" xfId="16107"/>
    <cellStyle name="Currency 3 9 4 4 2" xfId="32073"/>
    <cellStyle name="Currency 3 9 4 5" xfId="16108"/>
    <cellStyle name="Currency 3 9 4 5 2" xfId="34083"/>
    <cellStyle name="Currency 3 9 4 6" xfId="16109"/>
    <cellStyle name="Currency 3 9 4 6 2" xfId="38012"/>
    <cellStyle name="Currency 3 9 4 7" xfId="16110"/>
    <cellStyle name="Currency 3 9 4 7 2" xfId="42029"/>
    <cellStyle name="Currency 3 9 4 8" xfId="46165"/>
    <cellStyle name="Currency 3 9 4 9" xfId="50266"/>
    <cellStyle name="Currency 3 9 5" xfId="16111"/>
    <cellStyle name="Currency 3 9 5 2" xfId="16112"/>
    <cellStyle name="Currency 3 9 5 2 2" xfId="35199"/>
    <cellStyle name="Currency 3 9 5 3" xfId="16113"/>
    <cellStyle name="Currency 3 9 5 3 2" xfId="39105"/>
    <cellStyle name="Currency 3 9 5 4" xfId="16114"/>
    <cellStyle name="Currency 3 9 5 4 2" xfId="43139"/>
    <cellStyle name="Currency 3 9 5 5" xfId="47258"/>
    <cellStyle name="Currency 3 9 5 6" xfId="51378"/>
    <cellStyle name="Currency 3 9 5 7" xfId="55667"/>
    <cellStyle name="Currency 3 9 5 8" xfId="26843"/>
    <cellStyle name="Currency 3 9 5 9" xfId="61656"/>
    <cellStyle name="Currency 3 9 6" xfId="16115"/>
    <cellStyle name="Currency 3 9 6 2" xfId="32066"/>
    <cellStyle name="Currency 3 9 7" xfId="16116"/>
    <cellStyle name="Currency 3 9 7 2" xfId="33217"/>
    <cellStyle name="Currency 3 9 8" xfId="16117"/>
    <cellStyle name="Currency 3 9 8 2" xfId="37192"/>
    <cellStyle name="Currency 3 9 9" xfId="16118"/>
    <cellStyle name="Currency 3 9 9 2" xfId="41206"/>
    <cellStyle name="Currency 3_ PDR" xfId="16119"/>
    <cellStyle name="Currency 30" xfId="16120"/>
    <cellStyle name="Currency 30 10" xfId="54708"/>
    <cellStyle name="Currency 30 11" xfId="26844"/>
    <cellStyle name="Currency 30 12" xfId="61657"/>
    <cellStyle name="Currency 30 2" xfId="16121"/>
    <cellStyle name="Currency 30 2 2" xfId="16122"/>
    <cellStyle name="Currency 30 2 2 2" xfId="36162"/>
    <cellStyle name="Currency 30 2 3" xfId="16123"/>
    <cellStyle name="Currency 30 2 3 2" xfId="40068"/>
    <cellStyle name="Currency 30 2 4" xfId="16124"/>
    <cellStyle name="Currency 30 2 4 2" xfId="44129"/>
    <cellStyle name="Currency 30 2 5" xfId="48221"/>
    <cellStyle name="Currency 30 2 6" xfId="52368"/>
    <cellStyle name="Currency 30 2 7" xfId="56630"/>
    <cellStyle name="Currency 30 2 8" xfId="26845"/>
    <cellStyle name="Currency 30 2 9" xfId="61658"/>
    <cellStyle name="Currency 30 3" xfId="16125"/>
    <cellStyle name="Currency 30 3 2" xfId="26846"/>
    <cellStyle name="Currency 30 4" xfId="16126"/>
    <cellStyle name="Currency 30 4 2" xfId="32074"/>
    <cellStyle name="Currency 30 5" xfId="16127"/>
    <cellStyle name="Currency 30 5 2" xfId="34240"/>
    <cellStyle name="Currency 30 6" xfId="16128"/>
    <cellStyle name="Currency 30 6 2" xfId="38146"/>
    <cellStyle name="Currency 30 7" xfId="16129"/>
    <cellStyle name="Currency 30 7 2" xfId="42178"/>
    <cellStyle name="Currency 30 8" xfId="46299"/>
    <cellStyle name="Currency 30 9" xfId="50416"/>
    <cellStyle name="Currency 31" xfId="16130"/>
    <cellStyle name="Currency 31 10" xfId="54730"/>
    <cellStyle name="Currency 31 11" xfId="26847"/>
    <cellStyle name="Currency 31 12" xfId="61659"/>
    <cellStyle name="Currency 31 2" xfId="16131"/>
    <cellStyle name="Currency 31 2 2" xfId="16132"/>
    <cellStyle name="Currency 31 2 2 2" xfId="36184"/>
    <cellStyle name="Currency 31 2 3" xfId="16133"/>
    <cellStyle name="Currency 31 2 3 2" xfId="40090"/>
    <cellStyle name="Currency 31 2 4" xfId="16134"/>
    <cellStyle name="Currency 31 2 4 2" xfId="44151"/>
    <cellStyle name="Currency 31 2 5" xfId="48243"/>
    <cellStyle name="Currency 31 2 6" xfId="52390"/>
    <cellStyle name="Currency 31 2 7" xfId="56652"/>
    <cellStyle name="Currency 31 2 8" xfId="26848"/>
    <cellStyle name="Currency 31 2 9" xfId="61660"/>
    <cellStyle name="Currency 31 3" xfId="16135"/>
    <cellStyle name="Currency 31 3 2" xfId="26849"/>
    <cellStyle name="Currency 31 4" xfId="16136"/>
    <cellStyle name="Currency 31 4 2" xfId="32075"/>
    <cellStyle name="Currency 31 5" xfId="16137"/>
    <cellStyle name="Currency 31 5 2" xfId="34262"/>
    <cellStyle name="Currency 31 6" xfId="16138"/>
    <cellStyle name="Currency 31 6 2" xfId="38168"/>
    <cellStyle name="Currency 31 7" xfId="16139"/>
    <cellStyle name="Currency 31 7 2" xfId="42200"/>
    <cellStyle name="Currency 31 8" xfId="46321"/>
    <cellStyle name="Currency 31 9" xfId="50438"/>
    <cellStyle name="Currency 32" xfId="16140"/>
    <cellStyle name="Currency 32 10" xfId="54781"/>
    <cellStyle name="Currency 32 11" xfId="26850"/>
    <cellStyle name="Currency 32 12" xfId="61661"/>
    <cellStyle name="Currency 32 2" xfId="16141"/>
    <cellStyle name="Currency 32 2 10" xfId="26851"/>
    <cellStyle name="Currency 32 2 11" xfId="61662"/>
    <cellStyle name="Currency 32 2 2" xfId="16142"/>
    <cellStyle name="Currency 32 2 2 2" xfId="26852"/>
    <cellStyle name="Currency 32 2 3" xfId="16143"/>
    <cellStyle name="Currency 32 2 3 2" xfId="32077"/>
    <cellStyle name="Currency 32 2 4" xfId="16144"/>
    <cellStyle name="Currency 32 2 4 2" xfId="36235"/>
    <cellStyle name="Currency 32 2 5" xfId="16145"/>
    <cellStyle name="Currency 32 2 5 2" xfId="40141"/>
    <cellStyle name="Currency 32 2 6" xfId="16146"/>
    <cellStyle name="Currency 32 2 6 2" xfId="44202"/>
    <cellStyle name="Currency 32 2 7" xfId="48294"/>
    <cellStyle name="Currency 32 2 8" xfId="52441"/>
    <cellStyle name="Currency 32 2 9" xfId="56703"/>
    <cellStyle name="Currency 32 3" xfId="16147"/>
    <cellStyle name="Currency 32 3 2" xfId="26853"/>
    <cellStyle name="Currency 32 4" xfId="16148"/>
    <cellStyle name="Currency 32 4 2" xfId="32076"/>
    <cellStyle name="Currency 32 5" xfId="16149"/>
    <cellStyle name="Currency 32 5 2" xfId="34313"/>
    <cellStyle name="Currency 32 6" xfId="16150"/>
    <cellStyle name="Currency 32 6 2" xfId="38219"/>
    <cellStyle name="Currency 32 7" xfId="16151"/>
    <cellStyle name="Currency 32 7 2" xfId="42251"/>
    <cellStyle name="Currency 32 8" xfId="46372"/>
    <cellStyle name="Currency 32 9" xfId="50489"/>
    <cellStyle name="Currency 33" xfId="16152"/>
    <cellStyle name="Currency 33 10" xfId="54889"/>
    <cellStyle name="Currency 33 11" xfId="26854"/>
    <cellStyle name="Currency 33 12" xfId="61663"/>
    <cellStyle name="Currency 33 2" xfId="16153"/>
    <cellStyle name="Currency 33 2 10" xfId="26855"/>
    <cellStyle name="Currency 33 2 11" xfId="61664"/>
    <cellStyle name="Currency 33 2 2" xfId="16154"/>
    <cellStyle name="Currency 33 2 2 2" xfId="26856"/>
    <cellStyle name="Currency 33 2 3" xfId="16155"/>
    <cellStyle name="Currency 33 2 3 2" xfId="32079"/>
    <cellStyle name="Currency 33 2 4" xfId="16156"/>
    <cellStyle name="Currency 33 2 4 2" xfId="36343"/>
    <cellStyle name="Currency 33 2 5" xfId="16157"/>
    <cellStyle name="Currency 33 2 5 2" xfId="40249"/>
    <cellStyle name="Currency 33 2 6" xfId="16158"/>
    <cellStyle name="Currency 33 2 6 2" xfId="44310"/>
    <cellStyle name="Currency 33 2 7" xfId="48402"/>
    <cellStyle name="Currency 33 2 8" xfId="52549"/>
    <cellStyle name="Currency 33 2 9" xfId="56811"/>
    <cellStyle name="Currency 33 3" xfId="16159"/>
    <cellStyle name="Currency 33 3 2" xfId="26857"/>
    <cellStyle name="Currency 33 4" xfId="16160"/>
    <cellStyle name="Currency 33 4 2" xfId="32078"/>
    <cellStyle name="Currency 33 5" xfId="16161"/>
    <cellStyle name="Currency 33 5 2" xfId="34421"/>
    <cellStyle name="Currency 33 6" xfId="16162"/>
    <cellStyle name="Currency 33 6 2" xfId="38327"/>
    <cellStyle name="Currency 33 7" xfId="16163"/>
    <cellStyle name="Currency 33 7 2" xfId="42359"/>
    <cellStyle name="Currency 33 8" xfId="46480"/>
    <cellStyle name="Currency 33 9" xfId="50597"/>
    <cellStyle name="Currency 34" xfId="16164"/>
    <cellStyle name="Currency 34 10" xfId="54941"/>
    <cellStyle name="Currency 34 11" xfId="26858"/>
    <cellStyle name="Currency 34 12" xfId="61665"/>
    <cellStyle name="Currency 34 2" xfId="16165"/>
    <cellStyle name="Currency 34 2 10" xfId="26859"/>
    <cellStyle name="Currency 34 2 11" xfId="61666"/>
    <cellStyle name="Currency 34 2 2" xfId="16166"/>
    <cellStyle name="Currency 34 2 2 2" xfId="26860"/>
    <cellStyle name="Currency 34 2 3" xfId="16167"/>
    <cellStyle name="Currency 34 2 3 2" xfId="32081"/>
    <cellStyle name="Currency 34 2 4" xfId="16168"/>
    <cellStyle name="Currency 34 2 4 2" xfId="36395"/>
    <cellStyle name="Currency 34 2 5" xfId="16169"/>
    <cellStyle name="Currency 34 2 5 2" xfId="40301"/>
    <cellStyle name="Currency 34 2 6" xfId="16170"/>
    <cellStyle name="Currency 34 2 6 2" xfId="44362"/>
    <cellStyle name="Currency 34 2 7" xfId="48454"/>
    <cellStyle name="Currency 34 2 8" xfId="52601"/>
    <cellStyle name="Currency 34 2 9" xfId="56863"/>
    <cellStyle name="Currency 34 3" xfId="16171"/>
    <cellStyle name="Currency 34 3 2" xfId="26861"/>
    <cellStyle name="Currency 34 4" xfId="16172"/>
    <cellStyle name="Currency 34 4 2" xfId="32080"/>
    <cellStyle name="Currency 34 5" xfId="16173"/>
    <cellStyle name="Currency 34 5 2" xfId="34473"/>
    <cellStyle name="Currency 34 6" xfId="16174"/>
    <cellStyle name="Currency 34 6 2" xfId="38379"/>
    <cellStyle name="Currency 34 7" xfId="16175"/>
    <cellStyle name="Currency 34 7 2" xfId="42411"/>
    <cellStyle name="Currency 34 8" xfId="46532"/>
    <cellStyle name="Currency 34 9" xfId="50649"/>
    <cellStyle name="Currency 35" xfId="16176"/>
    <cellStyle name="Currency 35 10" xfId="54993"/>
    <cellStyle name="Currency 35 11" xfId="26862"/>
    <cellStyle name="Currency 35 12" xfId="61667"/>
    <cellStyle name="Currency 35 2" xfId="16177"/>
    <cellStyle name="Currency 35 2 2" xfId="16178"/>
    <cellStyle name="Currency 35 2 2 2" xfId="36448"/>
    <cellStyle name="Currency 35 2 3" xfId="16179"/>
    <cellStyle name="Currency 35 2 3 2" xfId="40354"/>
    <cellStyle name="Currency 35 2 4" xfId="16180"/>
    <cellStyle name="Currency 35 2 4 2" xfId="44415"/>
    <cellStyle name="Currency 35 2 5" xfId="48507"/>
    <cellStyle name="Currency 35 2 6" xfId="52654"/>
    <cellStyle name="Currency 35 2 7" xfId="56916"/>
    <cellStyle name="Currency 35 2 8" xfId="26863"/>
    <cellStyle name="Currency 35 2 9" xfId="61668"/>
    <cellStyle name="Currency 35 3" xfId="16181"/>
    <cellStyle name="Currency 35 3 2" xfId="26864"/>
    <cellStyle name="Currency 35 4" xfId="16182"/>
    <cellStyle name="Currency 35 4 2" xfId="32082"/>
    <cellStyle name="Currency 35 5" xfId="16183"/>
    <cellStyle name="Currency 35 5 2" xfId="34525"/>
    <cellStyle name="Currency 35 6" xfId="16184"/>
    <cellStyle name="Currency 35 6 2" xfId="38431"/>
    <cellStyle name="Currency 35 7" xfId="16185"/>
    <cellStyle name="Currency 35 7 2" xfId="42464"/>
    <cellStyle name="Currency 35 8" xfId="46584"/>
    <cellStyle name="Currency 35 9" xfId="50703"/>
    <cellStyle name="Currency 36" xfId="16186"/>
    <cellStyle name="Currency 36 10" xfId="55046"/>
    <cellStyle name="Currency 36 11" xfId="26865"/>
    <cellStyle name="Currency 36 12" xfId="61669"/>
    <cellStyle name="Currency 36 2" xfId="16187"/>
    <cellStyle name="Currency 36 2 2" xfId="16188"/>
    <cellStyle name="Currency 36 2 2 2" xfId="36501"/>
    <cellStyle name="Currency 36 2 3" xfId="16189"/>
    <cellStyle name="Currency 36 2 3 2" xfId="40407"/>
    <cellStyle name="Currency 36 2 4" xfId="16190"/>
    <cellStyle name="Currency 36 2 4 2" xfId="44468"/>
    <cellStyle name="Currency 36 2 5" xfId="48560"/>
    <cellStyle name="Currency 36 2 6" xfId="52707"/>
    <cellStyle name="Currency 36 2 7" xfId="56969"/>
    <cellStyle name="Currency 36 2 8" xfId="26866"/>
    <cellStyle name="Currency 36 2 9" xfId="61670"/>
    <cellStyle name="Currency 36 3" xfId="16191"/>
    <cellStyle name="Currency 36 3 2" xfId="26867"/>
    <cellStyle name="Currency 36 4" xfId="16192"/>
    <cellStyle name="Currency 36 4 2" xfId="32083"/>
    <cellStyle name="Currency 36 5" xfId="16193"/>
    <cellStyle name="Currency 36 5 2" xfId="34578"/>
    <cellStyle name="Currency 36 6" xfId="16194"/>
    <cellStyle name="Currency 36 6 2" xfId="38484"/>
    <cellStyle name="Currency 36 7" xfId="16195"/>
    <cellStyle name="Currency 36 7 2" xfId="42517"/>
    <cellStyle name="Currency 36 8" xfId="46637"/>
    <cellStyle name="Currency 36 9" xfId="50756"/>
    <cellStyle name="Currency 37" xfId="16196"/>
    <cellStyle name="Currency 37 10" xfId="55059"/>
    <cellStyle name="Currency 37 11" xfId="26868"/>
    <cellStyle name="Currency 37 12" xfId="61671"/>
    <cellStyle name="Currency 37 2" xfId="16197"/>
    <cellStyle name="Currency 37 2 2" xfId="16198"/>
    <cellStyle name="Currency 37 2 2 2" xfId="36514"/>
    <cellStyle name="Currency 37 2 3" xfId="16199"/>
    <cellStyle name="Currency 37 2 3 2" xfId="40420"/>
    <cellStyle name="Currency 37 2 4" xfId="16200"/>
    <cellStyle name="Currency 37 2 4 2" xfId="44481"/>
    <cellStyle name="Currency 37 2 5" xfId="48573"/>
    <cellStyle name="Currency 37 2 6" xfId="52720"/>
    <cellStyle name="Currency 37 2 7" xfId="56982"/>
    <cellStyle name="Currency 37 2 8" xfId="26869"/>
    <cellStyle name="Currency 37 2 9" xfId="61672"/>
    <cellStyle name="Currency 37 3" xfId="16201"/>
    <cellStyle name="Currency 37 3 2" xfId="26870"/>
    <cellStyle name="Currency 37 4" xfId="16202"/>
    <cellStyle name="Currency 37 4 2" xfId="32084"/>
    <cellStyle name="Currency 37 5" xfId="16203"/>
    <cellStyle name="Currency 37 5 2" xfId="34591"/>
    <cellStyle name="Currency 37 6" xfId="16204"/>
    <cellStyle name="Currency 37 6 2" xfId="38497"/>
    <cellStyle name="Currency 37 7" xfId="16205"/>
    <cellStyle name="Currency 37 7 2" xfId="42530"/>
    <cellStyle name="Currency 37 8" xfId="46650"/>
    <cellStyle name="Currency 37 9" xfId="50769"/>
    <cellStyle name="Currency 38" xfId="16206"/>
    <cellStyle name="Currency 38 10" xfId="55057"/>
    <cellStyle name="Currency 38 11" xfId="26871"/>
    <cellStyle name="Currency 38 12" xfId="61673"/>
    <cellStyle name="Currency 38 2" xfId="16207"/>
    <cellStyle name="Currency 38 2 2" xfId="16208"/>
    <cellStyle name="Currency 38 2 2 2" xfId="36512"/>
    <cellStyle name="Currency 38 2 3" xfId="16209"/>
    <cellStyle name="Currency 38 2 3 2" xfId="40418"/>
    <cellStyle name="Currency 38 2 4" xfId="16210"/>
    <cellStyle name="Currency 38 2 4 2" xfId="44479"/>
    <cellStyle name="Currency 38 2 5" xfId="48571"/>
    <cellStyle name="Currency 38 2 6" xfId="52718"/>
    <cellStyle name="Currency 38 2 7" xfId="56980"/>
    <cellStyle name="Currency 38 2 8" xfId="26872"/>
    <cellStyle name="Currency 38 2 9" xfId="61674"/>
    <cellStyle name="Currency 38 3" xfId="16211"/>
    <cellStyle name="Currency 38 3 2" xfId="26873"/>
    <cellStyle name="Currency 38 4" xfId="16212"/>
    <cellStyle name="Currency 38 4 2" xfId="32085"/>
    <cellStyle name="Currency 38 5" xfId="16213"/>
    <cellStyle name="Currency 38 5 2" xfId="34589"/>
    <cellStyle name="Currency 38 6" xfId="16214"/>
    <cellStyle name="Currency 38 6 2" xfId="38495"/>
    <cellStyle name="Currency 38 7" xfId="16215"/>
    <cellStyle name="Currency 38 7 2" xfId="42528"/>
    <cellStyle name="Currency 38 8" xfId="46648"/>
    <cellStyle name="Currency 38 9" xfId="50767"/>
    <cellStyle name="Currency 39" xfId="16216"/>
    <cellStyle name="Currency 39 10" xfId="55058"/>
    <cellStyle name="Currency 39 11" xfId="26874"/>
    <cellStyle name="Currency 39 12" xfId="61675"/>
    <cellStyle name="Currency 39 2" xfId="16217"/>
    <cellStyle name="Currency 39 2 2" xfId="16218"/>
    <cellStyle name="Currency 39 2 2 2" xfId="36513"/>
    <cellStyle name="Currency 39 2 3" xfId="16219"/>
    <cellStyle name="Currency 39 2 3 2" xfId="40419"/>
    <cellStyle name="Currency 39 2 4" xfId="16220"/>
    <cellStyle name="Currency 39 2 4 2" xfId="44480"/>
    <cellStyle name="Currency 39 2 5" xfId="48572"/>
    <cellStyle name="Currency 39 2 6" xfId="52719"/>
    <cellStyle name="Currency 39 2 7" xfId="56981"/>
    <cellStyle name="Currency 39 2 8" xfId="26875"/>
    <cellStyle name="Currency 39 2 9" xfId="61676"/>
    <cellStyle name="Currency 39 3" xfId="16221"/>
    <cellStyle name="Currency 39 3 2" xfId="26876"/>
    <cellStyle name="Currency 39 4" xfId="16222"/>
    <cellStyle name="Currency 39 4 2" xfId="32086"/>
    <cellStyle name="Currency 39 5" xfId="16223"/>
    <cellStyle name="Currency 39 5 2" xfId="34590"/>
    <cellStyle name="Currency 39 6" xfId="16224"/>
    <cellStyle name="Currency 39 6 2" xfId="38496"/>
    <cellStyle name="Currency 39 7" xfId="16225"/>
    <cellStyle name="Currency 39 7 2" xfId="42529"/>
    <cellStyle name="Currency 39 8" xfId="46649"/>
    <cellStyle name="Currency 39 9" xfId="50768"/>
    <cellStyle name="Currency 4" xfId="16226"/>
    <cellStyle name="Currency 4 10" xfId="16227"/>
    <cellStyle name="Currency 4 10 10" xfId="16228"/>
    <cellStyle name="Currency 4 10 10 2" xfId="41199"/>
    <cellStyle name="Currency 4 10 11" xfId="45335"/>
    <cellStyle name="Currency 4 10 12" xfId="49412"/>
    <cellStyle name="Currency 4 10 13" xfId="53561"/>
    <cellStyle name="Currency 4 10 14" xfId="26878"/>
    <cellStyle name="Currency 4 10 15" xfId="61678"/>
    <cellStyle name="Currency 4 10 2" xfId="16229"/>
    <cellStyle name="Currency 4 10 2 10" xfId="45444"/>
    <cellStyle name="Currency 4 10 2 11" xfId="49529"/>
    <cellStyle name="Currency 4 10 2 12" xfId="53681"/>
    <cellStyle name="Currency 4 10 2 13" xfId="26879"/>
    <cellStyle name="Currency 4 10 2 14" xfId="61679"/>
    <cellStyle name="Currency 4 10 2 2" xfId="16230"/>
    <cellStyle name="Currency 4 10 2 2 10" xfId="49751"/>
    <cellStyle name="Currency 4 10 2 2 11" xfId="54079"/>
    <cellStyle name="Currency 4 10 2 2 12" xfId="26880"/>
    <cellStyle name="Currency 4 10 2 2 13" xfId="61680"/>
    <cellStyle name="Currency 4 10 2 2 2" xfId="16231"/>
    <cellStyle name="Currency 4 10 2 2 2 10" xfId="54575"/>
    <cellStyle name="Currency 4 10 2 2 2 11" xfId="26881"/>
    <cellStyle name="Currency 4 10 2 2 2 12" xfId="61681"/>
    <cellStyle name="Currency 4 10 2 2 2 2" xfId="16232"/>
    <cellStyle name="Currency 4 10 2 2 2 2 2" xfId="16233"/>
    <cellStyle name="Currency 4 10 2 2 2 2 2 2" xfId="36029"/>
    <cellStyle name="Currency 4 10 2 2 2 2 3" xfId="16234"/>
    <cellStyle name="Currency 4 10 2 2 2 2 3 2" xfId="39935"/>
    <cellStyle name="Currency 4 10 2 2 2 2 4" xfId="16235"/>
    <cellStyle name="Currency 4 10 2 2 2 2 4 2" xfId="43981"/>
    <cellStyle name="Currency 4 10 2 2 2 2 5" xfId="48088"/>
    <cellStyle name="Currency 4 10 2 2 2 2 6" xfId="52220"/>
    <cellStyle name="Currency 4 10 2 2 2 2 7" xfId="56497"/>
    <cellStyle name="Currency 4 10 2 2 2 2 8" xfId="26882"/>
    <cellStyle name="Currency 4 10 2 2 2 2 9" xfId="61682"/>
    <cellStyle name="Currency 4 10 2 2 2 3" xfId="16236"/>
    <cellStyle name="Currency 4 10 2 2 2 3 2" xfId="26883"/>
    <cellStyle name="Currency 4 10 2 2 2 4" xfId="16237"/>
    <cellStyle name="Currency 4 10 2 2 2 4 2" xfId="32091"/>
    <cellStyle name="Currency 4 10 2 2 2 5" xfId="16238"/>
    <cellStyle name="Currency 4 10 2 2 2 5 2" xfId="34084"/>
    <cellStyle name="Currency 4 10 2 2 2 6" xfId="16239"/>
    <cellStyle name="Currency 4 10 2 2 2 6 2" xfId="38013"/>
    <cellStyle name="Currency 4 10 2 2 2 7" xfId="16240"/>
    <cellStyle name="Currency 4 10 2 2 2 7 2" xfId="42030"/>
    <cellStyle name="Currency 4 10 2 2 2 8" xfId="46166"/>
    <cellStyle name="Currency 4 10 2 2 2 9" xfId="50267"/>
    <cellStyle name="Currency 4 10 2 2 3" xfId="16241"/>
    <cellStyle name="Currency 4 10 2 2 3 2" xfId="16242"/>
    <cellStyle name="Currency 4 10 2 2 3 2 2" xfId="35518"/>
    <cellStyle name="Currency 4 10 2 2 3 3" xfId="16243"/>
    <cellStyle name="Currency 4 10 2 2 3 3 2" xfId="39424"/>
    <cellStyle name="Currency 4 10 2 2 3 4" xfId="16244"/>
    <cellStyle name="Currency 4 10 2 2 3 4 2" xfId="43466"/>
    <cellStyle name="Currency 4 10 2 2 3 5" xfId="47577"/>
    <cellStyle name="Currency 4 10 2 2 3 6" xfId="51705"/>
    <cellStyle name="Currency 4 10 2 2 3 7" xfId="55986"/>
    <cellStyle name="Currency 4 10 2 2 3 8" xfId="26884"/>
    <cellStyle name="Currency 4 10 2 2 3 9" xfId="61683"/>
    <cellStyle name="Currency 4 10 2 2 4" xfId="16245"/>
    <cellStyle name="Currency 4 10 2 2 4 2" xfId="26885"/>
    <cellStyle name="Currency 4 10 2 2 5" xfId="16246"/>
    <cellStyle name="Currency 4 10 2 2 5 2" xfId="32090"/>
    <cellStyle name="Currency 4 10 2 2 6" xfId="16247"/>
    <cellStyle name="Currency 4 10 2 2 6 2" xfId="33531"/>
    <cellStyle name="Currency 4 10 2 2 7" xfId="16248"/>
    <cellStyle name="Currency 4 10 2 2 7 2" xfId="37506"/>
    <cellStyle name="Currency 4 10 2 2 8" xfId="16249"/>
    <cellStyle name="Currency 4 10 2 2 8 2" xfId="41520"/>
    <cellStyle name="Currency 4 10 2 2 9" xfId="45660"/>
    <cellStyle name="Currency 4 10 2 3" xfId="16250"/>
    <cellStyle name="Currency 4 10 2 3 10" xfId="54576"/>
    <cellStyle name="Currency 4 10 2 3 11" xfId="26886"/>
    <cellStyle name="Currency 4 10 2 3 12" xfId="61684"/>
    <cellStyle name="Currency 4 10 2 3 2" xfId="16251"/>
    <cellStyle name="Currency 4 10 2 3 2 2" xfId="16252"/>
    <cellStyle name="Currency 4 10 2 3 2 2 2" xfId="36030"/>
    <cellStyle name="Currency 4 10 2 3 2 3" xfId="16253"/>
    <cellStyle name="Currency 4 10 2 3 2 3 2" xfId="39936"/>
    <cellStyle name="Currency 4 10 2 3 2 4" xfId="16254"/>
    <cellStyle name="Currency 4 10 2 3 2 4 2" xfId="43982"/>
    <cellStyle name="Currency 4 10 2 3 2 5" xfId="48089"/>
    <cellStyle name="Currency 4 10 2 3 2 6" xfId="52221"/>
    <cellStyle name="Currency 4 10 2 3 2 7" xfId="56498"/>
    <cellStyle name="Currency 4 10 2 3 2 8" xfId="26887"/>
    <cellStyle name="Currency 4 10 2 3 2 9" xfId="61685"/>
    <cellStyle name="Currency 4 10 2 3 3" xfId="16255"/>
    <cellStyle name="Currency 4 10 2 3 3 2" xfId="26888"/>
    <cellStyle name="Currency 4 10 2 3 4" xfId="16256"/>
    <cellStyle name="Currency 4 10 2 3 4 2" xfId="32092"/>
    <cellStyle name="Currency 4 10 2 3 5" xfId="16257"/>
    <cellStyle name="Currency 4 10 2 3 5 2" xfId="34085"/>
    <cellStyle name="Currency 4 10 2 3 6" xfId="16258"/>
    <cellStyle name="Currency 4 10 2 3 6 2" xfId="38014"/>
    <cellStyle name="Currency 4 10 2 3 7" xfId="16259"/>
    <cellStyle name="Currency 4 10 2 3 7 2" xfId="42031"/>
    <cellStyle name="Currency 4 10 2 3 8" xfId="46167"/>
    <cellStyle name="Currency 4 10 2 3 9" xfId="50268"/>
    <cellStyle name="Currency 4 10 2 4" xfId="16260"/>
    <cellStyle name="Currency 4 10 2 4 2" xfId="16261"/>
    <cellStyle name="Currency 4 10 2 4 2 2" xfId="35300"/>
    <cellStyle name="Currency 4 10 2 4 3" xfId="16262"/>
    <cellStyle name="Currency 4 10 2 4 3 2" xfId="39206"/>
    <cellStyle name="Currency 4 10 2 4 4" xfId="16263"/>
    <cellStyle name="Currency 4 10 2 4 4 2" xfId="43244"/>
    <cellStyle name="Currency 4 10 2 4 5" xfId="47359"/>
    <cellStyle name="Currency 4 10 2 4 6" xfId="51483"/>
    <cellStyle name="Currency 4 10 2 4 7" xfId="55768"/>
    <cellStyle name="Currency 4 10 2 4 8" xfId="26889"/>
    <cellStyle name="Currency 4 10 2 4 9" xfId="61686"/>
    <cellStyle name="Currency 4 10 2 5" xfId="16264"/>
    <cellStyle name="Currency 4 10 2 5 2" xfId="26890"/>
    <cellStyle name="Currency 4 10 2 6" xfId="16265"/>
    <cellStyle name="Currency 4 10 2 6 2" xfId="32089"/>
    <cellStyle name="Currency 4 10 2 7" xfId="16266"/>
    <cellStyle name="Currency 4 10 2 7 2" xfId="33315"/>
    <cellStyle name="Currency 4 10 2 8" xfId="16267"/>
    <cellStyle name="Currency 4 10 2 8 2" xfId="37290"/>
    <cellStyle name="Currency 4 10 2 9" xfId="16268"/>
    <cellStyle name="Currency 4 10 2 9 2" xfId="41304"/>
    <cellStyle name="Currency 4 10 3" xfId="16269"/>
    <cellStyle name="Currency 4 10 3 10" xfId="49640"/>
    <cellStyle name="Currency 4 10 3 11" xfId="53972"/>
    <cellStyle name="Currency 4 10 3 12" xfId="26891"/>
    <cellStyle name="Currency 4 10 3 13" xfId="61687"/>
    <cellStyle name="Currency 4 10 3 2" xfId="16270"/>
    <cellStyle name="Currency 4 10 3 2 10" xfId="54577"/>
    <cellStyle name="Currency 4 10 3 2 11" xfId="26892"/>
    <cellStyle name="Currency 4 10 3 2 12" xfId="61688"/>
    <cellStyle name="Currency 4 10 3 2 2" xfId="16271"/>
    <cellStyle name="Currency 4 10 3 2 2 2" xfId="16272"/>
    <cellStyle name="Currency 4 10 3 2 2 2 2" xfId="36031"/>
    <cellStyle name="Currency 4 10 3 2 2 3" xfId="16273"/>
    <cellStyle name="Currency 4 10 3 2 2 3 2" xfId="39937"/>
    <cellStyle name="Currency 4 10 3 2 2 4" xfId="16274"/>
    <cellStyle name="Currency 4 10 3 2 2 4 2" xfId="43983"/>
    <cellStyle name="Currency 4 10 3 2 2 5" xfId="48090"/>
    <cellStyle name="Currency 4 10 3 2 2 6" xfId="52222"/>
    <cellStyle name="Currency 4 10 3 2 2 7" xfId="56499"/>
    <cellStyle name="Currency 4 10 3 2 2 8" xfId="26893"/>
    <cellStyle name="Currency 4 10 3 2 2 9" xfId="61689"/>
    <cellStyle name="Currency 4 10 3 2 3" xfId="16275"/>
    <cellStyle name="Currency 4 10 3 2 3 2" xfId="26894"/>
    <cellStyle name="Currency 4 10 3 2 4" xfId="16276"/>
    <cellStyle name="Currency 4 10 3 2 4 2" xfId="32094"/>
    <cellStyle name="Currency 4 10 3 2 5" xfId="16277"/>
    <cellStyle name="Currency 4 10 3 2 5 2" xfId="34086"/>
    <cellStyle name="Currency 4 10 3 2 6" xfId="16278"/>
    <cellStyle name="Currency 4 10 3 2 6 2" xfId="38015"/>
    <cellStyle name="Currency 4 10 3 2 7" xfId="16279"/>
    <cellStyle name="Currency 4 10 3 2 7 2" xfId="42032"/>
    <cellStyle name="Currency 4 10 3 2 8" xfId="46168"/>
    <cellStyle name="Currency 4 10 3 2 9" xfId="50269"/>
    <cellStyle name="Currency 4 10 3 3" xfId="16280"/>
    <cellStyle name="Currency 4 10 3 3 2" xfId="16281"/>
    <cellStyle name="Currency 4 10 3 3 2 2" xfId="35408"/>
    <cellStyle name="Currency 4 10 3 3 3" xfId="16282"/>
    <cellStyle name="Currency 4 10 3 3 3 2" xfId="39314"/>
    <cellStyle name="Currency 4 10 3 3 4" xfId="16283"/>
    <cellStyle name="Currency 4 10 3 3 4 2" xfId="43355"/>
    <cellStyle name="Currency 4 10 3 3 5" xfId="47467"/>
    <cellStyle name="Currency 4 10 3 3 6" xfId="51594"/>
    <cellStyle name="Currency 4 10 3 3 7" xfId="55876"/>
    <cellStyle name="Currency 4 10 3 3 8" xfId="26895"/>
    <cellStyle name="Currency 4 10 3 3 9" xfId="61690"/>
    <cellStyle name="Currency 4 10 3 4" xfId="16284"/>
    <cellStyle name="Currency 4 10 3 4 2" xfId="26896"/>
    <cellStyle name="Currency 4 10 3 5" xfId="16285"/>
    <cellStyle name="Currency 4 10 3 5 2" xfId="32093"/>
    <cellStyle name="Currency 4 10 3 6" xfId="16286"/>
    <cellStyle name="Currency 4 10 3 6 2" xfId="33421"/>
    <cellStyle name="Currency 4 10 3 7" xfId="16287"/>
    <cellStyle name="Currency 4 10 3 7 2" xfId="37396"/>
    <cellStyle name="Currency 4 10 3 8" xfId="16288"/>
    <cellStyle name="Currency 4 10 3 8 2" xfId="41410"/>
    <cellStyle name="Currency 4 10 3 9" xfId="45550"/>
    <cellStyle name="Currency 4 10 4" xfId="16289"/>
    <cellStyle name="Currency 4 10 4 10" xfId="54578"/>
    <cellStyle name="Currency 4 10 4 11" xfId="26897"/>
    <cellStyle name="Currency 4 10 4 12" xfId="61691"/>
    <cellStyle name="Currency 4 10 4 2" xfId="16290"/>
    <cellStyle name="Currency 4 10 4 2 2" xfId="16291"/>
    <cellStyle name="Currency 4 10 4 2 2 2" xfId="36032"/>
    <cellStyle name="Currency 4 10 4 2 3" xfId="16292"/>
    <cellStyle name="Currency 4 10 4 2 3 2" xfId="39938"/>
    <cellStyle name="Currency 4 10 4 2 4" xfId="16293"/>
    <cellStyle name="Currency 4 10 4 2 4 2" xfId="43984"/>
    <cellStyle name="Currency 4 10 4 2 5" xfId="48091"/>
    <cellStyle name="Currency 4 10 4 2 6" xfId="52223"/>
    <cellStyle name="Currency 4 10 4 2 7" xfId="56500"/>
    <cellStyle name="Currency 4 10 4 2 8" xfId="26898"/>
    <cellStyle name="Currency 4 10 4 2 9" xfId="61692"/>
    <cellStyle name="Currency 4 10 4 3" xfId="16294"/>
    <cellStyle name="Currency 4 10 4 3 2" xfId="26899"/>
    <cellStyle name="Currency 4 10 4 4" xfId="16295"/>
    <cellStyle name="Currency 4 10 4 4 2" xfId="32095"/>
    <cellStyle name="Currency 4 10 4 5" xfId="16296"/>
    <cellStyle name="Currency 4 10 4 5 2" xfId="34087"/>
    <cellStyle name="Currency 4 10 4 6" xfId="16297"/>
    <cellStyle name="Currency 4 10 4 6 2" xfId="38016"/>
    <cellStyle name="Currency 4 10 4 7" xfId="16298"/>
    <cellStyle name="Currency 4 10 4 7 2" xfId="42033"/>
    <cellStyle name="Currency 4 10 4 8" xfId="46169"/>
    <cellStyle name="Currency 4 10 4 9" xfId="50270"/>
    <cellStyle name="Currency 4 10 5" xfId="16299"/>
    <cellStyle name="Currency 4 10 5 2" xfId="16300"/>
    <cellStyle name="Currency 4 10 5 2 2" xfId="35190"/>
    <cellStyle name="Currency 4 10 5 3" xfId="16301"/>
    <cellStyle name="Currency 4 10 5 3 2" xfId="39096"/>
    <cellStyle name="Currency 4 10 5 4" xfId="16302"/>
    <cellStyle name="Currency 4 10 5 4 2" xfId="43129"/>
    <cellStyle name="Currency 4 10 5 5" xfId="47249"/>
    <cellStyle name="Currency 4 10 5 6" xfId="51368"/>
    <cellStyle name="Currency 4 10 5 7" xfId="55658"/>
    <cellStyle name="Currency 4 10 5 8" xfId="26900"/>
    <cellStyle name="Currency 4 10 5 9" xfId="61693"/>
    <cellStyle name="Currency 4 10 6" xfId="16303"/>
    <cellStyle name="Currency 4 10 6 2" xfId="26901"/>
    <cellStyle name="Currency 4 10 7" xfId="16304"/>
    <cellStyle name="Currency 4 10 7 2" xfId="32088"/>
    <cellStyle name="Currency 4 10 8" xfId="16305"/>
    <cellStyle name="Currency 4 10 8 2" xfId="33210"/>
    <cellStyle name="Currency 4 10 9" xfId="16306"/>
    <cellStyle name="Currency 4 10 9 2" xfId="37185"/>
    <cellStyle name="Currency 4 11" xfId="16307"/>
    <cellStyle name="Currency 4 11 10" xfId="16308"/>
    <cellStyle name="Currency 4 11 10 2" xfId="41207"/>
    <cellStyle name="Currency 4 11 11" xfId="45347"/>
    <cellStyle name="Currency 4 11 12" xfId="49423"/>
    <cellStyle name="Currency 4 11 13" xfId="53800"/>
    <cellStyle name="Currency 4 11 14" xfId="26902"/>
    <cellStyle name="Currency 4 11 15" xfId="61694"/>
    <cellStyle name="Currency 4 11 2" xfId="16309"/>
    <cellStyle name="Currency 4 11 2 10" xfId="45454"/>
    <cellStyle name="Currency 4 11 2 11" xfId="49540"/>
    <cellStyle name="Currency 4 11 2 12" xfId="53563"/>
    <cellStyle name="Currency 4 11 2 13" xfId="26903"/>
    <cellStyle name="Currency 4 11 2 14" xfId="61695"/>
    <cellStyle name="Currency 4 11 2 2" xfId="16310"/>
    <cellStyle name="Currency 4 11 2 2 10" xfId="49762"/>
    <cellStyle name="Currency 4 11 2 2 11" xfId="54089"/>
    <cellStyle name="Currency 4 11 2 2 12" xfId="26904"/>
    <cellStyle name="Currency 4 11 2 2 13" xfId="61696"/>
    <cellStyle name="Currency 4 11 2 2 2" xfId="16311"/>
    <cellStyle name="Currency 4 11 2 2 2 10" xfId="54579"/>
    <cellStyle name="Currency 4 11 2 2 2 11" xfId="26905"/>
    <cellStyle name="Currency 4 11 2 2 2 12" xfId="61697"/>
    <cellStyle name="Currency 4 11 2 2 2 2" xfId="16312"/>
    <cellStyle name="Currency 4 11 2 2 2 2 2" xfId="16313"/>
    <cellStyle name="Currency 4 11 2 2 2 2 2 2" xfId="36033"/>
    <cellStyle name="Currency 4 11 2 2 2 2 3" xfId="16314"/>
    <cellStyle name="Currency 4 11 2 2 2 2 3 2" xfId="39939"/>
    <cellStyle name="Currency 4 11 2 2 2 2 4" xfId="16315"/>
    <cellStyle name="Currency 4 11 2 2 2 2 4 2" xfId="43985"/>
    <cellStyle name="Currency 4 11 2 2 2 2 5" xfId="48092"/>
    <cellStyle name="Currency 4 11 2 2 2 2 6" xfId="52224"/>
    <cellStyle name="Currency 4 11 2 2 2 2 7" xfId="56501"/>
    <cellStyle name="Currency 4 11 2 2 2 2 8" xfId="26906"/>
    <cellStyle name="Currency 4 11 2 2 2 2 9" xfId="61698"/>
    <cellStyle name="Currency 4 11 2 2 2 3" xfId="16316"/>
    <cellStyle name="Currency 4 11 2 2 2 3 2" xfId="26907"/>
    <cellStyle name="Currency 4 11 2 2 2 4" xfId="16317"/>
    <cellStyle name="Currency 4 11 2 2 2 4 2" xfId="32099"/>
    <cellStyle name="Currency 4 11 2 2 2 5" xfId="16318"/>
    <cellStyle name="Currency 4 11 2 2 2 5 2" xfId="34088"/>
    <cellStyle name="Currency 4 11 2 2 2 6" xfId="16319"/>
    <cellStyle name="Currency 4 11 2 2 2 6 2" xfId="38017"/>
    <cellStyle name="Currency 4 11 2 2 2 7" xfId="16320"/>
    <cellStyle name="Currency 4 11 2 2 2 7 2" xfId="42034"/>
    <cellStyle name="Currency 4 11 2 2 2 8" xfId="46170"/>
    <cellStyle name="Currency 4 11 2 2 2 9" xfId="50271"/>
    <cellStyle name="Currency 4 11 2 2 3" xfId="16321"/>
    <cellStyle name="Currency 4 11 2 2 3 2" xfId="16322"/>
    <cellStyle name="Currency 4 11 2 2 3 2 2" xfId="35528"/>
    <cellStyle name="Currency 4 11 2 2 3 3" xfId="16323"/>
    <cellStyle name="Currency 4 11 2 2 3 3 2" xfId="39434"/>
    <cellStyle name="Currency 4 11 2 2 3 4" xfId="16324"/>
    <cellStyle name="Currency 4 11 2 2 3 4 2" xfId="43477"/>
    <cellStyle name="Currency 4 11 2 2 3 5" xfId="47587"/>
    <cellStyle name="Currency 4 11 2 2 3 6" xfId="51716"/>
    <cellStyle name="Currency 4 11 2 2 3 7" xfId="55996"/>
    <cellStyle name="Currency 4 11 2 2 3 8" xfId="26908"/>
    <cellStyle name="Currency 4 11 2 2 3 9" xfId="61699"/>
    <cellStyle name="Currency 4 11 2 2 4" xfId="16325"/>
    <cellStyle name="Currency 4 11 2 2 4 2" xfId="26909"/>
    <cellStyle name="Currency 4 11 2 2 5" xfId="16326"/>
    <cellStyle name="Currency 4 11 2 2 5 2" xfId="32098"/>
    <cellStyle name="Currency 4 11 2 2 6" xfId="16327"/>
    <cellStyle name="Currency 4 11 2 2 6 2" xfId="33541"/>
    <cellStyle name="Currency 4 11 2 2 7" xfId="16328"/>
    <cellStyle name="Currency 4 11 2 2 7 2" xfId="37516"/>
    <cellStyle name="Currency 4 11 2 2 8" xfId="16329"/>
    <cellStyle name="Currency 4 11 2 2 8 2" xfId="41530"/>
    <cellStyle name="Currency 4 11 2 2 9" xfId="45670"/>
    <cellStyle name="Currency 4 11 2 3" xfId="16330"/>
    <cellStyle name="Currency 4 11 2 3 10" xfId="54580"/>
    <cellStyle name="Currency 4 11 2 3 11" xfId="26910"/>
    <cellStyle name="Currency 4 11 2 3 12" xfId="61700"/>
    <cellStyle name="Currency 4 11 2 3 2" xfId="16331"/>
    <cellStyle name="Currency 4 11 2 3 2 2" xfId="16332"/>
    <cellStyle name="Currency 4 11 2 3 2 2 2" xfId="36034"/>
    <cellStyle name="Currency 4 11 2 3 2 3" xfId="16333"/>
    <cellStyle name="Currency 4 11 2 3 2 3 2" xfId="39940"/>
    <cellStyle name="Currency 4 11 2 3 2 4" xfId="16334"/>
    <cellStyle name="Currency 4 11 2 3 2 4 2" xfId="43986"/>
    <cellStyle name="Currency 4 11 2 3 2 5" xfId="48093"/>
    <cellStyle name="Currency 4 11 2 3 2 6" xfId="52225"/>
    <cellStyle name="Currency 4 11 2 3 2 7" xfId="56502"/>
    <cellStyle name="Currency 4 11 2 3 2 8" xfId="26911"/>
    <cellStyle name="Currency 4 11 2 3 2 9" xfId="61701"/>
    <cellStyle name="Currency 4 11 2 3 3" xfId="16335"/>
    <cellStyle name="Currency 4 11 2 3 3 2" xfId="26912"/>
    <cellStyle name="Currency 4 11 2 3 4" xfId="16336"/>
    <cellStyle name="Currency 4 11 2 3 4 2" xfId="32100"/>
    <cellStyle name="Currency 4 11 2 3 5" xfId="16337"/>
    <cellStyle name="Currency 4 11 2 3 5 2" xfId="34089"/>
    <cellStyle name="Currency 4 11 2 3 6" xfId="16338"/>
    <cellStyle name="Currency 4 11 2 3 6 2" xfId="38018"/>
    <cellStyle name="Currency 4 11 2 3 7" xfId="16339"/>
    <cellStyle name="Currency 4 11 2 3 7 2" xfId="42035"/>
    <cellStyle name="Currency 4 11 2 3 8" xfId="46171"/>
    <cellStyle name="Currency 4 11 2 3 9" xfId="50272"/>
    <cellStyle name="Currency 4 11 2 4" xfId="16340"/>
    <cellStyle name="Currency 4 11 2 4 2" xfId="16341"/>
    <cellStyle name="Currency 4 11 2 4 2 2" xfId="35310"/>
    <cellStyle name="Currency 4 11 2 4 3" xfId="16342"/>
    <cellStyle name="Currency 4 11 2 4 3 2" xfId="39216"/>
    <cellStyle name="Currency 4 11 2 4 4" xfId="16343"/>
    <cellStyle name="Currency 4 11 2 4 4 2" xfId="43255"/>
    <cellStyle name="Currency 4 11 2 4 5" xfId="47369"/>
    <cellStyle name="Currency 4 11 2 4 6" xfId="51494"/>
    <cellStyle name="Currency 4 11 2 4 7" xfId="55778"/>
    <cellStyle name="Currency 4 11 2 4 8" xfId="26913"/>
    <cellStyle name="Currency 4 11 2 4 9" xfId="61702"/>
    <cellStyle name="Currency 4 11 2 5" xfId="16344"/>
    <cellStyle name="Currency 4 11 2 5 2" xfId="26914"/>
    <cellStyle name="Currency 4 11 2 6" xfId="16345"/>
    <cellStyle name="Currency 4 11 2 6 2" xfId="32097"/>
    <cellStyle name="Currency 4 11 2 7" xfId="16346"/>
    <cellStyle name="Currency 4 11 2 7 2" xfId="33325"/>
    <cellStyle name="Currency 4 11 2 8" xfId="16347"/>
    <cellStyle name="Currency 4 11 2 8 2" xfId="37300"/>
    <cellStyle name="Currency 4 11 2 9" xfId="16348"/>
    <cellStyle name="Currency 4 11 2 9 2" xfId="41314"/>
    <cellStyle name="Currency 4 11 3" xfId="16349"/>
    <cellStyle name="Currency 4 11 3 10" xfId="49650"/>
    <cellStyle name="Currency 4 11 3 11" xfId="53982"/>
    <cellStyle name="Currency 4 11 3 12" xfId="26915"/>
    <cellStyle name="Currency 4 11 3 13" xfId="61703"/>
    <cellStyle name="Currency 4 11 3 2" xfId="16350"/>
    <cellStyle name="Currency 4 11 3 2 10" xfId="54581"/>
    <cellStyle name="Currency 4 11 3 2 11" xfId="26916"/>
    <cellStyle name="Currency 4 11 3 2 12" xfId="61704"/>
    <cellStyle name="Currency 4 11 3 2 2" xfId="16351"/>
    <cellStyle name="Currency 4 11 3 2 2 2" xfId="16352"/>
    <cellStyle name="Currency 4 11 3 2 2 2 2" xfId="36035"/>
    <cellStyle name="Currency 4 11 3 2 2 3" xfId="16353"/>
    <cellStyle name="Currency 4 11 3 2 2 3 2" xfId="39941"/>
    <cellStyle name="Currency 4 11 3 2 2 4" xfId="16354"/>
    <cellStyle name="Currency 4 11 3 2 2 4 2" xfId="43987"/>
    <cellStyle name="Currency 4 11 3 2 2 5" xfId="48094"/>
    <cellStyle name="Currency 4 11 3 2 2 6" xfId="52226"/>
    <cellStyle name="Currency 4 11 3 2 2 7" xfId="56503"/>
    <cellStyle name="Currency 4 11 3 2 2 8" xfId="26917"/>
    <cellStyle name="Currency 4 11 3 2 2 9" xfId="61705"/>
    <cellStyle name="Currency 4 11 3 2 3" xfId="16355"/>
    <cellStyle name="Currency 4 11 3 2 3 2" xfId="26918"/>
    <cellStyle name="Currency 4 11 3 2 4" xfId="16356"/>
    <cellStyle name="Currency 4 11 3 2 4 2" xfId="32102"/>
    <cellStyle name="Currency 4 11 3 2 5" xfId="16357"/>
    <cellStyle name="Currency 4 11 3 2 5 2" xfId="34090"/>
    <cellStyle name="Currency 4 11 3 2 6" xfId="16358"/>
    <cellStyle name="Currency 4 11 3 2 6 2" xfId="38019"/>
    <cellStyle name="Currency 4 11 3 2 7" xfId="16359"/>
    <cellStyle name="Currency 4 11 3 2 7 2" xfId="42036"/>
    <cellStyle name="Currency 4 11 3 2 8" xfId="46172"/>
    <cellStyle name="Currency 4 11 3 2 9" xfId="50273"/>
    <cellStyle name="Currency 4 11 3 3" xfId="16360"/>
    <cellStyle name="Currency 4 11 3 3 2" xfId="16361"/>
    <cellStyle name="Currency 4 11 3 3 2 2" xfId="35418"/>
    <cellStyle name="Currency 4 11 3 3 3" xfId="16362"/>
    <cellStyle name="Currency 4 11 3 3 3 2" xfId="39324"/>
    <cellStyle name="Currency 4 11 3 3 4" xfId="16363"/>
    <cellStyle name="Currency 4 11 3 3 4 2" xfId="43365"/>
    <cellStyle name="Currency 4 11 3 3 5" xfId="47477"/>
    <cellStyle name="Currency 4 11 3 3 6" xfId="51604"/>
    <cellStyle name="Currency 4 11 3 3 7" xfId="55886"/>
    <cellStyle name="Currency 4 11 3 3 8" xfId="26919"/>
    <cellStyle name="Currency 4 11 3 3 9" xfId="61706"/>
    <cellStyle name="Currency 4 11 3 4" xfId="16364"/>
    <cellStyle name="Currency 4 11 3 4 2" xfId="26920"/>
    <cellStyle name="Currency 4 11 3 5" xfId="16365"/>
    <cellStyle name="Currency 4 11 3 5 2" xfId="32101"/>
    <cellStyle name="Currency 4 11 3 6" xfId="16366"/>
    <cellStyle name="Currency 4 11 3 6 2" xfId="33431"/>
    <cellStyle name="Currency 4 11 3 7" xfId="16367"/>
    <cellStyle name="Currency 4 11 3 7 2" xfId="37406"/>
    <cellStyle name="Currency 4 11 3 8" xfId="16368"/>
    <cellStyle name="Currency 4 11 3 8 2" xfId="41420"/>
    <cellStyle name="Currency 4 11 3 9" xfId="45560"/>
    <cellStyle name="Currency 4 11 4" xfId="16369"/>
    <cellStyle name="Currency 4 11 4 10" xfId="54582"/>
    <cellStyle name="Currency 4 11 4 11" xfId="26921"/>
    <cellStyle name="Currency 4 11 4 12" xfId="61707"/>
    <cellStyle name="Currency 4 11 4 2" xfId="16370"/>
    <cellStyle name="Currency 4 11 4 2 2" xfId="16371"/>
    <cellStyle name="Currency 4 11 4 2 2 2" xfId="36036"/>
    <cellStyle name="Currency 4 11 4 2 3" xfId="16372"/>
    <cellStyle name="Currency 4 11 4 2 3 2" xfId="39942"/>
    <cellStyle name="Currency 4 11 4 2 4" xfId="16373"/>
    <cellStyle name="Currency 4 11 4 2 4 2" xfId="43988"/>
    <cellStyle name="Currency 4 11 4 2 5" xfId="48095"/>
    <cellStyle name="Currency 4 11 4 2 6" xfId="52227"/>
    <cellStyle name="Currency 4 11 4 2 7" xfId="56504"/>
    <cellStyle name="Currency 4 11 4 2 8" xfId="26922"/>
    <cellStyle name="Currency 4 11 4 2 9" xfId="61708"/>
    <cellStyle name="Currency 4 11 4 3" xfId="16374"/>
    <cellStyle name="Currency 4 11 4 3 2" xfId="26923"/>
    <cellStyle name="Currency 4 11 4 4" xfId="16375"/>
    <cellStyle name="Currency 4 11 4 4 2" xfId="32103"/>
    <cellStyle name="Currency 4 11 4 5" xfId="16376"/>
    <cellStyle name="Currency 4 11 4 5 2" xfId="34091"/>
    <cellStyle name="Currency 4 11 4 6" xfId="16377"/>
    <cellStyle name="Currency 4 11 4 6 2" xfId="38020"/>
    <cellStyle name="Currency 4 11 4 7" xfId="16378"/>
    <cellStyle name="Currency 4 11 4 7 2" xfId="42037"/>
    <cellStyle name="Currency 4 11 4 8" xfId="46173"/>
    <cellStyle name="Currency 4 11 4 9" xfId="50274"/>
    <cellStyle name="Currency 4 11 5" xfId="16379"/>
    <cellStyle name="Currency 4 11 5 2" xfId="16380"/>
    <cellStyle name="Currency 4 11 5 2 2" xfId="35200"/>
    <cellStyle name="Currency 4 11 5 3" xfId="16381"/>
    <cellStyle name="Currency 4 11 5 3 2" xfId="39106"/>
    <cellStyle name="Currency 4 11 5 4" xfId="16382"/>
    <cellStyle name="Currency 4 11 5 4 2" xfId="43140"/>
    <cellStyle name="Currency 4 11 5 5" xfId="47259"/>
    <cellStyle name="Currency 4 11 5 6" xfId="51379"/>
    <cellStyle name="Currency 4 11 5 7" xfId="55668"/>
    <cellStyle name="Currency 4 11 5 8" xfId="26924"/>
    <cellStyle name="Currency 4 11 5 9" xfId="61709"/>
    <cellStyle name="Currency 4 11 6" xfId="16383"/>
    <cellStyle name="Currency 4 11 6 2" xfId="26925"/>
    <cellStyle name="Currency 4 11 7" xfId="16384"/>
    <cellStyle name="Currency 4 11 7 2" xfId="32096"/>
    <cellStyle name="Currency 4 11 8" xfId="16385"/>
    <cellStyle name="Currency 4 11 8 2" xfId="33218"/>
    <cellStyle name="Currency 4 11 9" xfId="16386"/>
    <cellStyle name="Currency 4 11 9 2" xfId="37193"/>
    <cellStyle name="Currency 4 12" xfId="16387"/>
    <cellStyle name="Currency 4 12 10" xfId="45359"/>
    <cellStyle name="Currency 4 12 11" xfId="49440"/>
    <cellStyle name="Currency 4 12 12" xfId="53879"/>
    <cellStyle name="Currency 4 12 13" xfId="26926"/>
    <cellStyle name="Currency 4 12 14" xfId="61710"/>
    <cellStyle name="Currency 4 12 2" xfId="16388"/>
    <cellStyle name="Currency 4 12 2 10" xfId="49665"/>
    <cellStyle name="Currency 4 12 2 11" xfId="53994"/>
    <cellStyle name="Currency 4 12 2 12" xfId="26927"/>
    <cellStyle name="Currency 4 12 2 13" xfId="61711"/>
    <cellStyle name="Currency 4 12 2 2" xfId="16389"/>
    <cellStyle name="Currency 4 12 2 2 10" xfId="54583"/>
    <cellStyle name="Currency 4 12 2 2 11" xfId="26928"/>
    <cellStyle name="Currency 4 12 2 2 12" xfId="61712"/>
    <cellStyle name="Currency 4 12 2 2 2" xfId="16390"/>
    <cellStyle name="Currency 4 12 2 2 2 2" xfId="16391"/>
    <cellStyle name="Currency 4 12 2 2 2 2 2" xfId="36037"/>
    <cellStyle name="Currency 4 12 2 2 2 3" xfId="16392"/>
    <cellStyle name="Currency 4 12 2 2 2 3 2" xfId="39943"/>
    <cellStyle name="Currency 4 12 2 2 2 4" xfId="16393"/>
    <cellStyle name="Currency 4 12 2 2 2 4 2" xfId="43989"/>
    <cellStyle name="Currency 4 12 2 2 2 5" xfId="48096"/>
    <cellStyle name="Currency 4 12 2 2 2 6" xfId="52228"/>
    <cellStyle name="Currency 4 12 2 2 2 7" xfId="56505"/>
    <cellStyle name="Currency 4 12 2 2 2 8" xfId="26929"/>
    <cellStyle name="Currency 4 12 2 2 2 9" xfId="61713"/>
    <cellStyle name="Currency 4 12 2 2 3" xfId="16394"/>
    <cellStyle name="Currency 4 12 2 2 3 2" xfId="26930"/>
    <cellStyle name="Currency 4 12 2 2 4" xfId="16395"/>
    <cellStyle name="Currency 4 12 2 2 4 2" xfId="32106"/>
    <cellStyle name="Currency 4 12 2 2 5" xfId="16396"/>
    <cellStyle name="Currency 4 12 2 2 5 2" xfId="34092"/>
    <cellStyle name="Currency 4 12 2 2 6" xfId="16397"/>
    <cellStyle name="Currency 4 12 2 2 6 2" xfId="38021"/>
    <cellStyle name="Currency 4 12 2 2 7" xfId="16398"/>
    <cellStyle name="Currency 4 12 2 2 7 2" xfId="42038"/>
    <cellStyle name="Currency 4 12 2 2 8" xfId="46174"/>
    <cellStyle name="Currency 4 12 2 2 9" xfId="50275"/>
    <cellStyle name="Currency 4 12 2 3" xfId="16399"/>
    <cellStyle name="Currency 4 12 2 3 2" xfId="16400"/>
    <cellStyle name="Currency 4 12 2 3 2 2" xfId="35433"/>
    <cellStyle name="Currency 4 12 2 3 3" xfId="16401"/>
    <cellStyle name="Currency 4 12 2 3 3 2" xfId="39339"/>
    <cellStyle name="Currency 4 12 2 3 4" xfId="16402"/>
    <cellStyle name="Currency 4 12 2 3 4 2" xfId="43380"/>
    <cellStyle name="Currency 4 12 2 3 5" xfId="47492"/>
    <cellStyle name="Currency 4 12 2 3 6" xfId="51619"/>
    <cellStyle name="Currency 4 12 2 3 7" xfId="55901"/>
    <cellStyle name="Currency 4 12 2 3 8" xfId="26931"/>
    <cellStyle name="Currency 4 12 2 3 9" xfId="61714"/>
    <cellStyle name="Currency 4 12 2 4" xfId="16403"/>
    <cellStyle name="Currency 4 12 2 4 2" xfId="26932"/>
    <cellStyle name="Currency 4 12 2 5" xfId="16404"/>
    <cellStyle name="Currency 4 12 2 5 2" xfId="32105"/>
    <cellStyle name="Currency 4 12 2 6" xfId="16405"/>
    <cellStyle name="Currency 4 12 2 6 2" xfId="33446"/>
    <cellStyle name="Currency 4 12 2 7" xfId="16406"/>
    <cellStyle name="Currency 4 12 2 7 2" xfId="37421"/>
    <cellStyle name="Currency 4 12 2 8" xfId="16407"/>
    <cellStyle name="Currency 4 12 2 8 2" xfId="41435"/>
    <cellStyle name="Currency 4 12 2 9" xfId="45575"/>
    <cellStyle name="Currency 4 12 3" xfId="16408"/>
    <cellStyle name="Currency 4 12 3 10" xfId="54584"/>
    <cellStyle name="Currency 4 12 3 11" xfId="26933"/>
    <cellStyle name="Currency 4 12 3 12" xfId="61715"/>
    <cellStyle name="Currency 4 12 3 2" xfId="16409"/>
    <cellStyle name="Currency 4 12 3 2 2" xfId="16410"/>
    <cellStyle name="Currency 4 12 3 2 2 2" xfId="36038"/>
    <cellStyle name="Currency 4 12 3 2 3" xfId="16411"/>
    <cellStyle name="Currency 4 12 3 2 3 2" xfId="39944"/>
    <cellStyle name="Currency 4 12 3 2 4" xfId="16412"/>
    <cellStyle name="Currency 4 12 3 2 4 2" xfId="43990"/>
    <cellStyle name="Currency 4 12 3 2 5" xfId="48097"/>
    <cellStyle name="Currency 4 12 3 2 6" xfId="52229"/>
    <cellStyle name="Currency 4 12 3 2 7" xfId="56506"/>
    <cellStyle name="Currency 4 12 3 2 8" xfId="26934"/>
    <cellStyle name="Currency 4 12 3 2 9" xfId="61716"/>
    <cellStyle name="Currency 4 12 3 3" xfId="16413"/>
    <cellStyle name="Currency 4 12 3 3 2" xfId="26935"/>
    <cellStyle name="Currency 4 12 3 4" xfId="16414"/>
    <cellStyle name="Currency 4 12 3 4 2" xfId="32107"/>
    <cellStyle name="Currency 4 12 3 5" xfId="16415"/>
    <cellStyle name="Currency 4 12 3 5 2" xfId="34093"/>
    <cellStyle name="Currency 4 12 3 6" xfId="16416"/>
    <cellStyle name="Currency 4 12 3 6 2" xfId="38022"/>
    <cellStyle name="Currency 4 12 3 7" xfId="16417"/>
    <cellStyle name="Currency 4 12 3 7 2" xfId="42039"/>
    <cellStyle name="Currency 4 12 3 8" xfId="46175"/>
    <cellStyle name="Currency 4 12 3 9" xfId="50276"/>
    <cellStyle name="Currency 4 12 4" xfId="16418"/>
    <cellStyle name="Currency 4 12 4 2" xfId="16419"/>
    <cellStyle name="Currency 4 12 4 2 2" xfId="35215"/>
    <cellStyle name="Currency 4 12 4 3" xfId="16420"/>
    <cellStyle name="Currency 4 12 4 3 2" xfId="39121"/>
    <cellStyle name="Currency 4 12 4 4" xfId="16421"/>
    <cellStyle name="Currency 4 12 4 4 2" xfId="43157"/>
    <cellStyle name="Currency 4 12 4 5" xfId="47274"/>
    <cellStyle name="Currency 4 12 4 6" xfId="51396"/>
    <cellStyle name="Currency 4 12 4 7" xfId="55683"/>
    <cellStyle name="Currency 4 12 4 8" xfId="26936"/>
    <cellStyle name="Currency 4 12 4 9" xfId="61717"/>
    <cellStyle name="Currency 4 12 5" xfId="16422"/>
    <cellStyle name="Currency 4 12 5 2" xfId="26937"/>
    <cellStyle name="Currency 4 12 6" xfId="16423"/>
    <cellStyle name="Currency 4 12 6 2" xfId="32104"/>
    <cellStyle name="Currency 4 12 7" xfId="16424"/>
    <cellStyle name="Currency 4 12 7 2" xfId="33230"/>
    <cellStyle name="Currency 4 12 8" xfId="16425"/>
    <cellStyle name="Currency 4 12 8 2" xfId="37205"/>
    <cellStyle name="Currency 4 12 9" xfId="16426"/>
    <cellStyle name="Currency 4 12 9 2" xfId="41219"/>
    <cellStyle name="Currency 4 13" xfId="16427"/>
    <cellStyle name="Currency 4 13 10" xfId="49550"/>
    <cellStyle name="Currency 4 13 11" xfId="53693"/>
    <cellStyle name="Currency 4 13 12" xfId="26938"/>
    <cellStyle name="Currency 4 13 13" xfId="61718"/>
    <cellStyle name="Currency 4 13 2" xfId="16428"/>
    <cellStyle name="Currency 4 13 2 10" xfId="54585"/>
    <cellStyle name="Currency 4 13 2 11" xfId="26939"/>
    <cellStyle name="Currency 4 13 2 12" xfId="61719"/>
    <cellStyle name="Currency 4 13 2 2" xfId="16429"/>
    <cellStyle name="Currency 4 13 2 2 2" xfId="16430"/>
    <cellStyle name="Currency 4 13 2 2 2 2" xfId="36039"/>
    <cellStyle name="Currency 4 13 2 2 3" xfId="16431"/>
    <cellStyle name="Currency 4 13 2 2 3 2" xfId="39945"/>
    <cellStyle name="Currency 4 13 2 2 4" xfId="16432"/>
    <cellStyle name="Currency 4 13 2 2 4 2" xfId="43991"/>
    <cellStyle name="Currency 4 13 2 2 5" xfId="48098"/>
    <cellStyle name="Currency 4 13 2 2 6" xfId="52230"/>
    <cellStyle name="Currency 4 13 2 2 7" xfId="56507"/>
    <cellStyle name="Currency 4 13 2 2 8" xfId="26940"/>
    <cellStyle name="Currency 4 13 2 2 9" xfId="61720"/>
    <cellStyle name="Currency 4 13 2 3" xfId="16433"/>
    <cellStyle name="Currency 4 13 2 3 2" xfId="26941"/>
    <cellStyle name="Currency 4 13 2 4" xfId="16434"/>
    <cellStyle name="Currency 4 13 2 4 2" xfId="32109"/>
    <cellStyle name="Currency 4 13 2 5" xfId="16435"/>
    <cellStyle name="Currency 4 13 2 5 2" xfId="34094"/>
    <cellStyle name="Currency 4 13 2 6" xfId="16436"/>
    <cellStyle name="Currency 4 13 2 6 2" xfId="38023"/>
    <cellStyle name="Currency 4 13 2 7" xfId="16437"/>
    <cellStyle name="Currency 4 13 2 7 2" xfId="42040"/>
    <cellStyle name="Currency 4 13 2 8" xfId="46176"/>
    <cellStyle name="Currency 4 13 2 9" xfId="50277"/>
    <cellStyle name="Currency 4 13 3" xfId="16438"/>
    <cellStyle name="Currency 4 13 3 2" xfId="16439"/>
    <cellStyle name="Currency 4 13 3 2 2" xfId="35318"/>
    <cellStyle name="Currency 4 13 3 3" xfId="16440"/>
    <cellStyle name="Currency 4 13 3 3 2" xfId="39224"/>
    <cellStyle name="Currency 4 13 3 4" xfId="16441"/>
    <cellStyle name="Currency 4 13 3 4 2" xfId="43265"/>
    <cellStyle name="Currency 4 13 3 5" xfId="47377"/>
    <cellStyle name="Currency 4 13 3 6" xfId="51504"/>
    <cellStyle name="Currency 4 13 3 7" xfId="55786"/>
    <cellStyle name="Currency 4 13 3 8" xfId="26942"/>
    <cellStyle name="Currency 4 13 3 9" xfId="61721"/>
    <cellStyle name="Currency 4 13 4" xfId="16442"/>
    <cellStyle name="Currency 4 13 4 2" xfId="26943"/>
    <cellStyle name="Currency 4 13 5" xfId="16443"/>
    <cellStyle name="Currency 4 13 5 2" xfId="32108"/>
    <cellStyle name="Currency 4 13 6" xfId="16444"/>
    <cellStyle name="Currency 4 13 6 2" xfId="33331"/>
    <cellStyle name="Currency 4 13 7" xfId="16445"/>
    <cellStyle name="Currency 4 13 7 2" xfId="37306"/>
    <cellStyle name="Currency 4 13 8" xfId="16446"/>
    <cellStyle name="Currency 4 13 8 2" xfId="41320"/>
    <cellStyle name="Currency 4 13 9" xfId="45460"/>
    <cellStyle name="Currency 4 14" xfId="16447"/>
    <cellStyle name="Currency 4 14 10" xfId="49773"/>
    <cellStyle name="Currency 4 14 11" xfId="54096"/>
    <cellStyle name="Currency 4 14 12" xfId="26944"/>
    <cellStyle name="Currency 4 14 13" xfId="61722"/>
    <cellStyle name="Currency 4 14 2" xfId="16448"/>
    <cellStyle name="Currency 4 14 2 10" xfId="54586"/>
    <cellStyle name="Currency 4 14 2 11" xfId="26945"/>
    <cellStyle name="Currency 4 14 2 12" xfId="61723"/>
    <cellStyle name="Currency 4 14 2 2" xfId="16449"/>
    <cellStyle name="Currency 4 14 2 2 2" xfId="16450"/>
    <cellStyle name="Currency 4 14 2 2 2 2" xfId="36040"/>
    <cellStyle name="Currency 4 14 2 2 3" xfId="16451"/>
    <cellStyle name="Currency 4 14 2 2 3 2" xfId="39946"/>
    <cellStyle name="Currency 4 14 2 2 4" xfId="16452"/>
    <cellStyle name="Currency 4 14 2 2 4 2" xfId="43992"/>
    <cellStyle name="Currency 4 14 2 2 5" xfId="48099"/>
    <cellStyle name="Currency 4 14 2 2 6" xfId="52231"/>
    <cellStyle name="Currency 4 14 2 2 7" xfId="56508"/>
    <cellStyle name="Currency 4 14 2 2 8" xfId="26946"/>
    <cellStyle name="Currency 4 14 2 2 9" xfId="61724"/>
    <cellStyle name="Currency 4 14 2 3" xfId="16453"/>
    <cellStyle name="Currency 4 14 2 3 2" xfId="26947"/>
    <cellStyle name="Currency 4 14 2 4" xfId="16454"/>
    <cellStyle name="Currency 4 14 2 4 2" xfId="32111"/>
    <cellStyle name="Currency 4 14 2 5" xfId="16455"/>
    <cellStyle name="Currency 4 14 2 5 2" xfId="34095"/>
    <cellStyle name="Currency 4 14 2 6" xfId="16456"/>
    <cellStyle name="Currency 4 14 2 6 2" xfId="38024"/>
    <cellStyle name="Currency 4 14 2 7" xfId="16457"/>
    <cellStyle name="Currency 4 14 2 7 2" xfId="42041"/>
    <cellStyle name="Currency 4 14 2 8" xfId="46177"/>
    <cellStyle name="Currency 4 14 2 9" xfId="50278"/>
    <cellStyle name="Currency 4 14 3" xfId="16458"/>
    <cellStyle name="Currency 4 14 3 2" xfId="16459"/>
    <cellStyle name="Currency 4 14 3 2 2" xfId="35538"/>
    <cellStyle name="Currency 4 14 3 3" xfId="16460"/>
    <cellStyle name="Currency 4 14 3 3 2" xfId="39444"/>
    <cellStyle name="Currency 4 14 3 4" xfId="16461"/>
    <cellStyle name="Currency 4 14 3 4 2" xfId="43488"/>
    <cellStyle name="Currency 4 14 3 5" xfId="47597"/>
    <cellStyle name="Currency 4 14 3 6" xfId="51727"/>
    <cellStyle name="Currency 4 14 3 7" xfId="56006"/>
    <cellStyle name="Currency 4 14 3 8" xfId="26948"/>
    <cellStyle name="Currency 4 14 3 9" xfId="61725"/>
    <cellStyle name="Currency 4 14 4" xfId="16462"/>
    <cellStyle name="Currency 4 14 4 2" xfId="26949"/>
    <cellStyle name="Currency 4 14 5" xfId="16463"/>
    <cellStyle name="Currency 4 14 5 2" xfId="32110"/>
    <cellStyle name="Currency 4 14 6" xfId="16464"/>
    <cellStyle name="Currency 4 14 6 2" xfId="33549"/>
    <cellStyle name="Currency 4 14 7" xfId="16465"/>
    <cellStyle name="Currency 4 14 7 2" xfId="37524"/>
    <cellStyle name="Currency 4 14 8" xfId="16466"/>
    <cellStyle name="Currency 4 14 8 2" xfId="41538"/>
    <cellStyle name="Currency 4 14 9" xfId="45678"/>
    <cellStyle name="Currency 4 15" xfId="16467"/>
    <cellStyle name="Currency 4 15 10" xfId="49786"/>
    <cellStyle name="Currency 4 15 11" xfId="54106"/>
    <cellStyle name="Currency 4 15 12" xfId="26950"/>
    <cellStyle name="Currency 4 15 13" xfId="61726"/>
    <cellStyle name="Currency 4 15 2" xfId="16468"/>
    <cellStyle name="Currency 4 15 2 10" xfId="54587"/>
    <cellStyle name="Currency 4 15 2 11" xfId="26951"/>
    <cellStyle name="Currency 4 15 2 12" xfId="61727"/>
    <cellStyle name="Currency 4 15 2 2" xfId="16469"/>
    <cellStyle name="Currency 4 15 2 2 2" xfId="16470"/>
    <cellStyle name="Currency 4 15 2 2 2 2" xfId="36041"/>
    <cellStyle name="Currency 4 15 2 2 3" xfId="16471"/>
    <cellStyle name="Currency 4 15 2 2 3 2" xfId="39947"/>
    <cellStyle name="Currency 4 15 2 2 4" xfId="16472"/>
    <cellStyle name="Currency 4 15 2 2 4 2" xfId="43993"/>
    <cellStyle name="Currency 4 15 2 2 5" xfId="48100"/>
    <cellStyle name="Currency 4 15 2 2 6" xfId="52232"/>
    <cellStyle name="Currency 4 15 2 2 7" xfId="56509"/>
    <cellStyle name="Currency 4 15 2 2 8" xfId="26952"/>
    <cellStyle name="Currency 4 15 2 2 9" xfId="61728"/>
    <cellStyle name="Currency 4 15 2 3" xfId="16473"/>
    <cellStyle name="Currency 4 15 2 3 2" xfId="26953"/>
    <cellStyle name="Currency 4 15 2 4" xfId="16474"/>
    <cellStyle name="Currency 4 15 2 4 2" xfId="32113"/>
    <cellStyle name="Currency 4 15 2 5" xfId="16475"/>
    <cellStyle name="Currency 4 15 2 5 2" xfId="34096"/>
    <cellStyle name="Currency 4 15 2 6" xfId="16476"/>
    <cellStyle name="Currency 4 15 2 6 2" xfId="38025"/>
    <cellStyle name="Currency 4 15 2 7" xfId="16477"/>
    <cellStyle name="Currency 4 15 2 7 2" xfId="42042"/>
    <cellStyle name="Currency 4 15 2 8" xfId="46178"/>
    <cellStyle name="Currency 4 15 2 9" xfId="50279"/>
    <cellStyle name="Currency 4 15 3" xfId="16478"/>
    <cellStyle name="Currency 4 15 3 2" xfId="16479"/>
    <cellStyle name="Currency 4 15 3 2 2" xfId="35551"/>
    <cellStyle name="Currency 4 15 3 3" xfId="16480"/>
    <cellStyle name="Currency 4 15 3 3 2" xfId="39457"/>
    <cellStyle name="Currency 4 15 3 4" xfId="16481"/>
    <cellStyle name="Currency 4 15 3 4 2" xfId="43501"/>
    <cellStyle name="Currency 4 15 3 5" xfId="47610"/>
    <cellStyle name="Currency 4 15 3 6" xfId="51740"/>
    <cellStyle name="Currency 4 15 3 7" xfId="56019"/>
    <cellStyle name="Currency 4 15 3 8" xfId="26954"/>
    <cellStyle name="Currency 4 15 3 9" xfId="61729"/>
    <cellStyle name="Currency 4 15 4" xfId="16482"/>
    <cellStyle name="Currency 4 15 4 2" xfId="26955"/>
    <cellStyle name="Currency 4 15 5" xfId="16483"/>
    <cellStyle name="Currency 4 15 5 2" xfId="32112"/>
    <cellStyle name="Currency 4 15 6" xfId="16484"/>
    <cellStyle name="Currency 4 15 6 2" xfId="33560"/>
    <cellStyle name="Currency 4 15 7" xfId="16485"/>
    <cellStyle name="Currency 4 15 7 2" xfId="37535"/>
    <cellStyle name="Currency 4 15 8" xfId="16486"/>
    <cellStyle name="Currency 4 15 8 2" xfId="41548"/>
    <cellStyle name="Currency 4 15 9" xfId="45688"/>
    <cellStyle name="Currency 4 16" xfId="16487"/>
    <cellStyle name="Currency 4 16 10" xfId="49804"/>
    <cellStyle name="Currency 4 16 11" xfId="54121"/>
    <cellStyle name="Currency 4 16 12" xfId="26956"/>
    <cellStyle name="Currency 4 16 13" xfId="61730"/>
    <cellStyle name="Currency 4 16 2" xfId="16488"/>
    <cellStyle name="Currency 4 16 2 10" xfId="54588"/>
    <cellStyle name="Currency 4 16 2 11" xfId="26957"/>
    <cellStyle name="Currency 4 16 2 12" xfId="61731"/>
    <cellStyle name="Currency 4 16 2 2" xfId="16489"/>
    <cellStyle name="Currency 4 16 2 2 2" xfId="16490"/>
    <cellStyle name="Currency 4 16 2 2 2 2" xfId="36042"/>
    <cellStyle name="Currency 4 16 2 2 3" xfId="16491"/>
    <cellStyle name="Currency 4 16 2 2 3 2" xfId="39948"/>
    <cellStyle name="Currency 4 16 2 2 4" xfId="16492"/>
    <cellStyle name="Currency 4 16 2 2 4 2" xfId="43994"/>
    <cellStyle name="Currency 4 16 2 2 5" xfId="48101"/>
    <cellStyle name="Currency 4 16 2 2 6" xfId="52233"/>
    <cellStyle name="Currency 4 16 2 2 7" xfId="56510"/>
    <cellStyle name="Currency 4 16 2 2 8" xfId="26958"/>
    <cellStyle name="Currency 4 16 2 2 9" xfId="61732"/>
    <cellStyle name="Currency 4 16 2 3" xfId="16493"/>
    <cellStyle name="Currency 4 16 2 3 2" xfId="26959"/>
    <cellStyle name="Currency 4 16 2 4" xfId="16494"/>
    <cellStyle name="Currency 4 16 2 4 2" xfId="32115"/>
    <cellStyle name="Currency 4 16 2 5" xfId="16495"/>
    <cellStyle name="Currency 4 16 2 5 2" xfId="34097"/>
    <cellStyle name="Currency 4 16 2 6" xfId="16496"/>
    <cellStyle name="Currency 4 16 2 6 2" xfId="38026"/>
    <cellStyle name="Currency 4 16 2 7" xfId="16497"/>
    <cellStyle name="Currency 4 16 2 7 2" xfId="42043"/>
    <cellStyle name="Currency 4 16 2 8" xfId="46179"/>
    <cellStyle name="Currency 4 16 2 9" xfId="50280"/>
    <cellStyle name="Currency 4 16 3" xfId="16498"/>
    <cellStyle name="Currency 4 16 3 2" xfId="16499"/>
    <cellStyle name="Currency 4 16 3 2 2" xfId="35568"/>
    <cellStyle name="Currency 4 16 3 3" xfId="16500"/>
    <cellStyle name="Currency 4 16 3 3 2" xfId="39474"/>
    <cellStyle name="Currency 4 16 3 4" xfId="16501"/>
    <cellStyle name="Currency 4 16 3 4 2" xfId="43519"/>
    <cellStyle name="Currency 4 16 3 5" xfId="47627"/>
    <cellStyle name="Currency 4 16 3 6" xfId="51758"/>
    <cellStyle name="Currency 4 16 3 7" xfId="56036"/>
    <cellStyle name="Currency 4 16 3 8" xfId="26960"/>
    <cellStyle name="Currency 4 16 3 9" xfId="61733"/>
    <cellStyle name="Currency 4 16 4" xfId="16502"/>
    <cellStyle name="Currency 4 16 4 2" xfId="26961"/>
    <cellStyle name="Currency 4 16 5" xfId="16503"/>
    <cellStyle name="Currency 4 16 5 2" xfId="32114"/>
    <cellStyle name="Currency 4 16 6" xfId="16504"/>
    <cellStyle name="Currency 4 16 6 2" xfId="33577"/>
    <cellStyle name="Currency 4 16 7" xfId="16505"/>
    <cellStyle name="Currency 4 16 7 2" xfId="37552"/>
    <cellStyle name="Currency 4 16 8" xfId="16506"/>
    <cellStyle name="Currency 4 16 8 2" xfId="41566"/>
    <cellStyle name="Currency 4 16 9" xfId="45705"/>
    <cellStyle name="Currency 4 17" xfId="16507"/>
    <cellStyle name="Currency 4 17 10" xfId="49822"/>
    <cellStyle name="Currency 4 17 11" xfId="54139"/>
    <cellStyle name="Currency 4 17 12" xfId="26962"/>
    <cellStyle name="Currency 4 17 13" xfId="61734"/>
    <cellStyle name="Currency 4 17 2" xfId="16508"/>
    <cellStyle name="Currency 4 17 2 10" xfId="54589"/>
    <cellStyle name="Currency 4 17 2 11" xfId="26963"/>
    <cellStyle name="Currency 4 17 2 12" xfId="61735"/>
    <cellStyle name="Currency 4 17 2 2" xfId="16509"/>
    <cellStyle name="Currency 4 17 2 2 2" xfId="16510"/>
    <cellStyle name="Currency 4 17 2 2 2 2" xfId="36043"/>
    <cellStyle name="Currency 4 17 2 2 3" xfId="16511"/>
    <cellStyle name="Currency 4 17 2 2 3 2" xfId="39949"/>
    <cellStyle name="Currency 4 17 2 2 4" xfId="16512"/>
    <cellStyle name="Currency 4 17 2 2 4 2" xfId="43995"/>
    <cellStyle name="Currency 4 17 2 2 5" xfId="48102"/>
    <cellStyle name="Currency 4 17 2 2 6" xfId="52234"/>
    <cellStyle name="Currency 4 17 2 2 7" xfId="56511"/>
    <cellStyle name="Currency 4 17 2 2 8" xfId="26964"/>
    <cellStyle name="Currency 4 17 2 2 9" xfId="61736"/>
    <cellStyle name="Currency 4 17 2 3" xfId="16513"/>
    <cellStyle name="Currency 4 17 2 3 2" xfId="26965"/>
    <cellStyle name="Currency 4 17 2 4" xfId="16514"/>
    <cellStyle name="Currency 4 17 2 4 2" xfId="32117"/>
    <cellStyle name="Currency 4 17 2 5" xfId="16515"/>
    <cellStyle name="Currency 4 17 2 5 2" xfId="34098"/>
    <cellStyle name="Currency 4 17 2 6" xfId="16516"/>
    <cellStyle name="Currency 4 17 2 6 2" xfId="38027"/>
    <cellStyle name="Currency 4 17 2 7" xfId="16517"/>
    <cellStyle name="Currency 4 17 2 7 2" xfId="42044"/>
    <cellStyle name="Currency 4 17 2 8" xfId="46180"/>
    <cellStyle name="Currency 4 17 2 9" xfId="50281"/>
    <cellStyle name="Currency 4 17 3" xfId="16518"/>
    <cellStyle name="Currency 4 17 3 2" xfId="16519"/>
    <cellStyle name="Currency 4 17 3 2 2" xfId="35586"/>
    <cellStyle name="Currency 4 17 3 3" xfId="16520"/>
    <cellStyle name="Currency 4 17 3 3 2" xfId="39492"/>
    <cellStyle name="Currency 4 17 3 4" xfId="16521"/>
    <cellStyle name="Currency 4 17 3 4 2" xfId="43537"/>
    <cellStyle name="Currency 4 17 3 5" xfId="47645"/>
    <cellStyle name="Currency 4 17 3 6" xfId="51776"/>
    <cellStyle name="Currency 4 17 3 7" xfId="56054"/>
    <cellStyle name="Currency 4 17 3 8" xfId="26966"/>
    <cellStyle name="Currency 4 17 3 9" xfId="61737"/>
    <cellStyle name="Currency 4 17 4" xfId="16522"/>
    <cellStyle name="Currency 4 17 4 2" xfId="26967"/>
    <cellStyle name="Currency 4 17 5" xfId="16523"/>
    <cellStyle name="Currency 4 17 5 2" xfId="32116"/>
    <cellStyle name="Currency 4 17 6" xfId="16524"/>
    <cellStyle name="Currency 4 17 6 2" xfId="33595"/>
    <cellStyle name="Currency 4 17 7" xfId="16525"/>
    <cellStyle name="Currency 4 17 7 2" xfId="37570"/>
    <cellStyle name="Currency 4 17 8" xfId="16526"/>
    <cellStyle name="Currency 4 17 8 2" xfId="41584"/>
    <cellStyle name="Currency 4 17 9" xfId="45723"/>
    <cellStyle name="Currency 4 18" xfId="16527"/>
    <cellStyle name="Currency 4 18 10" xfId="49836"/>
    <cellStyle name="Currency 4 18 11" xfId="54153"/>
    <cellStyle name="Currency 4 18 12" xfId="26968"/>
    <cellStyle name="Currency 4 18 13" xfId="61738"/>
    <cellStyle name="Currency 4 18 2" xfId="16528"/>
    <cellStyle name="Currency 4 18 2 10" xfId="54590"/>
    <cellStyle name="Currency 4 18 2 11" xfId="26969"/>
    <cellStyle name="Currency 4 18 2 12" xfId="61739"/>
    <cellStyle name="Currency 4 18 2 2" xfId="16529"/>
    <cellStyle name="Currency 4 18 2 2 2" xfId="16530"/>
    <cellStyle name="Currency 4 18 2 2 2 2" xfId="36044"/>
    <cellStyle name="Currency 4 18 2 2 3" xfId="16531"/>
    <cellStyle name="Currency 4 18 2 2 3 2" xfId="39950"/>
    <cellStyle name="Currency 4 18 2 2 4" xfId="16532"/>
    <cellStyle name="Currency 4 18 2 2 4 2" xfId="43996"/>
    <cellStyle name="Currency 4 18 2 2 5" xfId="48103"/>
    <cellStyle name="Currency 4 18 2 2 6" xfId="52235"/>
    <cellStyle name="Currency 4 18 2 2 7" xfId="56512"/>
    <cellStyle name="Currency 4 18 2 2 8" xfId="26970"/>
    <cellStyle name="Currency 4 18 2 2 9" xfId="61740"/>
    <cellStyle name="Currency 4 18 2 3" xfId="16533"/>
    <cellStyle name="Currency 4 18 2 3 2" xfId="26971"/>
    <cellStyle name="Currency 4 18 2 4" xfId="16534"/>
    <cellStyle name="Currency 4 18 2 4 2" xfId="32119"/>
    <cellStyle name="Currency 4 18 2 5" xfId="16535"/>
    <cellStyle name="Currency 4 18 2 5 2" xfId="34099"/>
    <cellStyle name="Currency 4 18 2 6" xfId="16536"/>
    <cellStyle name="Currency 4 18 2 6 2" xfId="38028"/>
    <cellStyle name="Currency 4 18 2 7" xfId="16537"/>
    <cellStyle name="Currency 4 18 2 7 2" xfId="42045"/>
    <cellStyle name="Currency 4 18 2 8" xfId="46181"/>
    <cellStyle name="Currency 4 18 2 9" xfId="50282"/>
    <cellStyle name="Currency 4 18 3" xfId="16538"/>
    <cellStyle name="Currency 4 18 3 2" xfId="16539"/>
    <cellStyle name="Currency 4 18 3 2 2" xfId="35600"/>
    <cellStyle name="Currency 4 18 3 3" xfId="16540"/>
    <cellStyle name="Currency 4 18 3 3 2" xfId="39506"/>
    <cellStyle name="Currency 4 18 3 4" xfId="16541"/>
    <cellStyle name="Currency 4 18 3 4 2" xfId="43551"/>
    <cellStyle name="Currency 4 18 3 5" xfId="47659"/>
    <cellStyle name="Currency 4 18 3 6" xfId="51790"/>
    <cellStyle name="Currency 4 18 3 7" xfId="56068"/>
    <cellStyle name="Currency 4 18 3 8" xfId="26972"/>
    <cellStyle name="Currency 4 18 3 9" xfId="61741"/>
    <cellStyle name="Currency 4 18 4" xfId="16542"/>
    <cellStyle name="Currency 4 18 4 2" xfId="26973"/>
    <cellStyle name="Currency 4 18 5" xfId="16543"/>
    <cellStyle name="Currency 4 18 5 2" xfId="32118"/>
    <cellStyle name="Currency 4 18 6" xfId="16544"/>
    <cellStyle name="Currency 4 18 6 2" xfId="33609"/>
    <cellStyle name="Currency 4 18 7" xfId="16545"/>
    <cellStyle name="Currency 4 18 7 2" xfId="37584"/>
    <cellStyle name="Currency 4 18 8" xfId="16546"/>
    <cellStyle name="Currency 4 18 8 2" xfId="41598"/>
    <cellStyle name="Currency 4 18 9" xfId="45737"/>
    <cellStyle name="Currency 4 19" xfId="16547"/>
    <cellStyle name="Currency 4 19 10" xfId="54591"/>
    <cellStyle name="Currency 4 19 11" xfId="26974"/>
    <cellStyle name="Currency 4 19 12" xfId="61742"/>
    <cellStyle name="Currency 4 19 2" xfId="16548"/>
    <cellStyle name="Currency 4 19 2 2" xfId="16549"/>
    <cellStyle name="Currency 4 19 2 2 2" xfId="36045"/>
    <cellStyle name="Currency 4 19 2 3" xfId="16550"/>
    <cellStyle name="Currency 4 19 2 3 2" xfId="39951"/>
    <cellStyle name="Currency 4 19 2 4" xfId="16551"/>
    <cellStyle name="Currency 4 19 2 4 2" xfId="43997"/>
    <cellStyle name="Currency 4 19 2 5" xfId="48104"/>
    <cellStyle name="Currency 4 19 2 6" xfId="52236"/>
    <cellStyle name="Currency 4 19 2 7" xfId="56513"/>
    <cellStyle name="Currency 4 19 2 8" xfId="26975"/>
    <cellStyle name="Currency 4 19 2 9" xfId="61743"/>
    <cellStyle name="Currency 4 19 3" xfId="16552"/>
    <cellStyle name="Currency 4 19 3 2" xfId="26976"/>
    <cellStyle name="Currency 4 19 4" xfId="16553"/>
    <cellStyle name="Currency 4 19 4 2" xfId="32120"/>
    <cellStyle name="Currency 4 19 5" xfId="16554"/>
    <cellStyle name="Currency 4 19 5 2" xfId="34100"/>
    <cellStyle name="Currency 4 19 6" xfId="16555"/>
    <cellStyle name="Currency 4 19 6 2" xfId="38029"/>
    <cellStyle name="Currency 4 19 7" xfId="16556"/>
    <cellStyle name="Currency 4 19 7 2" xfId="42046"/>
    <cellStyle name="Currency 4 19 8" xfId="46182"/>
    <cellStyle name="Currency 4 19 9" xfId="50283"/>
    <cellStyle name="Currency 4 2" xfId="16557"/>
    <cellStyle name="Currency 4 2 10" xfId="16558"/>
    <cellStyle name="Currency 4 2 10 10" xfId="54703"/>
    <cellStyle name="Currency 4 2 10 11" xfId="26978"/>
    <cellStyle name="Currency 4 2 10 12" xfId="61745"/>
    <cellStyle name="Currency 4 2 10 2" xfId="16559"/>
    <cellStyle name="Currency 4 2 10 2 2" xfId="16560"/>
    <cellStyle name="Currency 4 2 10 2 2 2" xfId="36157"/>
    <cellStyle name="Currency 4 2 10 2 3" xfId="16561"/>
    <cellStyle name="Currency 4 2 10 2 3 2" xfId="40063"/>
    <cellStyle name="Currency 4 2 10 2 4" xfId="16562"/>
    <cellStyle name="Currency 4 2 10 2 4 2" xfId="44124"/>
    <cellStyle name="Currency 4 2 10 2 5" xfId="48216"/>
    <cellStyle name="Currency 4 2 10 2 6" xfId="52363"/>
    <cellStyle name="Currency 4 2 10 2 7" xfId="56625"/>
    <cellStyle name="Currency 4 2 10 2 8" xfId="26979"/>
    <cellStyle name="Currency 4 2 10 2 9" xfId="61746"/>
    <cellStyle name="Currency 4 2 10 3" xfId="16563"/>
    <cellStyle name="Currency 4 2 10 3 2" xfId="26980"/>
    <cellStyle name="Currency 4 2 10 4" xfId="16564"/>
    <cellStyle name="Currency 4 2 10 4 2" xfId="32122"/>
    <cellStyle name="Currency 4 2 10 5" xfId="16565"/>
    <cellStyle name="Currency 4 2 10 5 2" xfId="34235"/>
    <cellStyle name="Currency 4 2 10 6" xfId="16566"/>
    <cellStyle name="Currency 4 2 10 6 2" xfId="38141"/>
    <cellStyle name="Currency 4 2 10 7" xfId="16567"/>
    <cellStyle name="Currency 4 2 10 7 2" xfId="42173"/>
    <cellStyle name="Currency 4 2 10 8" xfId="46294"/>
    <cellStyle name="Currency 4 2 10 9" xfId="50411"/>
    <cellStyle name="Currency 4 2 11" xfId="16568"/>
    <cellStyle name="Currency 4 2 11 10" xfId="54721"/>
    <cellStyle name="Currency 4 2 11 11" xfId="26981"/>
    <cellStyle name="Currency 4 2 11 12" xfId="61747"/>
    <cellStyle name="Currency 4 2 11 2" xfId="16569"/>
    <cellStyle name="Currency 4 2 11 2 2" xfId="16570"/>
    <cellStyle name="Currency 4 2 11 2 2 2" xfId="36175"/>
    <cellStyle name="Currency 4 2 11 2 3" xfId="16571"/>
    <cellStyle name="Currency 4 2 11 2 3 2" xfId="40081"/>
    <cellStyle name="Currency 4 2 11 2 4" xfId="16572"/>
    <cellStyle name="Currency 4 2 11 2 4 2" xfId="44142"/>
    <cellStyle name="Currency 4 2 11 2 5" xfId="48234"/>
    <cellStyle name="Currency 4 2 11 2 6" xfId="52381"/>
    <cellStyle name="Currency 4 2 11 2 7" xfId="56643"/>
    <cellStyle name="Currency 4 2 11 2 8" xfId="26982"/>
    <cellStyle name="Currency 4 2 11 2 9" xfId="61748"/>
    <cellStyle name="Currency 4 2 11 3" xfId="16573"/>
    <cellStyle name="Currency 4 2 11 3 2" xfId="26983"/>
    <cellStyle name="Currency 4 2 11 4" xfId="16574"/>
    <cellStyle name="Currency 4 2 11 4 2" xfId="32123"/>
    <cellStyle name="Currency 4 2 11 5" xfId="16575"/>
    <cellStyle name="Currency 4 2 11 5 2" xfId="34253"/>
    <cellStyle name="Currency 4 2 11 6" xfId="16576"/>
    <cellStyle name="Currency 4 2 11 6 2" xfId="38159"/>
    <cellStyle name="Currency 4 2 11 7" xfId="16577"/>
    <cellStyle name="Currency 4 2 11 7 2" xfId="42191"/>
    <cellStyle name="Currency 4 2 11 8" xfId="46312"/>
    <cellStyle name="Currency 4 2 11 9" xfId="50429"/>
    <cellStyle name="Currency 4 2 12" xfId="16578"/>
    <cellStyle name="Currency 4 2 12 10" xfId="54735"/>
    <cellStyle name="Currency 4 2 12 11" xfId="26984"/>
    <cellStyle name="Currency 4 2 12 12" xfId="61749"/>
    <cellStyle name="Currency 4 2 12 2" xfId="16579"/>
    <cellStyle name="Currency 4 2 12 2 2" xfId="16580"/>
    <cellStyle name="Currency 4 2 12 2 2 2" xfId="36189"/>
    <cellStyle name="Currency 4 2 12 2 3" xfId="16581"/>
    <cellStyle name="Currency 4 2 12 2 3 2" xfId="40095"/>
    <cellStyle name="Currency 4 2 12 2 4" xfId="16582"/>
    <cellStyle name="Currency 4 2 12 2 4 2" xfId="44156"/>
    <cellStyle name="Currency 4 2 12 2 5" xfId="48248"/>
    <cellStyle name="Currency 4 2 12 2 6" xfId="52395"/>
    <cellStyle name="Currency 4 2 12 2 7" xfId="56657"/>
    <cellStyle name="Currency 4 2 12 2 8" xfId="26985"/>
    <cellStyle name="Currency 4 2 12 2 9" xfId="61750"/>
    <cellStyle name="Currency 4 2 12 3" xfId="16583"/>
    <cellStyle name="Currency 4 2 12 3 2" xfId="26986"/>
    <cellStyle name="Currency 4 2 12 4" xfId="16584"/>
    <cellStyle name="Currency 4 2 12 4 2" xfId="32124"/>
    <cellStyle name="Currency 4 2 12 5" xfId="16585"/>
    <cellStyle name="Currency 4 2 12 5 2" xfId="34267"/>
    <cellStyle name="Currency 4 2 12 6" xfId="16586"/>
    <cellStyle name="Currency 4 2 12 6 2" xfId="38173"/>
    <cellStyle name="Currency 4 2 12 7" xfId="16587"/>
    <cellStyle name="Currency 4 2 12 7 2" xfId="42205"/>
    <cellStyle name="Currency 4 2 12 8" xfId="46326"/>
    <cellStyle name="Currency 4 2 12 9" xfId="50443"/>
    <cellStyle name="Currency 4 2 13" xfId="16588"/>
    <cellStyle name="Currency 4 2 13 10" xfId="54786"/>
    <cellStyle name="Currency 4 2 13 11" xfId="26987"/>
    <cellStyle name="Currency 4 2 13 12" xfId="61751"/>
    <cellStyle name="Currency 4 2 13 2" xfId="16589"/>
    <cellStyle name="Currency 4 2 13 2 2" xfId="16590"/>
    <cellStyle name="Currency 4 2 13 2 2 2" xfId="36240"/>
    <cellStyle name="Currency 4 2 13 2 3" xfId="16591"/>
    <cellStyle name="Currency 4 2 13 2 3 2" xfId="40146"/>
    <cellStyle name="Currency 4 2 13 2 4" xfId="16592"/>
    <cellStyle name="Currency 4 2 13 2 4 2" xfId="44207"/>
    <cellStyle name="Currency 4 2 13 2 5" xfId="48299"/>
    <cellStyle name="Currency 4 2 13 2 6" xfId="52446"/>
    <cellStyle name="Currency 4 2 13 2 7" xfId="56708"/>
    <cellStyle name="Currency 4 2 13 2 8" xfId="26988"/>
    <cellStyle name="Currency 4 2 13 2 9" xfId="61752"/>
    <cellStyle name="Currency 4 2 13 3" xfId="16593"/>
    <cellStyle name="Currency 4 2 13 3 2" xfId="26989"/>
    <cellStyle name="Currency 4 2 13 4" xfId="16594"/>
    <cellStyle name="Currency 4 2 13 4 2" xfId="32125"/>
    <cellStyle name="Currency 4 2 13 5" xfId="16595"/>
    <cellStyle name="Currency 4 2 13 5 2" xfId="34318"/>
    <cellStyle name="Currency 4 2 13 6" xfId="16596"/>
    <cellStyle name="Currency 4 2 13 6 2" xfId="38224"/>
    <cellStyle name="Currency 4 2 13 7" xfId="16597"/>
    <cellStyle name="Currency 4 2 13 7 2" xfId="42256"/>
    <cellStyle name="Currency 4 2 13 8" xfId="46377"/>
    <cellStyle name="Currency 4 2 13 9" xfId="50494"/>
    <cellStyle name="Currency 4 2 14" xfId="16598"/>
    <cellStyle name="Currency 4 2 14 10" xfId="54840"/>
    <cellStyle name="Currency 4 2 14 11" xfId="26990"/>
    <cellStyle name="Currency 4 2 14 12" xfId="61753"/>
    <cellStyle name="Currency 4 2 14 2" xfId="16599"/>
    <cellStyle name="Currency 4 2 14 2 2" xfId="16600"/>
    <cellStyle name="Currency 4 2 14 2 2 2" xfId="36294"/>
    <cellStyle name="Currency 4 2 14 2 3" xfId="16601"/>
    <cellStyle name="Currency 4 2 14 2 3 2" xfId="40200"/>
    <cellStyle name="Currency 4 2 14 2 4" xfId="16602"/>
    <cellStyle name="Currency 4 2 14 2 4 2" xfId="44261"/>
    <cellStyle name="Currency 4 2 14 2 5" xfId="48353"/>
    <cellStyle name="Currency 4 2 14 2 6" xfId="52500"/>
    <cellStyle name="Currency 4 2 14 2 7" xfId="56762"/>
    <cellStyle name="Currency 4 2 14 2 8" xfId="26991"/>
    <cellStyle name="Currency 4 2 14 2 9" xfId="61754"/>
    <cellStyle name="Currency 4 2 14 3" xfId="16603"/>
    <cellStyle name="Currency 4 2 14 3 2" xfId="26992"/>
    <cellStyle name="Currency 4 2 14 4" xfId="16604"/>
    <cellStyle name="Currency 4 2 14 4 2" xfId="32126"/>
    <cellStyle name="Currency 4 2 14 5" xfId="16605"/>
    <cellStyle name="Currency 4 2 14 5 2" xfId="34372"/>
    <cellStyle name="Currency 4 2 14 6" xfId="16606"/>
    <cellStyle name="Currency 4 2 14 6 2" xfId="38278"/>
    <cellStyle name="Currency 4 2 14 7" xfId="16607"/>
    <cellStyle name="Currency 4 2 14 7 2" xfId="42310"/>
    <cellStyle name="Currency 4 2 14 8" xfId="46431"/>
    <cellStyle name="Currency 4 2 14 9" xfId="50548"/>
    <cellStyle name="Currency 4 2 15" xfId="16608"/>
    <cellStyle name="Currency 4 2 15 10" xfId="50602"/>
    <cellStyle name="Currency 4 2 15 11" xfId="54894"/>
    <cellStyle name="Currency 4 2 15 12" xfId="26993"/>
    <cellStyle name="Currency 4 2 15 13" xfId="61755"/>
    <cellStyle name="Currency 4 2 15 2" xfId="16609"/>
    <cellStyle name="Currency 4 2 15 2 2" xfId="16610"/>
    <cellStyle name="Currency 4 2 15 2 2 2" xfId="36348"/>
    <cellStyle name="Currency 4 2 15 2 3" xfId="16611"/>
    <cellStyle name="Currency 4 2 15 2 3 2" xfId="40254"/>
    <cellStyle name="Currency 4 2 15 2 4" xfId="16612"/>
    <cellStyle name="Currency 4 2 15 2 4 2" xfId="44315"/>
    <cellStyle name="Currency 4 2 15 2 5" xfId="48407"/>
    <cellStyle name="Currency 4 2 15 2 6" xfId="52554"/>
    <cellStyle name="Currency 4 2 15 2 7" xfId="56816"/>
    <cellStyle name="Currency 4 2 15 2 8" xfId="26994"/>
    <cellStyle name="Currency 4 2 15 2 9" xfId="61756"/>
    <cellStyle name="Currency 4 2 15 3" xfId="16613"/>
    <cellStyle name="Currency 4 2 15 3 2" xfId="26995"/>
    <cellStyle name="Currency 4 2 15 4" xfId="16614"/>
    <cellStyle name="Currency 4 2 15 4 2" xfId="26996"/>
    <cellStyle name="Currency 4 2 15 5" xfId="16615"/>
    <cellStyle name="Currency 4 2 15 5 2" xfId="32127"/>
    <cellStyle name="Currency 4 2 15 6" xfId="16616"/>
    <cellStyle name="Currency 4 2 15 6 2" xfId="34426"/>
    <cellStyle name="Currency 4 2 15 7" xfId="16617"/>
    <cellStyle name="Currency 4 2 15 7 2" xfId="38332"/>
    <cellStyle name="Currency 4 2 15 8" xfId="16618"/>
    <cellStyle name="Currency 4 2 15 8 2" xfId="42364"/>
    <cellStyle name="Currency 4 2 15 9" xfId="46485"/>
    <cellStyle name="Currency 4 2 16" xfId="16619"/>
    <cellStyle name="Currency 4 2 16 10" xfId="50654"/>
    <cellStyle name="Currency 4 2 16 11" xfId="54946"/>
    <cellStyle name="Currency 4 2 16 12" xfId="26997"/>
    <cellStyle name="Currency 4 2 16 13" xfId="61757"/>
    <cellStyle name="Currency 4 2 16 2" xfId="16620"/>
    <cellStyle name="Currency 4 2 16 2 2" xfId="16621"/>
    <cellStyle name="Currency 4 2 16 2 2 2" xfId="36400"/>
    <cellStyle name="Currency 4 2 16 2 3" xfId="16622"/>
    <cellStyle name="Currency 4 2 16 2 3 2" xfId="40306"/>
    <cellStyle name="Currency 4 2 16 2 4" xfId="16623"/>
    <cellStyle name="Currency 4 2 16 2 4 2" xfId="44367"/>
    <cellStyle name="Currency 4 2 16 2 5" xfId="48459"/>
    <cellStyle name="Currency 4 2 16 2 6" xfId="52606"/>
    <cellStyle name="Currency 4 2 16 2 7" xfId="56868"/>
    <cellStyle name="Currency 4 2 16 2 8" xfId="26998"/>
    <cellStyle name="Currency 4 2 16 2 9" xfId="61758"/>
    <cellStyle name="Currency 4 2 16 3" xfId="16624"/>
    <cellStyle name="Currency 4 2 16 3 2" xfId="26999"/>
    <cellStyle name="Currency 4 2 16 4" xfId="16625"/>
    <cellStyle name="Currency 4 2 16 4 2" xfId="27000"/>
    <cellStyle name="Currency 4 2 16 5" xfId="16626"/>
    <cellStyle name="Currency 4 2 16 5 2" xfId="32128"/>
    <cellStyle name="Currency 4 2 16 6" xfId="16627"/>
    <cellStyle name="Currency 4 2 16 6 2" xfId="34478"/>
    <cellStyle name="Currency 4 2 16 7" xfId="16628"/>
    <cellStyle name="Currency 4 2 16 7 2" xfId="38384"/>
    <cellStyle name="Currency 4 2 16 8" xfId="16629"/>
    <cellStyle name="Currency 4 2 16 8 2" xfId="42416"/>
    <cellStyle name="Currency 4 2 16 9" xfId="46537"/>
    <cellStyle name="Currency 4 2 17" xfId="16630"/>
    <cellStyle name="Currency 4 2 17 10" xfId="50708"/>
    <cellStyle name="Currency 4 2 17 11" xfId="54998"/>
    <cellStyle name="Currency 4 2 17 12" xfId="27001"/>
    <cellStyle name="Currency 4 2 17 13" xfId="61759"/>
    <cellStyle name="Currency 4 2 17 2" xfId="16631"/>
    <cellStyle name="Currency 4 2 17 2 2" xfId="16632"/>
    <cellStyle name="Currency 4 2 17 2 2 2" xfId="36453"/>
    <cellStyle name="Currency 4 2 17 2 3" xfId="16633"/>
    <cellStyle name="Currency 4 2 17 2 3 2" xfId="40359"/>
    <cellStyle name="Currency 4 2 17 2 4" xfId="16634"/>
    <cellStyle name="Currency 4 2 17 2 4 2" xfId="44420"/>
    <cellStyle name="Currency 4 2 17 2 5" xfId="48512"/>
    <cellStyle name="Currency 4 2 17 2 6" xfId="52659"/>
    <cellStyle name="Currency 4 2 17 2 7" xfId="56921"/>
    <cellStyle name="Currency 4 2 17 2 8" xfId="27002"/>
    <cellStyle name="Currency 4 2 17 2 9" xfId="61760"/>
    <cellStyle name="Currency 4 2 17 3" xfId="16635"/>
    <cellStyle name="Currency 4 2 17 3 2" xfId="27003"/>
    <cellStyle name="Currency 4 2 17 4" xfId="16636"/>
    <cellStyle name="Currency 4 2 17 4 2" xfId="27004"/>
    <cellStyle name="Currency 4 2 17 5" xfId="16637"/>
    <cellStyle name="Currency 4 2 17 5 2" xfId="32129"/>
    <cellStyle name="Currency 4 2 17 6" xfId="16638"/>
    <cellStyle name="Currency 4 2 17 6 2" xfId="34530"/>
    <cellStyle name="Currency 4 2 17 7" xfId="16639"/>
    <cellStyle name="Currency 4 2 17 7 2" xfId="38436"/>
    <cellStyle name="Currency 4 2 17 8" xfId="16640"/>
    <cellStyle name="Currency 4 2 17 8 2" xfId="42469"/>
    <cellStyle name="Currency 4 2 17 9" xfId="46589"/>
    <cellStyle name="Currency 4 2 18" xfId="16641"/>
    <cellStyle name="Currency 4 2 18 10" xfId="50761"/>
    <cellStyle name="Currency 4 2 18 11" xfId="55051"/>
    <cellStyle name="Currency 4 2 18 12" xfId="27005"/>
    <cellStyle name="Currency 4 2 18 13" xfId="61761"/>
    <cellStyle name="Currency 4 2 18 2" xfId="16642"/>
    <cellStyle name="Currency 4 2 18 2 2" xfId="16643"/>
    <cellStyle name="Currency 4 2 18 2 2 2" xfId="36506"/>
    <cellStyle name="Currency 4 2 18 2 3" xfId="16644"/>
    <cellStyle name="Currency 4 2 18 2 3 2" xfId="40412"/>
    <cellStyle name="Currency 4 2 18 2 4" xfId="16645"/>
    <cellStyle name="Currency 4 2 18 2 4 2" xfId="44473"/>
    <cellStyle name="Currency 4 2 18 2 5" xfId="48565"/>
    <cellStyle name="Currency 4 2 18 2 6" xfId="52712"/>
    <cellStyle name="Currency 4 2 18 2 7" xfId="56974"/>
    <cellStyle name="Currency 4 2 18 2 8" xfId="27006"/>
    <cellStyle name="Currency 4 2 18 2 9" xfId="61762"/>
    <cellStyle name="Currency 4 2 18 3" xfId="16646"/>
    <cellStyle name="Currency 4 2 18 3 2" xfId="27007"/>
    <cellStyle name="Currency 4 2 18 4" xfId="16647"/>
    <cellStyle name="Currency 4 2 18 4 2" xfId="27008"/>
    <cellStyle name="Currency 4 2 18 5" xfId="16648"/>
    <cellStyle name="Currency 4 2 18 5 2" xfId="32130"/>
    <cellStyle name="Currency 4 2 18 6" xfId="16649"/>
    <cellStyle name="Currency 4 2 18 6 2" xfId="34583"/>
    <cellStyle name="Currency 4 2 18 7" xfId="16650"/>
    <cellStyle name="Currency 4 2 18 7 2" xfId="38489"/>
    <cellStyle name="Currency 4 2 18 8" xfId="16651"/>
    <cellStyle name="Currency 4 2 18 8 2" xfId="42522"/>
    <cellStyle name="Currency 4 2 18 9" xfId="46642"/>
    <cellStyle name="Currency 4 2 19" xfId="16652"/>
    <cellStyle name="Currency 4 2 19 10" xfId="50821"/>
    <cellStyle name="Currency 4 2 19 11" xfId="55111"/>
    <cellStyle name="Currency 4 2 19 12" xfId="27009"/>
    <cellStyle name="Currency 4 2 19 13" xfId="61763"/>
    <cellStyle name="Currency 4 2 19 2" xfId="16653"/>
    <cellStyle name="Currency 4 2 19 2 2" xfId="16654"/>
    <cellStyle name="Currency 4 2 19 2 2 2" xfId="36566"/>
    <cellStyle name="Currency 4 2 19 2 3" xfId="16655"/>
    <cellStyle name="Currency 4 2 19 2 3 2" xfId="40472"/>
    <cellStyle name="Currency 4 2 19 2 4" xfId="16656"/>
    <cellStyle name="Currency 4 2 19 2 4 2" xfId="44533"/>
    <cellStyle name="Currency 4 2 19 2 5" xfId="48625"/>
    <cellStyle name="Currency 4 2 19 2 6" xfId="52772"/>
    <cellStyle name="Currency 4 2 19 2 7" xfId="57034"/>
    <cellStyle name="Currency 4 2 19 2 8" xfId="27010"/>
    <cellStyle name="Currency 4 2 19 2 9" xfId="61764"/>
    <cellStyle name="Currency 4 2 19 3" xfId="16657"/>
    <cellStyle name="Currency 4 2 19 3 2" xfId="27011"/>
    <cellStyle name="Currency 4 2 19 4" xfId="16658"/>
    <cellStyle name="Currency 4 2 19 4 2" xfId="27012"/>
    <cellStyle name="Currency 4 2 19 5" xfId="16659"/>
    <cellStyle name="Currency 4 2 19 5 2" xfId="32131"/>
    <cellStyle name="Currency 4 2 19 6" xfId="16660"/>
    <cellStyle name="Currency 4 2 19 6 2" xfId="34643"/>
    <cellStyle name="Currency 4 2 19 7" xfId="16661"/>
    <cellStyle name="Currency 4 2 19 7 2" xfId="38549"/>
    <cellStyle name="Currency 4 2 19 8" xfId="16662"/>
    <cellStyle name="Currency 4 2 19 8 2" xfId="42582"/>
    <cellStyle name="Currency 4 2 19 9" xfId="46702"/>
    <cellStyle name="Currency 4 2 2" xfId="16663"/>
    <cellStyle name="Currency 4 2 2 10" xfId="16664"/>
    <cellStyle name="Currency 4 2 2 10 2" xfId="41233"/>
    <cellStyle name="Currency 4 2 2 11" xfId="45373"/>
    <cellStyle name="Currency 4 2 2 12" xfId="49456"/>
    <cellStyle name="Currency 4 2 2 13" xfId="53766"/>
    <cellStyle name="Currency 4 2 2 14" xfId="27013"/>
    <cellStyle name="Currency 4 2 2 15" xfId="61765"/>
    <cellStyle name="Currency 4 2 2 2" xfId="16665"/>
    <cellStyle name="Currency 4 2 2 2 10" xfId="45589"/>
    <cellStyle name="Currency 4 2 2 2 11" xfId="49680"/>
    <cellStyle name="Currency 4 2 2 2 12" xfId="54008"/>
    <cellStyle name="Currency 4 2 2 2 13" xfId="27014"/>
    <cellStyle name="Currency 4 2 2 2 14" xfId="61766"/>
    <cellStyle name="Currency 4 2 2 2 2" xfId="16666"/>
    <cellStyle name="Currency 4 2 2 2 2 10" xfId="50284"/>
    <cellStyle name="Currency 4 2 2 2 2 11" xfId="54592"/>
    <cellStyle name="Currency 4 2 2 2 2 12" xfId="27015"/>
    <cellStyle name="Currency 4 2 2 2 2 13" xfId="61767"/>
    <cellStyle name="Currency 4 2 2 2 2 2" xfId="16667"/>
    <cellStyle name="Currency 4 2 2 2 2 2 2" xfId="16668"/>
    <cellStyle name="Currency 4 2 2 2 2 2 2 2" xfId="36046"/>
    <cellStyle name="Currency 4 2 2 2 2 2 3" xfId="16669"/>
    <cellStyle name="Currency 4 2 2 2 2 2 3 2" xfId="39952"/>
    <cellStyle name="Currency 4 2 2 2 2 2 4" xfId="16670"/>
    <cellStyle name="Currency 4 2 2 2 2 2 4 2" xfId="43998"/>
    <cellStyle name="Currency 4 2 2 2 2 2 5" xfId="48105"/>
    <cellStyle name="Currency 4 2 2 2 2 2 6" xfId="52237"/>
    <cellStyle name="Currency 4 2 2 2 2 2 7" xfId="56514"/>
    <cellStyle name="Currency 4 2 2 2 2 2 8" xfId="27016"/>
    <cellStyle name="Currency 4 2 2 2 2 2 9" xfId="61768"/>
    <cellStyle name="Currency 4 2 2 2 2 3" xfId="16671"/>
    <cellStyle name="Currency 4 2 2 2 2 3 2" xfId="27017"/>
    <cellStyle name="Currency 4 2 2 2 2 4" xfId="16672"/>
    <cellStyle name="Currency 4 2 2 2 2 4 2" xfId="27018"/>
    <cellStyle name="Currency 4 2 2 2 2 5" xfId="16673"/>
    <cellStyle name="Currency 4 2 2 2 2 5 2" xfId="32134"/>
    <cellStyle name="Currency 4 2 2 2 2 6" xfId="16674"/>
    <cellStyle name="Currency 4 2 2 2 2 6 2" xfId="34101"/>
    <cellStyle name="Currency 4 2 2 2 2 7" xfId="16675"/>
    <cellStyle name="Currency 4 2 2 2 2 7 2" xfId="38030"/>
    <cellStyle name="Currency 4 2 2 2 2 8" xfId="16676"/>
    <cellStyle name="Currency 4 2 2 2 2 8 2" xfId="42047"/>
    <cellStyle name="Currency 4 2 2 2 2 9" xfId="46183"/>
    <cellStyle name="Currency 4 2 2 2 3" xfId="16677"/>
    <cellStyle name="Currency 4 2 2 2 3 2" xfId="16678"/>
    <cellStyle name="Currency 4 2 2 2 3 2 2" xfId="35447"/>
    <cellStyle name="Currency 4 2 2 2 3 3" xfId="16679"/>
    <cellStyle name="Currency 4 2 2 2 3 3 2" xfId="39353"/>
    <cellStyle name="Currency 4 2 2 2 3 4" xfId="16680"/>
    <cellStyle name="Currency 4 2 2 2 3 4 2" xfId="43395"/>
    <cellStyle name="Currency 4 2 2 2 3 5" xfId="47506"/>
    <cellStyle name="Currency 4 2 2 2 3 6" xfId="51634"/>
    <cellStyle name="Currency 4 2 2 2 3 7" xfId="55915"/>
    <cellStyle name="Currency 4 2 2 2 3 8" xfId="27019"/>
    <cellStyle name="Currency 4 2 2 2 3 9" xfId="61769"/>
    <cellStyle name="Currency 4 2 2 2 4" xfId="16681"/>
    <cellStyle name="Currency 4 2 2 2 4 2" xfId="27020"/>
    <cellStyle name="Currency 4 2 2 2 5" xfId="16682"/>
    <cellStyle name="Currency 4 2 2 2 5 2" xfId="27021"/>
    <cellStyle name="Currency 4 2 2 2 6" xfId="16683"/>
    <cellStyle name="Currency 4 2 2 2 6 2" xfId="32133"/>
    <cellStyle name="Currency 4 2 2 2 7" xfId="16684"/>
    <cellStyle name="Currency 4 2 2 2 7 2" xfId="33460"/>
    <cellStyle name="Currency 4 2 2 2 8" xfId="16685"/>
    <cellStyle name="Currency 4 2 2 2 8 2" xfId="37435"/>
    <cellStyle name="Currency 4 2 2 2 9" xfId="16686"/>
    <cellStyle name="Currency 4 2 2 2 9 2" xfId="41449"/>
    <cellStyle name="Currency 4 2 2 3" xfId="16687"/>
    <cellStyle name="Currency 4 2 2 3 10" xfId="50285"/>
    <cellStyle name="Currency 4 2 2 3 11" xfId="54593"/>
    <cellStyle name="Currency 4 2 2 3 12" xfId="27022"/>
    <cellStyle name="Currency 4 2 2 3 13" xfId="61770"/>
    <cellStyle name="Currency 4 2 2 3 2" xfId="16688"/>
    <cellStyle name="Currency 4 2 2 3 2 2" xfId="16689"/>
    <cellStyle name="Currency 4 2 2 3 2 2 2" xfId="36047"/>
    <cellStyle name="Currency 4 2 2 3 2 3" xfId="16690"/>
    <cellStyle name="Currency 4 2 2 3 2 3 2" xfId="39953"/>
    <cellStyle name="Currency 4 2 2 3 2 4" xfId="16691"/>
    <cellStyle name="Currency 4 2 2 3 2 4 2" xfId="43999"/>
    <cellStyle name="Currency 4 2 2 3 2 5" xfId="48106"/>
    <cellStyle name="Currency 4 2 2 3 2 6" xfId="52238"/>
    <cellStyle name="Currency 4 2 2 3 2 7" xfId="56515"/>
    <cellStyle name="Currency 4 2 2 3 2 8" xfId="27023"/>
    <cellStyle name="Currency 4 2 2 3 2 9" xfId="61771"/>
    <cellStyle name="Currency 4 2 2 3 3" xfId="16692"/>
    <cellStyle name="Currency 4 2 2 3 3 2" xfId="27024"/>
    <cellStyle name="Currency 4 2 2 3 4" xfId="16693"/>
    <cellStyle name="Currency 4 2 2 3 4 2" xfId="27025"/>
    <cellStyle name="Currency 4 2 2 3 5" xfId="16694"/>
    <cellStyle name="Currency 4 2 2 3 5 2" xfId="32135"/>
    <cellStyle name="Currency 4 2 2 3 6" xfId="16695"/>
    <cellStyle name="Currency 4 2 2 3 6 2" xfId="34102"/>
    <cellStyle name="Currency 4 2 2 3 7" xfId="16696"/>
    <cellStyle name="Currency 4 2 2 3 7 2" xfId="38031"/>
    <cellStyle name="Currency 4 2 2 3 8" xfId="16697"/>
    <cellStyle name="Currency 4 2 2 3 8 2" xfId="42048"/>
    <cellStyle name="Currency 4 2 2 3 9" xfId="46184"/>
    <cellStyle name="Currency 4 2 2 4" xfId="16698"/>
    <cellStyle name="Currency 4 2 2 4 2" xfId="16699"/>
    <cellStyle name="Currency 4 2 2 4 2 2" xfId="35229"/>
    <cellStyle name="Currency 4 2 2 4 3" xfId="16700"/>
    <cellStyle name="Currency 4 2 2 4 3 2" xfId="39135"/>
    <cellStyle name="Currency 4 2 2 4 4" xfId="16701"/>
    <cellStyle name="Currency 4 2 2 4 4 2" xfId="43173"/>
    <cellStyle name="Currency 4 2 2 4 5" xfId="47288"/>
    <cellStyle name="Currency 4 2 2 4 6" xfId="51412"/>
    <cellStyle name="Currency 4 2 2 4 7" xfId="55697"/>
    <cellStyle name="Currency 4 2 2 4 8" xfId="27026"/>
    <cellStyle name="Currency 4 2 2 4 9" xfId="61772"/>
    <cellStyle name="Currency 4 2 2 5" xfId="16702"/>
    <cellStyle name="Currency 4 2 2 5 2" xfId="57830"/>
    <cellStyle name="Currency 4 2 2 5 3" xfId="27027"/>
    <cellStyle name="Currency 4 2 2 6" xfId="16703"/>
    <cellStyle name="Currency 4 2 2 6 2" xfId="27028"/>
    <cellStyle name="Currency 4 2 2 7" xfId="16704"/>
    <cellStyle name="Currency 4 2 2 7 2" xfId="32132"/>
    <cellStyle name="Currency 4 2 2 8" xfId="16705"/>
    <cellStyle name="Currency 4 2 2 8 2" xfId="33244"/>
    <cellStyle name="Currency 4 2 2 9" xfId="16706"/>
    <cellStyle name="Currency 4 2 2 9 2" xfId="37219"/>
    <cellStyle name="Currency 4 2 20" xfId="16707"/>
    <cellStyle name="Currency 4 2 20 10" xfId="50879"/>
    <cellStyle name="Currency 4 2 20 11" xfId="55169"/>
    <cellStyle name="Currency 4 2 20 12" xfId="27029"/>
    <cellStyle name="Currency 4 2 20 13" xfId="61773"/>
    <cellStyle name="Currency 4 2 20 2" xfId="16708"/>
    <cellStyle name="Currency 4 2 20 2 2" xfId="16709"/>
    <cellStyle name="Currency 4 2 20 2 2 2" xfId="36624"/>
    <cellStyle name="Currency 4 2 20 2 3" xfId="16710"/>
    <cellStyle name="Currency 4 2 20 2 3 2" xfId="40530"/>
    <cellStyle name="Currency 4 2 20 2 4" xfId="16711"/>
    <cellStyle name="Currency 4 2 20 2 4 2" xfId="44591"/>
    <cellStyle name="Currency 4 2 20 2 5" xfId="48683"/>
    <cellStyle name="Currency 4 2 20 2 6" xfId="52830"/>
    <cellStyle name="Currency 4 2 20 2 7" xfId="57092"/>
    <cellStyle name="Currency 4 2 20 2 8" xfId="27030"/>
    <cellStyle name="Currency 4 2 20 2 9" xfId="61774"/>
    <cellStyle name="Currency 4 2 20 3" xfId="16712"/>
    <cellStyle name="Currency 4 2 20 3 2" xfId="27031"/>
    <cellStyle name="Currency 4 2 20 4" xfId="16713"/>
    <cellStyle name="Currency 4 2 20 4 2" xfId="27032"/>
    <cellStyle name="Currency 4 2 20 5" xfId="16714"/>
    <cellStyle name="Currency 4 2 20 5 2" xfId="32136"/>
    <cellStyle name="Currency 4 2 20 6" xfId="16715"/>
    <cellStyle name="Currency 4 2 20 6 2" xfId="34701"/>
    <cellStyle name="Currency 4 2 20 7" xfId="16716"/>
    <cellStyle name="Currency 4 2 20 7 2" xfId="38607"/>
    <cellStyle name="Currency 4 2 20 8" xfId="16717"/>
    <cellStyle name="Currency 4 2 20 8 2" xfId="42640"/>
    <cellStyle name="Currency 4 2 20 9" xfId="46760"/>
    <cellStyle name="Currency 4 2 21" xfId="16718"/>
    <cellStyle name="Currency 4 2 21 10" xfId="50936"/>
    <cellStyle name="Currency 4 2 21 11" xfId="55226"/>
    <cellStyle name="Currency 4 2 21 12" xfId="27033"/>
    <cellStyle name="Currency 4 2 21 13" xfId="61775"/>
    <cellStyle name="Currency 4 2 21 2" xfId="16719"/>
    <cellStyle name="Currency 4 2 21 2 2" xfId="16720"/>
    <cellStyle name="Currency 4 2 21 2 2 2" xfId="36682"/>
    <cellStyle name="Currency 4 2 21 2 3" xfId="16721"/>
    <cellStyle name="Currency 4 2 21 2 3 2" xfId="40587"/>
    <cellStyle name="Currency 4 2 21 2 4" xfId="16722"/>
    <cellStyle name="Currency 4 2 21 2 4 2" xfId="44648"/>
    <cellStyle name="Currency 4 2 21 2 5" xfId="48740"/>
    <cellStyle name="Currency 4 2 21 2 6" xfId="52887"/>
    <cellStyle name="Currency 4 2 21 2 7" xfId="57149"/>
    <cellStyle name="Currency 4 2 21 2 8" xfId="27034"/>
    <cellStyle name="Currency 4 2 21 2 9" xfId="61776"/>
    <cellStyle name="Currency 4 2 21 3" xfId="16723"/>
    <cellStyle name="Currency 4 2 21 3 2" xfId="27035"/>
    <cellStyle name="Currency 4 2 21 4" xfId="16724"/>
    <cellStyle name="Currency 4 2 21 4 2" xfId="27036"/>
    <cellStyle name="Currency 4 2 21 5" xfId="16725"/>
    <cellStyle name="Currency 4 2 21 5 2" xfId="32137"/>
    <cellStyle name="Currency 4 2 21 6" xfId="16726"/>
    <cellStyle name="Currency 4 2 21 6 2" xfId="34758"/>
    <cellStyle name="Currency 4 2 21 7" xfId="16727"/>
    <cellStyle name="Currency 4 2 21 7 2" xfId="38664"/>
    <cellStyle name="Currency 4 2 21 8" xfId="16728"/>
    <cellStyle name="Currency 4 2 21 8 2" xfId="42697"/>
    <cellStyle name="Currency 4 2 21 9" xfId="46817"/>
    <cellStyle name="Currency 4 2 22" xfId="16729"/>
    <cellStyle name="Currency 4 2 22 10" xfId="50989"/>
    <cellStyle name="Currency 4 2 22 11" xfId="55279"/>
    <cellStyle name="Currency 4 2 22 12" xfId="27037"/>
    <cellStyle name="Currency 4 2 22 13" xfId="61777"/>
    <cellStyle name="Currency 4 2 22 2" xfId="16730"/>
    <cellStyle name="Currency 4 2 22 2 2" xfId="16731"/>
    <cellStyle name="Currency 4 2 22 2 2 2" xfId="36735"/>
    <cellStyle name="Currency 4 2 22 2 3" xfId="16732"/>
    <cellStyle name="Currency 4 2 22 2 3 2" xfId="40640"/>
    <cellStyle name="Currency 4 2 22 2 4" xfId="16733"/>
    <cellStyle name="Currency 4 2 22 2 4 2" xfId="44701"/>
    <cellStyle name="Currency 4 2 22 2 5" xfId="48793"/>
    <cellStyle name="Currency 4 2 22 2 6" xfId="52940"/>
    <cellStyle name="Currency 4 2 22 2 7" xfId="57202"/>
    <cellStyle name="Currency 4 2 22 2 8" xfId="27038"/>
    <cellStyle name="Currency 4 2 22 2 9" xfId="61778"/>
    <cellStyle name="Currency 4 2 22 3" xfId="16734"/>
    <cellStyle name="Currency 4 2 22 3 2" xfId="27039"/>
    <cellStyle name="Currency 4 2 22 4" xfId="16735"/>
    <cellStyle name="Currency 4 2 22 4 2" xfId="27040"/>
    <cellStyle name="Currency 4 2 22 5" xfId="16736"/>
    <cellStyle name="Currency 4 2 22 5 2" xfId="32138"/>
    <cellStyle name="Currency 4 2 22 6" xfId="16737"/>
    <cellStyle name="Currency 4 2 22 6 2" xfId="34811"/>
    <cellStyle name="Currency 4 2 22 7" xfId="16738"/>
    <cellStyle name="Currency 4 2 22 7 2" xfId="38717"/>
    <cellStyle name="Currency 4 2 22 8" xfId="16739"/>
    <cellStyle name="Currency 4 2 22 8 2" xfId="42750"/>
    <cellStyle name="Currency 4 2 22 9" xfId="46870"/>
    <cellStyle name="Currency 4 2 23" xfId="16740"/>
    <cellStyle name="Currency 4 2 23 10" xfId="51051"/>
    <cellStyle name="Currency 4 2 23 11" xfId="55341"/>
    <cellStyle name="Currency 4 2 23 12" xfId="27041"/>
    <cellStyle name="Currency 4 2 23 13" xfId="61779"/>
    <cellStyle name="Currency 4 2 23 2" xfId="16741"/>
    <cellStyle name="Currency 4 2 23 2 2" xfId="16742"/>
    <cellStyle name="Currency 4 2 23 2 2 2" xfId="36798"/>
    <cellStyle name="Currency 4 2 23 2 3" xfId="16743"/>
    <cellStyle name="Currency 4 2 23 2 3 2" xfId="40702"/>
    <cellStyle name="Currency 4 2 23 2 4" xfId="16744"/>
    <cellStyle name="Currency 4 2 23 2 4 2" xfId="44763"/>
    <cellStyle name="Currency 4 2 23 2 5" xfId="48855"/>
    <cellStyle name="Currency 4 2 23 2 6" xfId="53002"/>
    <cellStyle name="Currency 4 2 23 2 7" xfId="57264"/>
    <cellStyle name="Currency 4 2 23 2 8" xfId="27042"/>
    <cellStyle name="Currency 4 2 23 2 9" xfId="61780"/>
    <cellStyle name="Currency 4 2 23 3" xfId="16745"/>
    <cellStyle name="Currency 4 2 23 3 2" xfId="27043"/>
    <cellStyle name="Currency 4 2 23 4" xfId="16746"/>
    <cellStyle name="Currency 4 2 23 4 2" xfId="27044"/>
    <cellStyle name="Currency 4 2 23 5" xfId="16747"/>
    <cellStyle name="Currency 4 2 23 5 2" xfId="32139"/>
    <cellStyle name="Currency 4 2 23 6" xfId="16748"/>
    <cellStyle name="Currency 4 2 23 6 2" xfId="34873"/>
    <cellStyle name="Currency 4 2 23 7" xfId="16749"/>
    <cellStyle name="Currency 4 2 23 7 2" xfId="38779"/>
    <cellStyle name="Currency 4 2 23 8" xfId="16750"/>
    <cellStyle name="Currency 4 2 23 8 2" xfId="42812"/>
    <cellStyle name="Currency 4 2 23 9" xfId="46932"/>
    <cellStyle name="Currency 4 2 24" xfId="16751"/>
    <cellStyle name="Currency 4 2 24 10" xfId="51108"/>
    <cellStyle name="Currency 4 2 24 11" xfId="55398"/>
    <cellStyle name="Currency 4 2 24 12" xfId="27045"/>
    <cellStyle name="Currency 4 2 24 13" xfId="61781"/>
    <cellStyle name="Currency 4 2 24 2" xfId="16752"/>
    <cellStyle name="Currency 4 2 24 2 2" xfId="16753"/>
    <cellStyle name="Currency 4 2 24 2 2 2" xfId="36855"/>
    <cellStyle name="Currency 4 2 24 2 3" xfId="16754"/>
    <cellStyle name="Currency 4 2 24 2 3 2" xfId="40759"/>
    <cellStyle name="Currency 4 2 24 2 4" xfId="16755"/>
    <cellStyle name="Currency 4 2 24 2 4 2" xfId="44820"/>
    <cellStyle name="Currency 4 2 24 2 5" xfId="48912"/>
    <cellStyle name="Currency 4 2 24 2 6" xfId="53059"/>
    <cellStyle name="Currency 4 2 24 2 7" xfId="57321"/>
    <cellStyle name="Currency 4 2 24 2 8" xfId="27046"/>
    <cellStyle name="Currency 4 2 24 2 9" xfId="61782"/>
    <cellStyle name="Currency 4 2 24 3" xfId="16756"/>
    <cellStyle name="Currency 4 2 24 3 2" xfId="27047"/>
    <cellStyle name="Currency 4 2 24 4" xfId="16757"/>
    <cellStyle name="Currency 4 2 24 4 2" xfId="27048"/>
    <cellStyle name="Currency 4 2 24 5" xfId="16758"/>
    <cellStyle name="Currency 4 2 24 5 2" xfId="32140"/>
    <cellStyle name="Currency 4 2 24 6" xfId="16759"/>
    <cellStyle name="Currency 4 2 24 6 2" xfId="34930"/>
    <cellStyle name="Currency 4 2 24 7" xfId="16760"/>
    <cellStyle name="Currency 4 2 24 7 2" xfId="38836"/>
    <cellStyle name="Currency 4 2 24 8" xfId="16761"/>
    <cellStyle name="Currency 4 2 24 8 2" xfId="42869"/>
    <cellStyle name="Currency 4 2 24 9" xfId="46989"/>
    <cellStyle name="Currency 4 2 25" xfId="16762"/>
    <cellStyle name="Currency 4 2 25 10" xfId="51160"/>
    <cellStyle name="Currency 4 2 25 11" xfId="55450"/>
    <cellStyle name="Currency 4 2 25 12" xfId="27049"/>
    <cellStyle name="Currency 4 2 25 13" xfId="61783"/>
    <cellStyle name="Currency 4 2 25 2" xfId="16763"/>
    <cellStyle name="Currency 4 2 25 2 2" xfId="16764"/>
    <cellStyle name="Currency 4 2 25 2 2 2" xfId="36907"/>
    <cellStyle name="Currency 4 2 25 2 3" xfId="16765"/>
    <cellStyle name="Currency 4 2 25 2 3 2" xfId="40811"/>
    <cellStyle name="Currency 4 2 25 2 4" xfId="16766"/>
    <cellStyle name="Currency 4 2 25 2 4 2" xfId="44872"/>
    <cellStyle name="Currency 4 2 25 2 5" xfId="48964"/>
    <cellStyle name="Currency 4 2 25 2 6" xfId="53111"/>
    <cellStyle name="Currency 4 2 25 2 7" xfId="57373"/>
    <cellStyle name="Currency 4 2 25 2 8" xfId="27050"/>
    <cellStyle name="Currency 4 2 25 2 9" xfId="61784"/>
    <cellStyle name="Currency 4 2 25 3" xfId="16767"/>
    <cellStyle name="Currency 4 2 25 3 2" xfId="27051"/>
    <cellStyle name="Currency 4 2 25 4" xfId="16768"/>
    <cellStyle name="Currency 4 2 25 4 2" xfId="27052"/>
    <cellStyle name="Currency 4 2 25 5" xfId="16769"/>
    <cellStyle name="Currency 4 2 25 5 2" xfId="32141"/>
    <cellStyle name="Currency 4 2 25 6" xfId="16770"/>
    <cellStyle name="Currency 4 2 25 6 2" xfId="34982"/>
    <cellStyle name="Currency 4 2 25 7" xfId="16771"/>
    <cellStyle name="Currency 4 2 25 7 2" xfId="38888"/>
    <cellStyle name="Currency 4 2 25 8" xfId="16772"/>
    <cellStyle name="Currency 4 2 25 8 2" xfId="42921"/>
    <cellStyle name="Currency 4 2 25 9" xfId="47041"/>
    <cellStyle name="Currency 4 2 26" xfId="16773"/>
    <cellStyle name="Currency 4 2 26 10" xfId="51212"/>
    <cellStyle name="Currency 4 2 26 11" xfId="55502"/>
    <cellStyle name="Currency 4 2 26 12" xfId="27053"/>
    <cellStyle name="Currency 4 2 26 13" xfId="61785"/>
    <cellStyle name="Currency 4 2 26 2" xfId="16774"/>
    <cellStyle name="Currency 4 2 26 2 2" xfId="16775"/>
    <cellStyle name="Currency 4 2 26 2 2 2" xfId="36959"/>
    <cellStyle name="Currency 4 2 26 2 3" xfId="16776"/>
    <cellStyle name="Currency 4 2 26 2 3 2" xfId="40863"/>
    <cellStyle name="Currency 4 2 26 2 4" xfId="16777"/>
    <cellStyle name="Currency 4 2 26 2 4 2" xfId="44924"/>
    <cellStyle name="Currency 4 2 26 2 5" xfId="49016"/>
    <cellStyle name="Currency 4 2 26 2 6" xfId="53163"/>
    <cellStyle name="Currency 4 2 26 2 7" xfId="57425"/>
    <cellStyle name="Currency 4 2 26 2 8" xfId="27054"/>
    <cellStyle name="Currency 4 2 26 2 9" xfId="61786"/>
    <cellStyle name="Currency 4 2 26 3" xfId="16778"/>
    <cellStyle name="Currency 4 2 26 3 2" xfId="27055"/>
    <cellStyle name="Currency 4 2 26 4" xfId="16779"/>
    <cellStyle name="Currency 4 2 26 4 2" xfId="27056"/>
    <cellStyle name="Currency 4 2 26 5" xfId="16780"/>
    <cellStyle name="Currency 4 2 26 5 2" xfId="32142"/>
    <cellStyle name="Currency 4 2 26 6" xfId="16781"/>
    <cellStyle name="Currency 4 2 26 6 2" xfId="35034"/>
    <cellStyle name="Currency 4 2 26 7" xfId="16782"/>
    <cellStyle name="Currency 4 2 26 7 2" xfId="38940"/>
    <cellStyle name="Currency 4 2 26 8" xfId="16783"/>
    <cellStyle name="Currency 4 2 26 8 2" xfId="42973"/>
    <cellStyle name="Currency 4 2 26 9" xfId="47093"/>
    <cellStyle name="Currency 4 2 27" xfId="16784"/>
    <cellStyle name="Currency 4 2 27 2" xfId="16785"/>
    <cellStyle name="Currency 4 2 27 2 2" xfId="35088"/>
    <cellStyle name="Currency 4 2 27 3" xfId="16786"/>
    <cellStyle name="Currency 4 2 27 3 2" xfId="38994"/>
    <cellStyle name="Currency 4 2 27 4" xfId="16787"/>
    <cellStyle name="Currency 4 2 27 4 2" xfId="43027"/>
    <cellStyle name="Currency 4 2 27 5" xfId="47147"/>
    <cellStyle name="Currency 4 2 27 6" xfId="51266"/>
    <cellStyle name="Currency 4 2 27 7" xfId="55556"/>
    <cellStyle name="Currency 4 2 27 8" xfId="27057"/>
    <cellStyle name="Currency 4 2 27 9" xfId="61787"/>
    <cellStyle name="Currency 4 2 28" xfId="16788"/>
    <cellStyle name="Currency 4 2 28 2" xfId="16789"/>
    <cellStyle name="Currency 4 2 28 2 2" xfId="35119"/>
    <cellStyle name="Currency 4 2 28 3" xfId="16790"/>
    <cellStyle name="Currency 4 2 28 3 2" xfId="39025"/>
    <cellStyle name="Currency 4 2 28 4" xfId="16791"/>
    <cellStyle name="Currency 4 2 28 4 2" xfId="43058"/>
    <cellStyle name="Currency 4 2 28 5" xfId="47178"/>
    <cellStyle name="Currency 4 2 28 6" xfId="51297"/>
    <cellStyle name="Currency 4 2 28 7" xfId="55587"/>
    <cellStyle name="Currency 4 2 28 8" xfId="27058"/>
    <cellStyle name="Currency 4 2 28 9" xfId="61788"/>
    <cellStyle name="Currency 4 2 29" xfId="16792"/>
    <cellStyle name="Currency 4 2 29 2" xfId="16793"/>
    <cellStyle name="Currency 4 2 29 2 2" xfId="37013"/>
    <cellStyle name="Currency 4 2 29 3" xfId="16794"/>
    <cellStyle name="Currency 4 2 29 3 2" xfId="40917"/>
    <cellStyle name="Currency 4 2 29 4" xfId="16795"/>
    <cellStyle name="Currency 4 2 29 4 2" xfId="44978"/>
    <cellStyle name="Currency 4 2 29 5" xfId="49070"/>
    <cellStyle name="Currency 4 2 29 6" xfId="53217"/>
    <cellStyle name="Currency 4 2 29 7" xfId="57479"/>
    <cellStyle name="Currency 4 2 29 8" xfId="27059"/>
    <cellStyle name="Currency 4 2 29 9" xfId="61789"/>
    <cellStyle name="Currency 4 2 3" xfId="16796"/>
    <cellStyle name="Currency 4 2 3 10" xfId="45479"/>
    <cellStyle name="Currency 4 2 3 11" xfId="49569"/>
    <cellStyle name="Currency 4 2 3 12" xfId="53907"/>
    <cellStyle name="Currency 4 2 3 13" xfId="27060"/>
    <cellStyle name="Currency 4 2 3 14" xfId="61790"/>
    <cellStyle name="Currency 4 2 3 2" xfId="16797"/>
    <cellStyle name="Currency 4 2 3 2 10" xfId="50286"/>
    <cellStyle name="Currency 4 2 3 2 11" xfId="54594"/>
    <cellStyle name="Currency 4 2 3 2 12" xfId="27061"/>
    <cellStyle name="Currency 4 2 3 2 13" xfId="61791"/>
    <cellStyle name="Currency 4 2 3 2 2" xfId="16798"/>
    <cellStyle name="Currency 4 2 3 2 2 2" xfId="16799"/>
    <cellStyle name="Currency 4 2 3 2 2 2 2" xfId="36048"/>
    <cellStyle name="Currency 4 2 3 2 2 3" xfId="16800"/>
    <cellStyle name="Currency 4 2 3 2 2 3 2" xfId="39954"/>
    <cellStyle name="Currency 4 2 3 2 2 4" xfId="16801"/>
    <cellStyle name="Currency 4 2 3 2 2 4 2" xfId="44000"/>
    <cellStyle name="Currency 4 2 3 2 2 5" xfId="48107"/>
    <cellStyle name="Currency 4 2 3 2 2 6" xfId="52239"/>
    <cellStyle name="Currency 4 2 3 2 2 7" xfId="56516"/>
    <cellStyle name="Currency 4 2 3 2 2 8" xfId="27062"/>
    <cellStyle name="Currency 4 2 3 2 2 9" xfId="61792"/>
    <cellStyle name="Currency 4 2 3 2 3" xfId="16802"/>
    <cellStyle name="Currency 4 2 3 2 3 2" xfId="27063"/>
    <cellStyle name="Currency 4 2 3 2 4" xfId="16803"/>
    <cellStyle name="Currency 4 2 3 2 4 2" xfId="27064"/>
    <cellStyle name="Currency 4 2 3 2 5" xfId="16804"/>
    <cellStyle name="Currency 4 2 3 2 5 2" xfId="32144"/>
    <cellStyle name="Currency 4 2 3 2 6" xfId="16805"/>
    <cellStyle name="Currency 4 2 3 2 6 2" xfId="34103"/>
    <cellStyle name="Currency 4 2 3 2 7" xfId="16806"/>
    <cellStyle name="Currency 4 2 3 2 7 2" xfId="38032"/>
    <cellStyle name="Currency 4 2 3 2 8" xfId="16807"/>
    <cellStyle name="Currency 4 2 3 2 8 2" xfId="42049"/>
    <cellStyle name="Currency 4 2 3 2 9" xfId="46185"/>
    <cellStyle name="Currency 4 2 3 3" xfId="16808"/>
    <cellStyle name="Currency 4 2 3 3 2" xfId="16809"/>
    <cellStyle name="Currency 4 2 3 3 2 2" xfId="35337"/>
    <cellStyle name="Currency 4 2 3 3 3" xfId="16810"/>
    <cellStyle name="Currency 4 2 3 3 3 2" xfId="39243"/>
    <cellStyle name="Currency 4 2 3 3 4" xfId="16811"/>
    <cellStyle name="Currency 4 2 3 3 4 2" xfId="43284"/>
    <cellStyle name="Currency 4 2 3 3 5" xfId="47396"/>
    <cellStyle name="Currency 4 2 3 3 6" xfId="51523"/>
    <cellStyle name="Currency 4 2 3 3 7" xfId="55805"/>
    <cellStyle name="Currency 4 2 3 3 8" xfId="27065"/>
    <cellStyle name="Currency 4 2 3 3 9" xfId="61793"/>
    <cellStyle name="Currency 4 2 3 4" xfId="16812"/>
    <cellStyle name="Currency 4 2 3 4 2" xfId="27066"/>
    <cellStyle name="Currency 4 2 3 5" xfId="16813"/>
    <cellStyle name="Currency 4 2 3 5 2" xfId="27067"/>
    <cellStyle name="Currency 4 2 3 6" xfId="16814"/>
    <cellStyle name="Currency 4 2 3 6 2" xfId="32143"/>
    <cellStyle name="Currency 4 2 3 7" xfId="16815"/>
    <cellStyle name="Currency 4 2 3 7 2" xfId="33350"/>
    <cellStyle name="Currency 4 2 3 8" xfId="16816"/>
    <cellStyle name="Currency 4 2 3 8 2" xfId="37325"/>
    <cellStyle name="Currency 4 2 3 9" xfId="16817"/>
    <cellStyle name="Currency 4 2 3 9 2" xfId="41339"/>
    <cellStyle name="Currency 4 2 30" xfId="16818"/>
    <cellStyle name="Currency 4 2 30 2" xfId="16819"/>
    <cellStyle name="Currency 4 2 30 2 2" xfId="37069"/>
    <cellStyle name="Currency 4 2 30 3" xfId="16820"/>
    <cellStyle name="Currency 4 2 30 3 2" xfId="40973"/>
    <cellStyle name="Currency 4 2 30 4" xfId="45034"/>
    <cellStyle name="Currency 4 2 30 5" xfId="49126"/>
    <cellStyle name="Currency 4 2 30 6" xfId="53273"/>
    <cellStyle name="Currency 4 2 30 7" xfId="57535"/>
    <cellStyle name="Currency 4 2 30 8" xfId="27068"/>
    <cellStyle name="Currency 4 2 31" xfId="16821"/>
    <cellStyle name="Currency 4 2 31 2" xfId="16822"/>
    <cellStyle name="Currency 4 2 31 2 2" xfId="41030"/>
    <cellStyle name="Currency 4 2 31 3" xfId="45092"/>
    <cellStyle name="Currency 4 2 31 4" xfId="49184"/>
    <cellStyle name="Currency 4 2 31 5" xfId="53331"/>
    <cellStyle name="Currency 4 2 31 6" xfId="57593"/>
    <cellStyle name="Currency 4 2 31 7" xfId="32121"/>
    <cellStyle name="Currency 4 2 32" xfId="16823"/>
    <cellStyle name="Currency 4 2 32 2" xfId="45153"/>
    <cellStyle name="Currency 4 2 32 3" xfId="49246"/>
    <cellStyle name="Currency 4 2 32 4" xfId="53393"/>
    <cellStyle name="Currency 4 2 32 5" xfId="57655"/>
    <cellStyle name="Currency 4 2 32 6" xfId="33135"/>
    <cellStyle name="Currency 4 2 33" xfId="16824"/>
    <cellStyle name="Currency 4 2 33 2" xfId="45168"/>
    <cellStyle name="Currency 4 2 33 3" xfId="49304"/>
    <cellStyle name="Currency 4 2 33 4" xfId="53451"/>
    <cellStyle name="Currency 4 2 33 5" xfId="57713"/>
    <cellStyle name="Currency 4 2 33 6" xfId="37146"/>
    <cellStyle name="Currency 4 2 34" xfId="16825"/>
    <cellStyle name="Currency 4 2 34 2" xfId="53510"/>
    <cellStyle name="Currency 4 2 34 3" xfId="57772"/>
    <cellStyle name="Currency 4 2 34 4" xfId="41156"/>
    <cellStyle name="Currency 4 2 35" xfId="45293"/>
    <cellStyle name="Currency 4 2 36" xfId="49341"/>
    <cellStyle name="Currency 4 2 37" xfId="53631"/>
    <cellStyle name="Currency 4 2 38" xfId="26977"/>
    <cellStyle name="Currency 4 2 39" xfId="61744"/>
    <cellStyle name="Currency 4 2 4" xfId="16826"/>
    <cellStyle name="Currency 4 2 4 10" xfId="45706"/>
    <cellStyle name="Currency 4 2 4 11" xfId="49805"/>
    <cellStyle name="Currency 4 2 4 12" xfId="54122"/>
    <cellStyle name="Currency 4 2 4 13" xfId="27069"/>
    <cellStyle name="Currency 4 2 4 14" xfId="61794"/>
    <cellStyle name="Currency 4 2 4 2" xfId="16827"/>
    <cellStyle name="Currency 4 2 4 2 10" xfId="50287"/>
    <cellStyle name="Currency 4 2 4 2 11" xfId="54595"/>
    <cellStyle name="Currency 4 2 4 2 12" xfId="27070"/>
    <cellStyle name="Currency 4 2 4 2 13" xfId="61795"/>
    <cellStyle name="Currency 4 2 4 2 2" xfId="16828"/>
    <cellStyle name="Currency 4 2 4 2 2 2" xfId="16829"/>
    <cellStyle name="Currency 4 2 4 2 2 2 2" xfId="36049"/>
    <cellStyle name="Currency 4 2 4 2 2 3" xfId="16830"/>
    <cellStyle name="Currency 4 2 4 2 2 3 2" xfId="39955"/>
    <cellStyle name="Currency 4 2 4 2 2 4" xfId="16831"/>
    <cellStyle name="Currency 4 2 4 2 2 4 2" xfId="44001"/>
    <cellStyle name="Currency 4 2 4 2 2 5" xfId="48108"/>
    <cellStyle name="Currency 4 2 4 2 2 6" xfId="52240"/>
    <cellStyle name="Currency 4 2 4 2 2 7" xfId="56517"/>
    <cellStyle name="Currency 4 2 4 2 2 8" xfId="27071"/>
    <cellStyle name="Currency 4 2 4 2 2 9" xfId="61796"/>
    <cellStyle name="Currency 4 2 4 2 3" xfId="16832"/>
    <cellStyle name="Currency 4 2 4 2 3 2" xfId="27072"/>
    <cellStyle name="Currency 4 2 4 2 4" xfId="16833"/>
    <cellStyle name="Currency 4 2 4 2 4 2" xfId="27073"/>
    <cellStyle name="Currency 4 2 4 2 5" xfId="16834"/>
    <cellStyle name="Currency 4 2 4 2 5 2" xfId="32146"/>
    <cellStyle name="Currency 4 2 4 2 6" xfId="16835"/>
    <cellStyle name="Currency 4 2 4 2 6 2" xfId="34104"/>
    <cellStyle name="Currency 4 2 4 2 7" xfId="16836"/>
    <cellStyle name="Currency 4 2 4 2 7 2" xfId="38033"/>
    <cellStyle name="Currency 4 2 4 2 8" xfId="16837"/>
    <cellStyle name="Currency 4 2 4 2 8 2" xfId="42050"/>
    <cellStyle name="Currency 4 2 4 2 9" xfId="46186"/>
    <cellStyle name="Currency 4 2 4 3" xfId="16838"/>
    <cellStyle name="Currency 4 2 4 3 2" xfId="16839"/>
    <cellStyle name="Currency 4 2 4 3 2 2" xfId="35569"/>
    <cellStyle name="Currency 4 2 4 3 3" xfId="16840"/>
    <cellStyle name="Currency 4 2 4 3 3 2" xfId="39475"/>
    <cellStyle name="Currency 4 2 4 3 4" xfId="16841"/>
    <cellStyle name="Currency 4 2 4 3 4 2" xfId="43520"/>
    <cellStyle name="Currency 4 2 4 3 5" xfId="47628"/>
    <cellStyle name="Currency 4 2 4 3 6" xfId="51759"/>
    <cellStyle name="Currency 4 2 4 3 7" xfId="56037"/>
    <cellStyle name="Currency 4 2 4 3 8" xfId="27074"/>
    <cellStyle name="Currency 4 2 4 3 9" xfId="61797"/>
    <cellStyle name="Currency 4 2 4 4" xfId="16842"/>
    <cellStyle name="Currency 4 2 4 4 2" xfId="27075"/>
    <cellStyle name="Currency 4 2 4 5" xfId="16843"/>
    <cellStyle name="Currency 4 2 4 5 2" xfId="27076"/>
    <cellStyle name="Currency 4 2 4 6" xfId="16844"/>
    <cellStyle name="Currency 4 2 4 6 2" xfId="32145"/>
    <cellStyle name="Currency 4 2 4 7" xfId="16845"/>
    <cellStyle name="Currency 4 2 4 7 2" xfId="33578"/>
    <cellStyle name="Currency 4 2 4 8" xfId="16846"/>
    <cellStyle name="Currency 4 2 4 8 2" xfId="37553"/>
    <cellStyle name="Currency 4 2 4 9" xfId="16847"/>
    <cellStyle name="Currency 4 2 4 9 2" xfId="41567"/>
    <cellStyle name="Currency 4 2 5" xfId="16848"/>
    <cellStyle name="Currency 4 2 5 10" xfId="45724"/>
    <cellStyle name="Currency 4 2 5 11" xfId="49823"/>
    <cellStyle name="Currency 4 2 5 12" xfId="54140"/>
    <cellStyle name="Currency 4 2 5 13" xfId="27077"/>
    <cellStyle name="Currency 4 2 5 14" xfId="61798"/>
    <cellStyle name="Currency 4 2 5 2" xfId="16849"/>
    <cellStyle name="Currency 4 2 5 2 10" xfId="50288"/>
    <cellStyle name="Currency 4 2 5 2 11" xfId="54596"/>
    <cellStyle name="Currency 4 2 5 2 12" xfId="27078"/>
    <cellStyle name="Currency 4 2 5 2 13" xfId="61799"/>
    <cellStyle name="Currency 4 2 5 2 2" xfId="16850"/>
    <cellStyle name="Currency 4 2 5 2 2 2" xfId="16851"/>
    <cellStyle name="Currency 4 2 5 2 2 2 2" xfId="36050"/>
    <cellStyle name="Currency 4 2 5 2 2 3" xfId="16852"/>
    <cellStyle name="Currency 4 2 5 2 2 3 2" xfId="39956"/>
    <cellStyle name="Currency 4 2 5 2 2 4" xfId="16853"/>
    <cellStyle name="Currency 4 2 5 2 2 4 2" xfId="44002"/>
    <cellStyle name="Currency 4 2 5 2 2 5" xfId="48109"/>
    <cellStyle name="Currency 4 2 5 2 2 6" xfId="52241"/>
    <cellStyle name="Currency 4 2 5 2 2 7" xfId="56518"/>
    <cellStyle name="Currency 4 2 5 2 2 8" xfId="27079"/>
    <cellStyle name="Currency 4 2 5 2 2 9" xfId="61800"/>
    <cellStyle name="Currency 4 2 5 2 3" xfId="16854"/>
    <cellStyle name="Currency 4 2 5 2 3 2" xfId="27080"/>
    <cellStyle name="Currency 4 2 5 2 4" xfId="16855"/>
    <cellStyle name="Currency 4 2 5 2 4 2" xfId="27081"/>
    <cellStyle name="Currency 4 2 5 2 5" xfId="16856"/>
    <cellStyle name="Currency 4 2 5 2 5 2" xfId="32148"/>
    <cellStyle name="Currency 4 2 5 2 6" xfId="16857"/>
    <cellStyle name="Currency 4 2 5 2 6 2" xfId="34105"/>
    <cellStyle name="Currency 4 2 5 2 7" xfId="16858"/>
    <cellStyle name="Currency 4 2 5 2 7 2" xfId="38034"/>
    <cellStyle name="Currency 4 2 5 2 8" xfId="16859"/>
    <cellStyle name="Currency 4 2 5 2 8 2" xfId="42051"/>
    <cellStyle name="Currency 4 2 5 2 9" xfId="46187"/>
    <cellStyle name="Currency 4 2 5 3" xfId="16860"/>
    <cellStyle name="Currency 4 2 5 3 2" xfId="16861"/>
    <cellStyle name="Currency 4 2 5 3 2 2" xfId="35587"/>
    <cellStyle name="Currency 4 2 5 3 3" xfId="16862"/>
    <cellStyle name="Currency 4 2 5 3 3 2" xfId="39493"/>
    <cellStyle name="Currency 4 2 5 3 4" xfId="16863"/>
    <cellStyle name="Currency 4 2 5 3 4 2" xfId="43538"/>
    <cellStyle name="Currency 4 2 5 3 5" xfId="47646"/>
    <cellStyle name="Currency 4 2 5 3 6" xfId="51777"/>
    <cellStyle name="Currency 4 2 5 3 7" xfId="56055"/>
    <cellStyle name="Currency 4 2 5 3 8" xfId="27082"/>
    <cellStyle name="Currency 4 2 5 3 9" xfId="61801"/>
    <cellStyle name="Currency 4 2 5 4" xfId="16864"/>
    <cellStyle name="Currency 4 2 5 4 2" xfId="27083"/>
    <cellStyle name="Currency 4 2 5 5" xfId="16865"/>
    <cellStyle name="Currency 4 2 5 5 2" xfId="27084"/>
    <cellStyle name="Currency 4 2 5 6" xfId="16866"/>
    <cellStyle name="Currency 4 2 5 6 2" xfId="32147"/>
    <cellStyle name="Currency 4 2 5 7" xfId="16867"/>
    <cellStyle name="Currency 4 2 5 7 2" xfId="33596"/>
    <cellStyle name="Currency 4 2 5 8" xfId="16868"/>
    <cellStyle name="Currency 4 2 5 8 2" xfId="37571"/>
    <cellStyle name="Currency 4 2 5 9" xfId="16869"/>
    <cellStyle name="Currency 4 2 5 9 2" xfId="41585"/>
    <cellStyle name="Currency 4 2 6" xfId="16870"/>
    <cellStyle name="Currency 4 2 6 10" xfId="45738"/>
    <cellStyle name="Currency 4 2 6 11" xfId="49837"/>
    <cellStyle name="Currency 4 2 6 12" xfId="54154"/>
    <cellStyle name="Currency 4 2 6 13" xfId="27085"/>
    <cellStyle name="Currency 4 2 6 14" xfId="61802"/>
    <cellStyle name="Currency 4 2 6 2" xfId="16871"/>
    <cellStyle name="Currency 4 2 6 2 10" xfId="50289"/>
    <cellStyle name="Currency 4 2 6 2 11" xfId="54597"/>
    <cellStyle name="Currency 4 2 6 2 12" xfId="27086"/>
    <cellStyle name="Currency 4 2 6 2 13" xfId="61803"/>
    <cellStyle name="Currency 4 2 6 2 2" xfId="16872"/>
    <cellStyle name="Currency 4 2 6 2 2 2" xfId="16873"/>
    <cellStyle name="Currency 4 2 6 2 2 2 2" xfId="36051"/>
    <cellStyle name="Currency 4 2 6 2 2 3" xfId="16874"/>
    <cellStyle name="Currency 4 2 6 2 2 3 2" xfId="39957"/>
    <cellStyle name="Currency 4 2 6 2 2 4" xfId="16875"/>
    <cellStyle name="Currency 4 2 6 2 2 4 2" xfId="44003"/>
    <cellStyle name="Currency 4 2 6 2 2 5" xfId="48110"/>
    <cellStyle name="Currency 4 2 6 2 2 6" xfId="52242"/>
    <cellStyle name="Currency 4 2 6 2 2 7" xfId="56519"/>
    <cellStyle name="Currency 4 2 6 2 2 8" xfId="27087"/>
    <cellStyle name="Currency 4 2 6 2 2 9" xfId="61804"/>
    <cellStyle name="Currency 4 2 6 2 3" xfId="16876"/>
    <cellStyle name="Currency 4 2 6 2 3 2" xfId="27088"/>
    <cellStyle name="Currency 4 2 6 2 4" xfId="16877"/>
    <cellStyle name="Currency 4 2 6 2 4 2" xfId="27089"/>
    <cellStyle name="Currency 4 2 6 2 5" xfId="16878"/>
    <cellStyle name="Currency 4 2 6 2 5 2" xfId="32150"/>
    <cellStyle name="Currency 4 2 6 2 6" xfId="16879"/>
    <cellStyle name="Currency 4 2 6 2 6 2" xfId="34106"/>
    <cellStyle name="Currency 4 2 6 2 7" xfId="16880"/>
    <cellStyle name="Currency 4 2 6 2 7 2" xfId="38035"/>
    <cellStyle name="Currency 4 2 6 2 8" xfId="16881"/>
    <cellStyle name="Currency 4 2 6 2 8 2" xfId="42052"/>
    <cellStyle name="Currency 4 2 6 2 9" xfId="46188"/>
    <cellStyle name="Currency 4 2 6 3" xfId="16882"/>
    <cellStyle name="Currency 4 2 6 3 2" xfId="16883"/>
    <cellStyle name="Currency 4 2 6 3 2 2" xfId="35601"/>
    <cellStyle name="Currency 4 2 6 3 3" xfId="16884"/>
    <cellStyle name="Currency 4 2 6 3 3 2" xfId="39507"/>
    <cellStyle name="Currency 4 2 6 3 4" xfId="16885"/>
    <cellStyle name="Currency 4 2 6 3 4 2" xfId="43552"/>
    <cellStyle name="Currency 4 2 6 3 5" xfId="47660"/>
    <cellStyle name="Currency 4 2 6 3 6" xfId="51791"/>
    <cellStyle name="Currency 4 2 6 3 7" xfId="56069"/>
    <cellStyle name="Currency 4 2 6 3 8" xfId="27090"/>
    <cellStyle name="Currency 4 2 6 3 9" xfId="61805"/>
    <cellStyle name="Currency 4 2 6 4" xfId="16886"/>
    <cellStyle name="Currency 4 2 6 4 2" xfId="27091"/>
    <cellStyle name="Currency 4 2 6 5" xfId="16887"/>
    <cellStyle name="Currency 4 2 6 5 2" xfId="27092"/>
    <cellStyle name="Currency 4 2 6 6" xfId="16888"/>
    <cellStyle name="Currency 4 2 6 6 2" xfId="32149"/>
    <cellStyle name="Currency 4 2 6 7" xfId="16889"/>
    <cellStyle name="Currency 4 2 6 7 2" xfId="33610"/>
    <cellStyle name="Currency 4 2 6 8" xfId="16890"/>
    <cellStyle name="Currency 4 2 6 8 2" xfId="37585"/>
    <cellStyle name="Currency 4 2 6 9" xfId="16891"/>
    <cellStyle name="Currency 4 2 6 9 2" xfId="41599"/>
    <cellStyle name="Currency 4 2 7" xfId="16892"/>
    <cellStyle name="Currency 4 2 7 10" xfId="50290"/>
    <cellStyle name="Currency 4 2 7 11" xfId="54598"/>
    <cellStyle name="Currency 4 2 7 12" xfId="27093"/>
    <cellStyle name="Currency 4 2 7 13" xfId="61806"/>
    <cellStyle name="Currency 4 2 7 2" xfId="16893"/>
    <cellStyle name="Currency 4 2 7 2 2" xfId="16894"/>
    <cellStyle name="Currency 4 2 7 2 2 2" xfId="36052"/>
    <cellStyle name="Currency 4 2 7 2 3" xfId="16895"/>
    <cellStyle name="Currency 4 2 7 2 3 2" xfId="39958"/>
    <cellStyle name="Currency 4 2 7 2 4" xfId="16896"/>
    <cellStyle name="Currency 4 2 7 2 4 2" xfId="44004"/>
    <cellStyle name="Currency 4 2 7 2 5" xfId="48111"/>
    <cellStyle name="Currency 4 2 7 2 6" xfId="52243"/>
    <cellStyle name="Currency 4 2 7 2 7" xfId="56520"/>
    <cellStyle name="Currency 4 2 7 2 8" xfId="27094"/>
    <cellStyle name="Currency 4 2 7 2 9" xfId="61807"/>
    <cellStyle name="Currency 4 2 7 3" xfId="16897"/>
    <cellStyle name="Currency 4 2 7 3 2" xfId="27095"/>
    <cellStyle name="Currency 4 2 7 4" xfId="16898"/>
    <cellStyle name="Currency 4 2 7 4 2" xfId="27096"/>
    <cellStyle name="Currency 4 2 7 5" xfId="16899"/>
    <cellStyle name="Currency 4 2 7 5 2" xfId="32151"/>
    <cellStyle name="Currency 4 2 7 6" xfId="16900"/>
    <cellStyle name="Currency 4 2 7 6 2" xfId="34107"/>
    <cellStyle name="Currency 4 2 7 7" xfId="16901"/>
    <cellStyle name="Currency 4 2 7 7 2" xfId="38036"/>
    <cellStyle name="Currency 4 2 7 8" xfId="16902"/>
    <cellStyle name="Currency 4 2 7 8 2" xfId="42053"/>
    <cellStyle name="Currency 4 2 7 9" xfId="46189"/>
    <cellStyle name="Currency 4 2 8" xfId="16903"/>
    <cellStyle name="Currency 4 2 8 10" xfId="50379"/>
    <cellStyle name="Currency 4 2 8 11" xfId="54671"/>
    <cellStyle name="Currency 4 2 8 12" xfId="27097"/>
    <cellStyle name="Currency 4 2 8 13" xfId="61808"/>
    <cellStyle name="Currency 4 2 8 2" xfId="16904"/>
    <cellStyle name="Currency 4 2 8 2 2" xfId="16905"/>
    <cellStyle name="Currency 4 2 8 2 2 2" xfId="36125"/>
    <cellStyle name="Currency 4 2 8 2 3" xfId="16906"/>
    <cellStyle name="Currency 4 2 8 2 3 2" xfId="40031"/>
    <cellStyle name="Currency 4 2 8 2 4" xfId="16907"/>
    <cellStyle name="Currency 4 2 8 2 4 2" xfId="44092"/>
    <cellStyle name="Currency 4 2 8 2 5" xfId="48184"/>
    <cellStyle name="Currency 4 2 8 2 6" xfId="52331"/>
    <cellStyle name="Currency 4 2 8 2 7" xfId="56593"/>
    <cellStyle name="Currency 4 2 8 2 8" xfId="27098"/>
    <cellStyle name="Currency 4 2 8 2 9" xfId="61809"/>
    <cellStyle name="Currency 4 2 8 3" xfId="16908"/>
    <cellStyle name="Currency 4 2 8 3 2" xfId="27099"/>
    <cellStyle name="Currency 4 2 8 4" xfId="16909"/>
    <cellStyle name="Currency 4 2 8 4 2" xfId="27100"/>
    <cellStyle name="Currency 4 2 8 5" xfId="16910"/>
    <cellStyle name="Currency 4 2 8 5 2" xfId="32152"/>
    <cellStyle name="Currency 4 2 8 6" xfId="16911"/>
    <cellStyle name="Currency 4 2 8 6 2" xfId="34203"/>
    <cellStyle name="Currency 4 2 8 7" xfId="16912"/>
    <cellStyle name="Currency 4 2 8 7 2" xfId="38109"/>
    <cellStyle name="Currency 4 2 8 8" xfId="16913"/>
    <cellStyle name="Currency 4 2 8 8 2" xfId="42141"/>
    <cellStyle name="Currency 4 2 8 9" xfId="46262"/>
    <cellStyle name="Currency 4 2 9" xfId="16914"/>
    <cellStyle name="Currency 4 2 9 10" xfId="50395"/>
    <cellStyle name="Currency 4 2 9 11" xfId="54687"/>
    <cellStyle name="Currency 4 2 9 12" xfId="27101"/>
    <cellStyle name="Currency 4 2 9 13" xfId="61810"/>
    <cellStyle name="Currency 4 2 9 2" xfId="16915"/>
    <cellStyle name="Currency 4 2 9 2 2" xfId="16916"/>
    <cellStyle name="Currency 4 2 9 2 2 2" xfId="36141"/>
    <cellStyle name="Currency 4 2 9 2 3" xfId="16917"/>
    <cellStyle name="Currency 4 2 9 2 3 2" xfId="40047"/>
    <cellStyle name="Currency 4 2 9 2 4" xfId="16918"/>
    <cellStyle name="Currency 4 2 9 2 4 2" xfId="44108"/>
    <cellStyle name="Currency 4 2 9 2 5" xfId="48200"/>
    <cellStyle name="Currency 4 2 9 2 6" xfId="52347"/>
    <cellStyle name="Currency 4 2 9 2 7" xfId="56609"/>
    <cellStyle name="Currency 4 2 9 2 8" xfId="27102"/>
    <cellStyle name="Currency 4 2 9 2 9" xfId="61811"/>
    <cellStyle name="Currency 4 2 9 3" xfId="16919"/>
    <cellStyle name="Currency 4 2 9 3 2" xfId="27103"/>
    <cellStyle name="Currency 4 2 9 4" xfId="16920"/>
    <cellStyle name="Currency 4 2 9 4 2" xfId="27104"/>
    <cellStyle name="Currency 4 2 9 5" xfId="16921"/>
    <cellStyle name="Currency 4 2 9 5 2" xfId="32153"/>
    <cellStyle name="Currency 4 2 9 6" xfId="16922"/>
    <cellStyle name="Currency 4 2 9 6 2" xfId="34219"/>
    <cellStyle name="Currency 4 2 9 7" xfId="16923"/>
    <cellStyle name="Currency 4 2 9 7 2" xfId="38125"/>
    <cellStyle name="Currency 4 2 9 8" xfId="16924"/>
    <cellStyle name="Currency 4 2 9 8 2" xfId="42157"/>
    <cellStyle name="Currency 4 2 9 9" xfId="46278"/>
    <cellStyle name="Currency 4 20" xfId="16925"/>
    <cellStyle name="Currency 4 20 10" xfId="50378"/>
    <cellStyle name="Currency 4 20 11" xfId="54670"/>
    <cellStyle name="Currency 4 20 12" xfId="27105"/>
    <cellStyle name="Currency 4 20 13" xfId="61812"/>
    <cellStyle name="Currency 4 20 2" xfId="16926"/>
    <cellStyle name="Currency 4 20 2 2" xfId="16927"/>
    <cellStyle name="Currency 4 20 2 2 2" xfId="36124"/>
    <cellStyle name="Currency 4 20 2 3" xfId="16928"/>
    <cellStyle name="Currency 4 20 2 3 2" xfId="40030"/>
    <cellStyle name="Currency 4 20 2 4" xfId="16929"/>
    <cellStyle name="Currency 4 20 2 4 2" xfId="44091"/>
    <cellStyle name="Currency 4 20 2 5" xfId="48183"/>
    <cellStyle name="Currency 4 20 2 6" xfId="52330"/>
    <cellStyle name="Currency 4 20 2 7" xfId="56592"/>
    <cellStyle name="Currency 4 20 2 8" xfId="27106"/>
    <cellStyle name="Currency 4 20 2 9" xfId="61813"/>
    <cellStyle name="Currency 4 20 3" xfId="16930"/>
    <cellStyle name="Currency 4 20 3 2" xfId="27107"/>
    <cellStyle name="Currency 4 20 4" xfId="16931"/>
    <cellStyle name="Currency 4 20 4 2" xfId="27108"/>
    <cellStyle name="Currency 4 20 5" xfId="16932"/>
    <cellStyle name="Currency 4 20 5 2" xfId="32154"/>
    <cellStyle name="Currency 4 20 6" xfId="16933"/>
    <cellStyle name="Currency 4 20 6 2" xfId="34202"/>
    <cellStyle name="Currency 4 20 7" xfId="16934"/>
    <cellStyle name="Currency 4 20 7 2" xfId="38108"/>
    <cellStyle name="Currency 4 20 8" xfId="16935"/>
    <cellStyle name="Currency 4 20 8 2" xfId="42140"/>
    <cellStyle name="Currency 4 20 9" xfId="46261"/>
    <cellStyle name="Currency 4 21" xfId="16936"/>
    <cellStyle name="Currency 4 21 10" xfId="50394"/>
    <cellStyle name="Currency 4 21 11" xfId="54686"/>
    <cellStyle name="Currency 4 21 12" xfId="27109"/>
    <cellStyle name="Currency 4 21 13" xfId="61814"/>
    <cellStyle name="Currency 4 21 2" xfId="16937"/>
    <cellStyle name="Currency 4 21 2 2" xfId="16938"/>
    <cellStyle name="Currency 4 21 2 2 2" xfId="36140"/>
    <cellStyle name="Currency 4 21 2 3" xfId="16939"/>
    <cellStyle name="Currency 4 21 2 3 2" xfId="40046"/>
    <cellStyle name="Currency 4 21 2 4" xfId="16940"/>
    <cellStyle name="Currency 4 21 2 4 2" xfId="44107"/>
    <cellStyle name="Currency 4 21 2 5" xfId="48199"/>
    <cellStyle name="Currency 4 21 2 6" xfId="52346"/>
    <cellStyle name="Currency 4 21 2 7" xfId="56608"/>
    <cellStyle name="Currency 4 21 2 8" xfId="27110"/>
    <cellStyle name="Currency 4 21 2 9" xfId="61815"/>
    <cellStyle name="Currency 4 21 3" xfId="16941"/>
    <cellStyle name="Currency 4 21 3 2" xfId="27111"/>
    <cellStyle name="Currency 4 21 4" xfId="16942"/>
    <cellStyle name="Currency 4 21 4 2" xfId="27112"/>
    <cellStyle name="Currency 4 21 5" xfId="16943"/>
    <cellStyle name="Currency 4 21 5 2" xfId="32155"/>
    <cellStyle name="Currency 4 21 6" xfId="16944"/>
    <cellStyle name="Currency 4 21 6 2" xfId="34218"/>
    <cellStyle name="Currency 4 21 7" xfId="16945"/>
    <cellStyle name="Currency 4 21 7 2" xfId="38124"/>
    <cellStyle name="Currency 4 21 8" xfId="16946"/>
    <cellStyle name="Currency 4 21 8 2" xfId="42156"/>
    <cellStyle name="Currency 4 21 9" xfId="46277"/>
    <cellStyle name="Currency 4 22" xfId="16947"/>
    <cellStyle name="Currency 4 22 10" xfId="50410"/>
    <cellStyle name="Currency 4 22 11" xfId="54702"/>
    <cellStyle name="Currency 4 22 12" xfId="27113"/>
    <cellStyle name="Currency 4 22 13" xfId="61816"/>
    <cellStyle name="Currency 4 22 2" xfId="16948"/>
    <cellStyle name="Currency 4 22 2 2" xfId="16949"/>
    <cellStyle name="Currency 4 22 2 2 2" xfId="36156"/>
    <cellStyle name="Currency 4 22 2 3" xfId="16950"/>
    <cellStyle name="Currency 4 22 2 3 2" xfId="40062"/>
    <cellStyle name="Currency 4 22 2 4" xfId="16951"/>
    <cellStyle name="Currency 4 22 2 4 2" xfId="44123"/>
    <cellStyle name="Currency 4 22 2 5" xfId="48215"/>
    <cellStyle name="Currency 4 22 2 6" xfId="52362"/>
    <cellStyle name="Currency 4 22 2 7" xfId="56624"/>
    <cellStyle name="Currency 4 22 2 8" xfId="27114"/>
    <cellStyle name="Currency 4 22 2 9" xfId="61817"/>
    <cellStyle name="Currency 4 22 3" xfId="16952"/>
    <cellStyle name="Currency 4 22 3 2" xfId="27115"/>
    <cellStyle name="Currency 4 22 4" xfId="16953"/>
    <cellStyle name="Currency 4 22 4 2" xfId="27116"/>
    <cellStyle name="Currency 4 22 5" xfId="16954"/>
    <cellStyle name="Currency 4 22 5 2" xfId="32156"/>
    <cellStyle name="Currency 4 22 6" xfId="16955"/>
    <cellStyle name="Currency 4 22 6 2" xfId="34234"/>
    <cellStyle name="Currency 4 22 7" xfId="16956"/>
    <cellStyle name="Currency 4 22 7 2" xfId="38140"/>
    <cellStyle name="Currency 4 22 8" xfId="16957"/>
    <cellStyle name="Currency 4 22 8 2" xfId="42172"/>
    <cellStyle name="Currency 4 22 9" xfId="46293"/>
    <cellStyle name="Currency 4 23" xfId="16958"/>
    <cellStyle name="Currency 4 23 10" xfId="50428"/>
    <cellStyle name="Currency 4 23 11" xfId="54720"/>
    <cellStyle name="Currency 4 23 12" xfId="27117"/>
    <cellStyle name="Currency 4 23 13" xfId="61818"/>
    <cellStyle name="Currency 4 23 2" xfId="16959"/>
    <cellStyle name="Currency 4 23 2 2" xfId="16960"/>
    <cellStyle name="Currency 4 23 2 2 2" xfId="36174"/>
    <cellStyle name="Currency 4 23 2 3" xfId="16961"/>
    <cellStyle name="Currency 4 23 2 3 2" xfId="40080"/>
    <cellStyle name="Currency 4 23 2 4" xfId="16962"/>
    <cellStyle name="Currency 4 23 2 4 2" xfId="44141"/>
    <cellStyle name="Currency 4 23 2 5" xfId="48233"/>
    <cellStyle name="Currency 4 23 2 6" xfId="52380"/>
    <cellStyle name="Currency 4 23 2 7" xfId="56642"/>
    <cellStyle name="Currency 4 23 2 8" xfId="27118"/>
    <cellStyle name="Currency 4 23 2 9" xfId="61819"/>
    <cellStyle name="Currency 4 23 3" xfId="16963"/>
    <cellStyle name="Currency 4 23 3 2" xfId="27119"/>
    <cellStyle name="Currency 4 23 4" xfId="16964"/>
    <cellStyle name="Currency 4 23 4 2" xfId="27120"/>
    <cellStyle name="Currency 4 23 5" xfId="16965"/>
    <cellStyle name="Currency 4 23 5 2" xfId="32157"/>
    <cellStyle name="Currency 4 23 6" xfId="16966"/>
    <cellStyle name="Currency 4 23 6 2" xfId="34252"/>
    <cellStyle name="Currency 4 23 7" xfId="16967"/>
    <cellStyle name="Currency 4 23 7 2" xfId="38158"/>
    <cellStyle name="Currency 4 23 8" xfId="16968"/>
    <cellStyle name="Currency 4 23 8 2" xfId="42190"/>
    <cellStyle name="Currency 4 23 9" xfId="46311"/>
    <cellStyle name="Currency 4 24" xfId="16969"/>
    <cellStyle name="Currency 4 24 10" xfId="50442"/>
    <cellStyle name="Currency 4 24 11" xfId="54734"/>
    <cellStyle name="Currency 4 24 12" xfId="27121"/>
    <cellStyle name="Currency 4 24 13" xfId="61820"/>
    <cellStyle name="Currency 4 24 2" xfId="16970"/>
    <cellStyle name="Currency 4 24 2 2" xfId="16971"/>
    <cellStyle name="Currency 4 24 2 2 2" xfId="36188"/>
    <cellStyle name="Currency 4 24 2 3" xfId="16972"/>
    <cellStyle name="Currency 4 24 2 3 2" xfId="40094"/>
    <cellStyle name="Currency 4 24 2 4" xfId="16973"/>
    <cellStyle name="Currency 4 24 2 4 2" xfId="44155"/>
    <cellStyle name="Currency 4 24 2 5" xfId="48247"/>
    <cellStyle name="Currency 4 24 2 6" xfId="52394"/>
    <cellStyle name="Currency 4 24 2 7" xfId="56656"/>
    <cellStyle name="Currency 4 24 2 8" xfId="27122"/>
    <cellStyle name="Currency 4 24 2 9" xfId="61821"/>
    <cellStyle name="Currency 4 24 3" xfId="16974"/>
    <cellStyle name="Currency 4 24 3 2" xfId="27123"/>
    <cellStyle name="Currency 4 24 4" xfId="16975"/>
    <cellStyle name="Currency 4 24 4 2" xfId="27124"/>
    <cellStyle name="Currency 4 24 5" xfId="16976"/>
    <cellStyle name="Currency 4 24 5 2" xfId="32158"/>
    <cellStyle name="Currency 4 24 6" xfId="16977"/>
    <cellStyle name="Currency 4 24 6 2" xfId="34266"/>
    <cellStyle name="Currency 4 24 7" xfId="16978"/>
    <cellStyle name="Currency 4 24 7 2" xfId="38172"/>
    <cellStyle name="Currency 4 24 8" xfId="16979"/>
    <cellStyle name="Currency 4 24 8 2" xfId="42204"/>
    <cellStyle name="Currency 4 24 9" xfId="46325"/>
    <cellStyle name="Currency 4 25" xfId="16980"/>
    <cellStyle name="Currency 4 25 10" xfId="50493"/>
    <cellStyle name="Currency 4 25 11" xfId="54785"/>
    <cellStyle name="Currency 4 25 12" xfId="27125"/>
    <cellStyle name="Currency 4 25 13" xfId="61822"/>
    <cellStyle name="Currency 4 25 2" xfId="16981"/>
    <cellStyle name="Currency 4 25 2 2" xfId="16982"/>
    <cellStyle name="Currency 4 25 2 2 2" xfId="36239"/>
    <cellStyle name="Currency 4 25 2 3" xfId="16983"/>
    <cellStyle name="Currency 4 25 2 3 2" xfId="40145"/>
    <cellStyle name="Currency 4 25 2 4" xfId="16984"/>
    <cellStyle name="Currency 4 25 2 4 2" xfId="44206"/>
    <cellStyle name="Currency 4 25 2 5" xfId="48298"/>
    <cellStyle name="Currency 4 25 2 6" xfId="52445"/>
    <cellStyle name="Currency 4 25 2 7" xfId="56707"/>
    <cellStyle name="Currency 4 25 2 8" xfId="27126"/>
    <cellStyle name="Currency 4 25 2 9" xfId="61823"/>
    <cellStyle name="Currency 4 25 3" xfId="16985"/>
    <cellStyle name="Currency 4 25 3 2" xfId="27127"/>
    <cellStyle name="Currency 4 25 4" xfId="16986"/>
    <cellStyle name="Currency 4 25 4 2" xfId="27128"/>
    <cellStyle name="Currency 4 25 5" xfId="16987"/>
    <cellStyle name="Currency 4 25 5 2" xfId="32159"/>
    <cellStyle name="Currency 4 25 6" xfId="16988"/>
    <cellStyle name="Currency 4 25 6 2" xfId="34317"/>
    <cellStyle name="Currency 4 25 7" xfId="16989"/>
    <cellStyle name="Currency 4 25 7 2" xfId="38223"/>
    <cellStyle name="Currency 4 25 8" xfId="16990"/>
    <cellStyle name="Currency 4 25 8 2" xfId="42255"/>
    <cellStyle name="Currency 4 25 9" xfId="46376"/>
    <cellStyle name="Currency 4 26" xfId="16991"/>
    <cellStyle name="Currency 4 26 10" xfId="50547"/>
    <cellStyle name="Currency 4 26 11" xfId="54839"/>
    <cellStyle name="Currency 4 26 12" xfId="27129"/>
    <cellStyle name="Currency 4 26 13" xfId="61824"/>
    <cellStyle name="Currency 4 26 2" xfId="16992"/>
    <cellStyle name="Currency 4 26 2 2" xfId="16993"/>
    <cellStyle name="Currency 4 26 2 2 2" xfId="36293"/>
    <cellStyle name="Currency 4 26 2 3" xfId="16994"/>
    <cellStyle name="Currency 4 26 2 3 2" xfId="40199"/>
    <cellStyle name="Currency 4 26 2 4" xfId="16995"/>
    <cellStyle name="Currency 4 26 2 4 2" xfId="44260"/>
    <cellStyle name="Currency 4 26 2 5" xfId="48352"/>
    <cellStyle name="Currency 4 26 2 6" xfId="52499"/>
    <cellStyle name="Currency 4 26 2 7" xfId="56761"/>
    <cellStyle name="Currency 4 26 2 8" xfId="27130"/>
    <cellStyle name="Currency 4 26 2 9" xfId="61825"/>
    <cellStyle name="Currency 4 26 3" xfId="16996"/>
    <cellStyle name="Currency 4 26 3 2" xfId="27131"/>
    <cellStyle name="Currency 4 26 4" xfId="16997"/>
    <cellStyle name="Currency 4 26 4 2" xfId="27132"/>
    <cellStyle name="Currency 4 26 5" xfId="16998"/>
    <cellStyle name="Currency 4 26 5 2" xfId="32160"/>
    <cellStyle name="Currency 4 26 6" xfId="16999"/>
    <cellStyle name="Currency 4 26 6 2" xfId="34371"/>
    <cellStyle name="Currency 4 26 7" xfId="17000"/>
    <cellStyle name="Currency 4 26 7 2" xfId="38277"/>
    <cellStyle name="Currency 4 26 8" xfId="17001"/>
    <cellStyle name="Currency 4 26 8 2" xfId="42309"/>
    <cellStyle name="Currency 4 26 9" xfId="46430"/>
    <cellStyle name="Currency 4 27" xfId="17002"/>
    <cellStyle name="Currency 4 27 10" xfId="50601"/>
    <cellStyle name="Currency 4 27 11" xfId="54893"/>
    <cellStyle name="Currency 4 27 12" xfId="27133"/>
    <cellStyle name="Currency 4 27 13" xfId="61826"/>
    <cellStyle name="Currency 4 27 2" xfId="17003"/>
    <cellStyle name="Currency 4 27 2 2" xfId="17004"/>
    <cellStyle name="Currency 4 27 2 2 2" xfId="36347"/>
    <cellStyle name="Currency 4 27 2 3" xfId="17005"/>
    <cellStyle name="Currency 4 27 2 3 2" xfId="40253"/>
    <cellStyle name="Currency 4 27 2 4" xfId="17006"/>
    <cellStyle name="Currency 4 27 2 4 2" xfId="44314"/>
    <cellStyle name="Currency 4 27 2 5" xfId="48406"/>
    <cellStyle name="Currency 4 27 2 6" xfId="52553"/>
    <cellStyle name="Currency 4 27 2 7" xfId="56815"/>
    <cellStyle name="Currency 4 27 2 8" xfId="27134"/>
    <cellStyle name="Currency 4 27 2 9" xfId="61827"/>
    <cellStyle name="Currency 4 27 3" xfId="17007"/>
    <cellStyle name="Currency 4 27 3 2" xfId="27135"/>
    <cellStyle name="Currency 4 27 4" xfId="17008"/>
    <cellStyle name="Currency 4 27 4 2" xfId="27136"/>
    <cellStyle name="Currency 4 27 5" xfId="17009"/>
    <cellStyle name="Currency 4 27 5 2" xfId="32161"/>
    <cellStyle name="Currency 4 27 6" xfId="17010"/>
    <cellStyle name="Currency 4 27 6 2" xfId="34425"/>
    <cellStyle name="Currency 4 27 7" xfId="17011"/>
    <cellStyle name="Currency 4 27 7 2" xfId="38331"/>
    <cellStyle name="Currency 4 27 8" xfId="17012"/>
    <cellStyle name="Currency 4 27 8 2" xfId="42363"/>
    <cellStyle name="Currency 4 27 9" xfId="46484"/>
    <cellStyle name="Currency 4 28" xfId="17013"/>
    <cellStyle name="Currency 4 28 10" xfId="50653"/>
    <cellStyle name="Currency 4 28 11" xfId="54945"/>
    <cellStyle name="Currency 4 28 12" xfId="27137"/>
    <cellStyle name="Currency 4 28 13" xfId="61828"/>
    <cellStyle name="Currency 4 28 2" xfId="17014"/>
    <cellStyle name="Currency 4 28 2 2" xfId="17015"/>
    <cellStyle name="Currency 4 28 2 2 2" xfId="36399"/>
    <cellStyle name="Currency 4 28 2 3" xfId="17016"/>
    <cellStyle name="Currency 4 28 2 3 2" xfId="40305"/>
    <cellStyle name="Currency 4 28 2 4" xfId="17017"/>
    <cellStyle name="Currency 4 28 2 4 2" xfId="44366"/>
    <cellStyle name="Currency 4 28 2 5" xfId="48458"/>
    <cellStyle name="Currency 4 28 2 6" xfId="52605"/>
    <cellStyle name="Currency 4 28 2 7" xfId="56867"/>
    <cellStyle name="Currency 4 28 2 8" xfId="27138"/>
    <cellStyle name="Currency 4 28 2 9" xfId="61829"/>
    <cellStyle name="Currency 4 28 3" xfId="17018"/>
    <cellStyle name="Currency 4 28 3 2" xfId="27139"/>
    <cellStyle name="Currency 4 28 4" xfId="17019"/>
    <cellStyle name="Currency 4 28 4 2" xfId="27140"/>
    <cellStyle name="Currency 4 28 5" xfId="17020"/>
    <cellStyle name="Currency 4 28 5 2" xfId="32162"/>
    <cellStyle name="Currency 4 28 6" xfId="17021"/>
    <cellStyle name="Currency 4 28 6 2" xfId="34477"/>
    <cellStyle name="Currency 4 28 7" xfId="17022"/>
    <cellStyle name="Currency 4 28 7 2" xfId="38383"/>
    <cellStyle name="Currency 4 28 8" xfId="17023"/>
    <cellStyle name="Currency 4 28 8 2" xfId="42415"/>
    <cellStyle name="Currency 4 28 9" xfId="46536"/>
    <cellStyle name="Currency 4 29" xfId="17024"/>
    <cellStyle name="Currency 4 29 10" xfId="50707"/>
    <cellStyle name="Currency 4 29 11" xfId="54997"/>
    <cellStyle name="Currency 4 29 12" xfId="27141"/>
    <cellStyle name="Currency 4 29 13" xfId="61830"/>
    <cellStyle name="Currency 4 29 2" xfId="17025"/>
    <cellStyle name="Currency 4 29 2 2" xfId="17026"/>
    <cellStyle name="Currency 4 29 2 2 2" xfId="36452"/>
    <cellStyle name="Currency 4 29 2 3" xfId="17027"/>
    <cellStyle name="Currency 4 29 2 3 2" xfId="40358"/>
    <cellStyle name="Currency 4 29 2 4" xfId="17028"/>
    <cellStyle name="Currency 4 29 2 4 2" xfId="44419"/>
    <cellStyle name="Currency 4 29 2 5" xfId="48511"/>
    <cellStyle name="Currency 4 29 2 6" xfId="52658"/>
    <cellStyle name="Currency 4 29 2 7" xfId="56920"/>
    <cellStyle name="Currency 4 29 2 8" xfId="27142"/>
    <cellStyle name="Currency 4 29 2 9" xfId="61831"/>
    <cellStyle name="Currency 4 29 3" xfId="17029"/>
    <cellStyle name="Currency 4 29 3 2" xfId="27143"/>
    <cellStyle name="Currency 4 29 4" xfId="17030"/>
    <cellStyle name="Currency 4 29 4 2" xfId="27144"/>
    <cellStyle name="Currency 4 29 5" xfId="17031"/>
    <cellStyle name="Currency 4 29 5 2" xfId="32163"/>
    <cellStyle name="Currency 4 29 6" xfId="17032"/>
    <cellStyle name="Currency 4 29 6 2" xfId="34529"/>
    <cellStyle name="Currency 4 29 7" xfId="17033"/>
    <cellStyle name="Currency 4 29 7 2" xfId="38435"/>
    <cellStyle name="Currency 4 29 8" xfId="17034"/>
    <cellStyle name="Currency 4 29 8 2" xfId="42468"/>
    <cellStyle name="Currency 4 29 9" xfId="46588"/>
    <cellStyle name="Currency 4 3" xfId="17035"/>
    <cellStyle name="Currency 4 3 10" xfId="17036"/>
    <cellStyle name="Currency 4 3 10 2" xfId="37086"/>
    <cellStyle name="Currency 4 3 11" xfId="17037"/>
    <cellStyle name="Currency 4 3 11 2" xfId="41095"/>
    <cellStyle name="Currency 4 3 12" xfId="45232"/>
    <cellStyle name="Currency 4 3 13" xfId="49340"/>
    <cellStyle name="Currency 4 3 14" xfId="53765"/>
    <cellStyle name="Currency 4 3 15" xfId="27145"/>
    <cellStyle name="Currency 4 3 16" xfId="61832"/>
    <cellStyle name="Currency 4 3 2" xfId="17038"/>
    <cellStyle name="Currency 4 3 2 10" xfId="17039"/>
    <cellStyle name="Currency 4 3 2 10 2" xfId="41232"/>
    <cellStyle name="Currency 4 3 2 11" xfId="45372"/>
    <cellStyle name="Currency 4 3 2 12" xfId="49455"/>
    <cellStyle name="Currency 4 3 2 13" xfId="53658"/>
    <cellStyle name="Currency 4 3 2 14" xfId="27146"/>
    <cellStyle name="Currency 4 3 2 15" xfId="61833"/>
    <cellStyle name="Currency 4 3 2 2" xfId="17040"/>
    <cellStyle name="Currency 4 3 2 2 10" xfId="45588"/>
    <cellStyle name="Currency 4 3 2 2 11" xfId="49679"/>
    <cellStyle name="Currency 4 3 2 2 12" xfId="54007"/>
    <cellStyle name="Currency 4 3 2 2 13" xfId="27147"/>
    <cellStyle name="Currency 4 3 2 2 14" xfId="61834"/>
    <cellStyle name="Currency 4 3 2 2 2" xfId="17041"/>
    <cellStyle name="Currency 4 3 2 2 2 10" xfId="50291"/>
    <cellStyle name="Currency 4 3 2 2 2 11" xfId="54599"/>
    <cellStyle name="Currency 4 3 2 2 2 12" xfId="27148"/>
    <cellStyle name="Currency 4 3 2 2 2 13" xfId="61835"/>
    <cellStyle name="Currency 4 3 2 2 2 2" xfId="17042"/>
    <cellStyle name="Currency 4 3 2 2 2 2 2" xfId="17043"/>
    <cellStyle name="Currency 4 3 2 2 2 2 2 2" xfId="36053"/>
    <cellStyle name="Currency 4 3 2 2 2 2 3" xfId="17044"/>
    <cellStyle name="Currency 4 3 2 2 2 2 3 2" xfId="39959"/>
    <cellStyle name="Currency 4 3 2 2 2 2 4" xfId="17045"/>
    <cellStyle name="Currency 4 3 2 2 2 2 4 2" xfId="44005"/>
    <cellStyle name="Currency 4 3 2 2 2 2 5" xfId="48112"/>
    <cellStyle name="Currency 4 3 2 2 2 2 6" xfId="52244"/>
    <cellStyle name="Currency 4 3 2 2 2 2 7" xfId="56521"/>
    <cellStyle name="Currency 4 3 2 2 2 2 8" xfId="27149"/>
    <cellStyle name="Currency 4 3 2 2 2 2 9" xfId="61836"/>
    <cellStyle name="Currency 4 3 2 2 2 3" xfId="17046"/>
    <cellStyle name="Currency 4 3 2 2 2 3 2" xfId="27150"/>
    <cellStyle name="Currency 4 3 2 2 2 4" xfId="17047"/>
    <cellStyle name="Currency 4 3 2 2 2 4 2" xfId="27151"/>
    <cellStyle name="Currency 4 3 2 2 2 5" xfId="17048"/>
    <cellStyle name="Currency 4 3 2 2 2 5 2" xfId="32167"/>
    <cellStyle name="Currency 4 3 2 2 2 6" xfId="17049"/>
    <cellStyle name="Currency 4 3 2 2 2 6 2" xfId="34108"/>
    <cellStyle name="Currency 4 3 2 2 2 7" xfId="17050"/>
    <cellStyle name="Currency 4 3 2 2 2 7 2" xfId="38037"/>
    <cellStyle name="Currency 4 3 2 2 2 8" xfId="17051"/>
    <cellStyle name="Currency 4 3 2 2 2 8 2" xfId="42054"/>
    <cellStyle name="Currency 4 3 2 2 2 9" xfId="46190"/>
    <cellStyle name="Currency 4 3 2 2 3" xfId="17052"/>
    <cellStyle name="Currency 4 3 2 2 3 2" xfId="17053"/>
    <cellStyle name="Currency 4 3 2 2 3 2 2" xfId="35446"/>
    <cellStyle name="Currency 4 3 2 2 3 3" xfId="17054"/>
    <cellStyle name="Currency 4 3 2 2 3 3 2" xfId="39352"/>
    <cellStyle name="Currency 4 3 2 2 3 4" xfId="17055"/>
    <cellStyle name="Currency 4 3 2 2 3 4 2" xfId="43394"/>
    <cellStyle name="Currency 4 3 2 2 3 5" xfId="47505"/>
    <cellStyle name="Currency 4 3 2 2 3 6" xfId="51633"/>
    <cellStyle name="Currency 4 3 2 2 3 7" xfId="55914"/>
    <cellStyle name="Currency 4 3 2 2 3 8" xfId="27152"/>
    <cellStyle name="Currency 4 3 2 2 3 9" xfId="61837"/>
    <cellStyle name="Currency 4 3 2 2 4" xfId="17056"/>
    <cellStyle name="Currency 4 3 2 2 4 2" xfId="27153"/>
    <cellStyle name="Currency 4 3 2 2 5" xfId="17057"/>
    <cellStyle name="Currency 4 3 2 2 5 2" xfId="27154"/>
    <cellStyle name="Currency 4 3 2 2 6" xfId="17058"/>
    <cellStyle name="Currency 4 3 2 2 6 2" xfId="32166"/>
    <cellStyle name="Currency 4 3 2 2 7" xfId="17059"/>
    <cellStyle name="Currency 4 3 2 2 7 2" xfId="33459"/>
    <cellStyle name="Currency 4 3 2 2 8" xfId="17060"/>
    <cellStyle name="Currency 4 3 2 2 8 2" xfId="37434"/>
    <cellStyle name="Currency 4 3 2 2 9" xfId="17061"/>
    <cellStyle name="Currency 4 3 2 2 9 2" xfId="41448"/>
    <cellStyle name="Currency 4 3 2 3" xfId="17062"/>
    <cellStyle name="Currency 4 3 2 3 10" xfId="50292"/>
    <cellStyle name="Currency 4 3 2 3 11" xfId="54600"/>
    <cellStyle name="Currency 4 3 2 3 12" xfId="27155"/>
    <cellStyle name="Currency 4 3 2 3 13" xfId="61838"/>
    <cellStyle name="Currency 4 3 2 3 2" xfId="17063"/>
    <cellStyle name="Currency 4 3 2 3 2 2" xfId="17064"/>
    <cellStyle name="Currency 4 3 2 3 2 2 2" xfId="36054"/>
    <cellStyle name="Currency 4 3 2 3 2 3" xfId="17065"/>
    <cellStyle name="Currency 4 3 2 3 2 3 2" xfId="39960"/>
    <cellStyle name="Currency 4 3 2 3 2 4" xfId="17066"/>
    <cellStyle name="Currency 4 3 2 3 2 4 2" xfId="44006"/>
    <cellStyle name="Currency 4 3 2 3 2 5" xfId="48113"/>
    <cellStyle name="Currency 4 3 2 3 2 6" xfId="52245"/>
    <cellStyle name="Currency 4 3 2 3 2 7" xfId="56522"/>
    <cellStyle name="Currency 4 3 2 3 2 8" xfId="27156"/>
    <cellStyle name="Currency 4 3 2 3 2 9" xfId="61839"/>
    <cellStyle name="Currency 4 3 2 3 3" xfId="17067"/>
    <cellStyle name="Currency 4 3 2 3 3 2" xfId="27157"/>
    <cellStyle name="Currency 4 3 2 3 4" xfId="17068"/>
    <cellStyle name="Currency 4 3 2 3 4 2" xfId="27158"/>
    <cellStyle name="Currency 4 3 2 3 5" xfId="17069"/>
    <cellStyle name="Currency 4 3 2 3 5 2" xfId="32168"/>
    <cellStyle name="Currency 4 3 2 3 6" xfId="17070"/>
    <cellStyle name="Currency 4 3 2 3 6 2" xfId="34109"/>
    <cellStyle name="Currency 4 3 2 3 7" xfId="17071"/>
    <cellStyle name="Currency 4 3 2 3 7 2" xfId="38038"/>
    <cellStyle name="Currency 4 3 2 3 8" xfId="17072"/>
    <cellStyle name="Currency 4 3 2 3 8 2" xfId="42055"/>
    <cellStyle name="Currency 4 3 2 3 9" xfId="46191"/>
    <cellStyle name="Currency 4 3 2 4" xfId="17073"/>
    <cellStyle name="Currency 4 3 2 4 2" xfId="17074"/>
    <cellStyle name="Currency 4 3 2 4 2 2" xfId="35228"/>
    <cellStyle name="Currency 4 3 2 4 3" xfId="17075"/>
    <cellStyle name="Currency 4 3 2 4 3 2" xfId="39134"/>
    <cellStyle name="Currency 4 3 2 4 4" xfId="17076"/>
    <cellStyle name="Currency 4 3 2 4 4 2" xfId="43172"/>
    <cellStyle name="Currency 4 3 2 4 5" xfId="47287"/>
    <cellStyle name="Currency 4 3 2 4 6" xfId="51411"/>
    <cellStyle name="Currency 4 3 2 4 7" xfId="55696"/>
    <cellStyle name="Currency 4 3 2 4 8" xfId="27159"/>
    <cellStyle name="Currency 4 3 2 4 9" xfId="61840"/>
    <cellStyle name="Currency 4 3 2 5" xfId="17077"/>
    <cellStyle name="Currency 4 3 2 5 2" xfId="27160"/>
    <cellStyle name="Currency 4 3 2 6" xfId="17078"/>
    <cellStyle name="Currency 4 3 2 6 2" xfId="27161"/>
    <cellStyle name="Currency 4 3 2 7" xfId="17079"/>
    <cellStyle name="Currency 4 3 2 7 2" xfId="32165"/>
    <cellStyle name="Currency 4 3 2 8" xfId="17080"/>
    <cellStyle name="Currency 4 3 2 8 2" xfId="33243"/>
    <cellStyle name="Currency 4 3 2 9" xfId="17081"/>
    <cellStyle name="Currency 4 3 2 9 2" xfId="37218"/>
    <cellStyle name="Currency 4 3 3" xfId="17082"/>
    <cellStyle name="Currency 4 3 3 10" xfId="45478"/>
    <cellStyle name="Currency 4 3 3 11" xfId="49568"/>
    <cellStyle name="Currency 4 3 3 12" xfId="53685"/>
    <cellStyle name="Currency 4 3 3 13" xfId="27162"/>
    <cellStyle name="Currency 4 3 3 14" xfId="61841"/>
    <cellStyle name="Currency 4 3 3 2" xfId="17083"/>
    <cellStyle name="Currency 4 3 3 2 10" xfId="50293"/>
    <cellStyle name="Currency 4 3 3 2 11" xfId="54601"/>
    <cellStyle name="Currency 4 3 3 2 12" xfId="27163"/>
    <cellStyle name="Currency 4 3 3 2 13" xfId="61842"/>
    <cellStyle name="Currency 4 3 3 2 2" xfId="17084"/>
    <cellStyle name="Currency 4 3 3 2 2 2" xfId="17085"/>
    <cellStyle name="Currency 4 3 3 2 2 2 2" xfId="36055"/>
    <cellStyle name="Currency 4 3 3 2 2 3" xfId="17086"/>
    <cellStyle name="Currency 4 3 3 2 2 3 2" xfId="39961"/>
    <cellStyle name="Currency 4 3 3 2 2 4" xfId="17087"/>
    <cellStyle name="Currency 4 3 3 2 2 4 2" xfId="44007"/>
    <cellStyle name="Currency 4 3 3 2 2 5" xfId="48114"/>
    <cellStyle name="Currency 4 3 3 2 2 6" xfId="52246"/>
    <cellStyle name="Currency 4 3 3 2 2 7" xfId="56523"/>
    <cellStyle name="Currency 4 3 3 2 2 8" xfId="27164"/>
    <cellStyle name="Currency 4 3 3 2 2 9" xfId="61843"/>
    <cellStyle name="Currency 4 3 3 2 3" xfId="17088"/>
    <cellStyle name="Currency 4 3 3 2 3 2" xfId="27165"/>
    <cellStyle name="Currency 4 3 3 2 4" xfId="17089"/>
    <cellStyle name="Currency 4 3 3 2 4 2" xfId="27166"/>
    <cellStyle name="Currency 4 3 3 2 5" xfId="17090"/>
    <cellStyle name="Currency 4 3 3 2 5 2" xfId="32170"/>
    <cellStyle name="Currency 4 3 3 2 6" xfId="17091"/>
    <cellStyle name="Currency 4 3 3 2 6 2" xfId="34110"/>
    <cellStyle name="Currency 4 3 3 2 7" xfId="17092"/>
    <cellStyle name="Currency 4 3 3 2 7 2" xfId="38039"/>
    <cellStyle name="Currency 4 3 3 2 8" xfId="17093"/>
    <cellStyle name="Currency 4 3 3 2 8 2" xfId="42056"/>
    <cellStyle name="Currency 4 3 3 2 9" xfId="46192"/>
    <cellStyle name="Currency 4 3 3 3" xfId="17094"/>
    <cellStyle name="Currency 4 3 3 3 2" xfId="17095"/>
    <cellStyle name="Currency 4 3 3 3 2 2" xfId="35336"/>
    <cellStyle name="Currency 4 3 3 3 3" xfId="17096"/>
    <cellStyle name="Currency 4 3 3 3 3 2" xfId="39242"/>
    <cellStyle name="Currency 4 3 3 3 4" xfId="17097"/>
    <cellStyle name="Currency 4 3 3 3 4 2" xfId="43283"/>
    <cellStyle name="Currency 4 3 3 3 5" xfId="47395"/>
    <cellStyle name="Currency 4 3 3 3 6" xfId="51522"/>
    <cellStyle name="Currency 4 3 3 3 7" xfId="55804"/>
    <cellStyle name="Currency 4 3 3 3 8" xfId="27167"/>
    <cellStyle name="Currency 4 3 3 3 9" xfId="61844"/>
    <cellStyle name="Currency 4 3 3 4" xfId="17098"/>
    <cellStyle name="Currency 4 3 3 4 2" xfId="27168"/>
    <cellStyle name="Currency 4 3 3 5" xfId="17099"/>
    <cellStyle name="Currency 4 3 3 5 2" xfId="27169"/>
    <cellStyle name="Currency 4 3 3 6" xfId="17100"/>
    <cellStyle name="Currency 4 3 3 6 2" xfId="32169"/>
    <cellStyle name="Currency 4 3 3 7" xfId="17101"/>
    <cellStyle name="Currency 4 3 3 7 2" xfId="33349"/>
    <cellStyle name="Currency 4 3 3 8" xfId="17102"/>
    <cellStyle name="Currency 4 3 3 8 2" xfId="37324"/>
    <cellStyle name="Currency 4 3 3 9" xfId="17103"/>
    <cellStyle name="Currency 4 3 3 9 2" xfId="41338"/>
    <cellStyle name="Currency 4 3 4" xfId="17104"/>
    <cellStyle name="Currency 4 3 4 10" xfId="50294"/>
    <cellStyle name="Currency 4 3 4 11" xfId="54602"/>
    <cellStyle name="Currency 4 3 4 12" xfId="27170"/>
    <cellStyle name="Currency 4 3 4 13" xfId="61845"/>
    <cellStyle name="Currency 4 3 4 2" xfId="17105"/>
    <cellStyle name="Currency 4 3 4 2 2" xfId="17106"/>
    <cellStyle name="Currency 4 3 4 2 2 2" xfId="36056"/>
    <cellStyle name="Currency 4 3 4 2 3" xfId="17107"/>
    <cellStyle name="Currency 4 3 4 2 3 2" xfId="39962"/>
    <cellStyle name="Currency 4 3 4 2 4" xfId="17108"/>
    <cellStyle name="Currency 4 3 4 2 4 2" xfId="44008"/>
    <cellStyle name="Currency 4 3 4 2 5" xfId="48115"/>
    <cellStyle name="Currency 4 3 4 2 6" xfId="52247"/>
    <cellStyle name="Currency 4 3 4 2 7" xfId="56524"/>
    <cellStyle name="Currency 4 3 4 2 8" xfId="27171"/>
    <cellStyle name="Currency 4 3 4 2 9" xfId="61846"/>
    <cellStyle name="Currency 4 3 4 3" xfId="17109"/>
    <cellStyle name="Currency 4 3 4 3 2" xfId="27172"/>
    <cellStyle name="Currency 4 3 4 4" xfId="17110"/>
    <cellStyle name="Currency 4 3 4 4 2" xfId="27173"/>
    <cellStyle name="Currency 4 3 4 5" xfId="17111"/>
    <cellStyle name="Currency 4 3 4 5 2" xfId="32171"/>
    <cellStyle name="Currency 4 3 4 6" xfId="17112"/>
    <cellStyle name="Currency 4 3 4 6 2" xfId="34111"/>
    <cellStyle name="Currency 4 3 4 7" xfId="17113"/>
    <cellStyle name="Currency 4 3 4 7 2" xfId="38040"/>
    <cellStyle name="Currency 4 3 4 8" xfId="17114"/>
    <cellStyle name="Currency 4 3 4 8 2" xfId="42057"/>
    <cellStyle name="Currency 4 3 4 9" xfId="46193"/>
    <cellStyle name="Currency 4 3 5" xfId="17115"/>
    <cellStyle name="Currency 4 3 5 2" xfId="17116"/>
    <cellStyle name="Currency 4 3 5 2 2" xfId="35118"/>
    <cellStyle name="Currency 4 3 5 3" xfId="17117"/>
    <cellStyle name="Currency 4 3 5 3 2" xfId="39024"/>
    <cellStyle name="Currency 4 3 5 4" xfId="17118"/>
    <cellStyle name="Currency 4 3 5 4 2" xfId="43057"/>
    <cellStyle name="Currency 4 3 5 5" xfId="47177"/>
    <cellStyle name="Currency 4 3 5 6" xfId="51296"/>
    <cellStyle name="Currency 4 3 5 7" xfId="55586"/>
    <cellStyle name="Currency 4 3 5 8" xfId="27174"/>
    <cellStyle name="Currency 4 3 5 9" xfId="61847"/>
    <cellStyle name="Currency 4 3 6" xfId="17119"/>
    <cellStyle name="Currency 4 3 6 2" xfId="57829"/>
    <cellStyle name="Currency 4 3 6 3" xfId="27175"/>
    <cellStyle name="Currency 4 3 7" xfId="17120"/>
    <cellStyle name="Currency 4 3 7 2" xfId="27176"/>
    <cellStyle name="Currency 4 3 8" xfId="17121"/>
    <cellStyle name="Currency 4 3 8 2" xfId="32164"/>
    <cellStyle name="Currency 4 3 9" xfId="17122"/>
    <cellStyle name="Currency 4 3 9 2" xfId="33079"/>
    <cellStyle name="Currency 4 30" xfId="17123"/>
    <cellStyle name="Currency 4 30 10" xfId="50760"/>
    <cellStyle name="Currency 4 30 11" xfId="55050"/>
    <cellStyle name="Currency 4 30 12" xfId="27177"/>
    <cellStyle name="Currency 4 30 13" xfId="61848"/>
    <cellStyle name="Currency 4 30 2" xfId="17124"/>
    <cellStyle name="Currency 4 30 2 2" xfId="17125"/>
    <cellStyle name="Currency 4 30 2 2 2" xfId="36505"/>
    <cellStyle name="Currency 4 30 2 3" xfId="17126"/>
    <cellStyle name="Currency 4 30 2 3 2" xfId="40411"/>
    <cellStyle name="Currency 4 30 2 4" xfId="17127"/>
    <cellStyle name="Currency 4 30 2 4 2" xfId="44472"/>
    <cellStyle name="Currency 4 30 2 5" xfId="48564"/>
    <cellStyle name="Currency 4 30 2 6" xfId="52711"/>
    <cellStyle name="Currency 4 30 2 7" xfId="56973"/>
    <cellStyle name="Currency 4 30 2 8" xfId="27178"/>
    <cellStyle name="Currency 4 30 2 9" xfId="61849"/>
    <cellStyle name="Currency 4 30 3" xfId="17128"/>
    <cellStyle name="Currency 4 30 3 2" xfId="27179"/>
    <cellStyle name="Currency 4 30 4" xfId="17129"/>
    <cellStyle name="Currency 4 30 4 2" xfId="27180"/>
    <cellStyle name="Currency 4 30 5" xfId="17130"/>
    <cellStyle name="Currency 4 30 5 2" xfId="32172"/>
    <cellStyle name="Currency 4 30 6" xfId="17131"/>
    <cellStyle name="Currency 4 30 6 2" xfId="34582"/>
    <cellStyle name="Currency 4 30 7" xfId="17132"/>
    <cellStyle name="Currency 4 30 7 2" xfId="38488"/>
    <cellStyle name="Currency 4 30 8" xfId="17133"/>
    <cellStyle name="Currency 4 30 8 2" xfId="42521"/>
    <cellStyle name="Currency 4 30 9" xfId="46641"/>
    <cellStyle name="Currency 4 31" xfId="17134"/>
    <cellStyle name="Currency 4 31 10" xfId="50820"/>
    <cellStyle name="Currency 4 31 11" xfId="55110"/>
    <cellStyle name="Currency 4 31 12" xfId="27181"/>
    <cellStyle name="Currency 4 31 13" xfId="61850"/>
    <cellStyle name="Currency 4 31 2" xfId="17135"/>
    <cellStyle name="Currency 4 31 2 2" xfId="17136"/>
    <cellStyle name="Currency 4 31 2 2 2" xfId="36565"/>
    <cellStyle name="Currency 4 31 2 3" xfId="17137"/>
    <cellStyle name="Currency 4 31 2 3 2" xfId="40471"/>
    <cellStyle name="Currency 4 31 2 4" xfId="17138"/>
    <cellStyle name="Currency 4 31 2 4 2" xfId="44532"/>
    <cellStyle name="Currency 4 31 2 5" xfId="48624"/>
    <cellStyle name="Currency 4 31 2 6" xfId="52771"/>
    <cellStyle name="Currency 4 31 2 7" xfId="57033"/>
    <cellStyle name="Currency 4 31 2 8" xfId="27182"/>
    <cellStyle name="Currency 4 31 2 9" xfId="61851"/>
    <cellStyle name="Currency 4 31 3" xfId="17139"/>
    <cellStyle name="Currency 4 31 3 2" xfId="27183"/>
    <cellStyle name="Currency 4 31 4" xfId="17140"/>
    <cellStyle name="Currency 4 31 4 2" xfId="27184"/>
    <cellStyle name="Currency 4 31 5" xfId="17141"/>
    <cellStyle name="Currency 4 31 5 2" xfId="32173"/>
    <cellStyle name="Currency 4 31 6" xfId="17142"/>
    <cellStyle name="Currency 4 31 6 2" xfId="34642"/>
    <cellStyle name="Currency 4 31 7" xfId="17143"/>
    <cellStyle name="Currency 4 31 7 2" xfId="38548"/>
    <cellStyle name="Currency 4 31 8" xfId="17144"/>
    <cellStyle name="Currency 4 31 8 2" xfId="42581"/>
    <cellStyle name="Currency 4 31 9" xfId="46701"/>
    <cellStyle name="Currency 4 32" xfId="17145"/>
    <cellStyle name="Currency 4 32 10" xfId="50878"/>
    <cellStyle name="Currency 4 32 11" xfId="55168"/>
    <cellStyle name="Currency 4 32 12" xfId="27185"/>
    <cellStyle name="Currency 4 32 13" xfId="61852"/>
    <cellStyle name="Currency 4 32 2" xfId="17146"/>
    <cellStyle name="Currency 4 32 2 2" xfId="17147"/>
    <cellStyle name="Currency 4 32 2 2 2" xfId="36623"/>
    <cellStyle name="Currency 4 32 2 3" xfId="17148"/>
    <cellStyle name="Currency 4 32 2 3 2" xfId="40529"/>
    <cellStyle name="Currency 4 32 2 4" xfId="17149"/>
    <cellStyle name="Currency 4 32 2 4 2" xfId="44590"/>
    <cellStyle name="Currency 4 32 2 5" xfId="48682"/>
    <cellStyle name="Currency 4 32 2 6" xfId="52829"/>
    <cellStyle name="Currency 4 32 2 7" xfId="57091"/>
    <cellStyle name="Currency 4 32 2 8" xfId="27186"/>
    <cellStyle name="Currency 4 32 2 9" xfId="61853"/>
    <cellStyle name="Currency 4 32 3" xfId="17150"/>
    <cellStyle name="Currency 4 32 3 2" xfId="27187"/>
    <cellStyle name="Currency 4 32 4" xfId="17151"/>
    <cellStyle name="Currency 4 32 4 2" xfId="27188"/>
    <cellStyle name="Currency 4 32 5" xfId="17152"/>
    <cellStyle name="Currency 4 32 5 2" xfId="32174"/>
    <cellStyle name="Currency 4 32 6" xfId="17153"/>
    <cellStyle name="Currency 4 32 6 2" xfId="34700"/>
    <cellStyle name="Currency 4 32 7" xfId="17154"/>
    <cellStyle name="Currency 4 32 7 2" xfId="38606"/>
    <cellStyle name="Currency 4 32 8" xfId="17155"/>
    <cellStyle name="Currency 4 32 8 2" xfId="42639"/>
    <cellStyle name="Currency 4 32 9" xfId="46759"/>
    <cellStyle name="Currency 4 33" xfId="17156"/>
    <cellStyle name="Currency 4 33 10" xfId="50935"/>
    <cellStyle name="Currency 4 33 11" xfId="55225"/>
    <cellStyle name="Currency 4 33 12" xfId="27189"/>
    <cellStyle name="Currency 4 33 13" xfId="61854"/>
    <cellStyle name="Currency 4 33 2" xfId="17157"/>
    <cellStyle name="Currency 4 33 2 2" xfId="17158"/>
    <cellStyle name="Currency 4 33 2 2 2" xfId="36681"/>
    <cellStyle name="Currency 4 33 2 3" xfId="17159"/>
    <cellStyle name="Currency 4 33 2 3 2" xfId="40586"/>
    <cellStyle name="Currency 4 33 2 4" xfId="17160"/>
    <cellStyle name="Currency 4 33 2 4 2" xfId="44647"/>
    <cellStyle name="Currency 4 33 2 5" xfId="48739"/>
    <cellStyle name="Currency 4 33 2 6" xfId="52886"/>
    <cellStyle name="Currency 4 33 2 7" xfId="57148"/>
    <cellStyle name="Currency 4 33 2 8" xfId="27190"/>
    <cellStyle name="Currency 4 33 2 9" xfId="61855"/>
    <cellStyle name="Currency 4 33 3" xfId="17161"/>
    <cellStyle name="Currency 4 33 3 2" xfId="27191"/>
    <cellStyle name="Currency 4 33 4" xfId="17162"/>
    <cellStyle name="Currency 4 33 4 2" xfId="27192"/>
    <cellStyle name="Currency 4 33 5" xfId="17163"/>
    <cellStyle name="Currency 4 33 5 2" xfId="32175"/>
    <cellStyle name="Currency 4 33 6" xfId="17164"/>
    <cellStyle name="Currency 4 33 6 2" xfId="34757"/>
    <cellStyle name="Currency 4 33 7" xfId="17165"/>
    <cellStyle name="Currency 4 33 7 2" xfId="38663"/>
    <cellStyle name="Currency 4 33 8" xfId="17166"/>
    <cellStyle name="Currency 4 33 8 2" xfId="42696"/>
    <cellStyle name="Currency 4 33 9" xfId="46816"/>
    <cellStyle name="Currency 4 34" xfId="17167"/>
    <cellStyle name="Currency 4 34 10" xfId="50988"/>
    <cellStyle name="Currency 4 34 11" xfId="55278"/>
    <cellStyle name="Currency 4 34 12" xfId="27193"/>
    <cellStyle name="Currency 4 34 13" xfId="61856"/>
    <cellStyle name="Currency 4 34 2" xfId="17168"/>
    <cellStyle name="Currency 4 34 2 2" xfId="17169"/>
    <cellStyle name="Currency 4 34 2 2 2" xfId="36734"/>
    <cellStyle name="Currency 4 34 2 3" xfId="17170"/>
    <cellStyle name="Currency 4 34 2 3 2" xfId="40639"/>
    <cellStyle name="Currency 4 34 2 4" xfId="17171"/>
    <cellStyle name="Currency 4 34 2 4 2" xfId="44700"/>
    <cellStyle name="Currency 4 34 2 5" xfId="48792"/>
    <cellStyle name="Currency 4 34 2 6" xfId="52939"/>
    <cellStyle name="Currency 4 34 2 7" xfId="57201"/>
    <cellStyle name="Currency 4 34 2 8" xfId="27194"/>
    <cellStyle name="Currency 4 34 2 9" xfId="61857"/>
    <cellStyle name="Currency 4 34 3" xfId="17172"/>
    <cellStyle name="Currency 4 34 3 2" xfId="27195"/>
    <cellStyle name="Currency 4 34 4" xfId="17173"/>
    <cellStyle name="Currency 4 34 4 2" xfId="27196"/>
    <cellStyle name="Currency 4 34 5" xfId="17174"/>
    <cellStyle name="Currency 4 34 5 2" xfId="32176"/>
    <cellStyle name="Currency 4 34 6" xfId="17175"/>
    <cellStyle name="Currency 4 34 6 2" xfId="34810"/>
    <cellStyle name="Currency 4 34 7" xfId="17176"/>
    <cellStyle name="Currency 4 34 7 2" xfId="38716"/>
    <cellStyle name="Currency 4 34 8" xfId="17177"/>
    <cellStyle name="Currency 4 34 8 2" xfId="42749"/>
    <cellStyle name="Currency 4 34 9" xfId="46869"/>
    <cellStyle name="Currency 4 35" xfId="17178"/>
    <cellStyle name="Currency 4 35 10" xfId="51050"/>
    <cellStyle name="Currency 4 35 11" xfId="55340"/>
    <cellStyle name="Currency 4 35 12" xfId="27197"/>
    <cellStyle name="Currency 4 35 13" xfId="61858"/>
    <cellStyle name="Currency 4 35 2" xfId="17179"/>
    <cellStyle name="Currency 4 35 2 2" xfId="17180"/>
    <cellStyle name="Currency 4 35 2 2 2" xfId="36797"/>
    <cellStyle name="Currency 4 35 2 3" xfId="17181"/>
    <cellStyle name="Currency 4 35 2 3 2" xfId="40701"/>
    <cellStyle name="Currency 4 35 2 4" xfId="17182"/>
    <cellStyle name="Currency 4 35 2 4 2" xfId="44762"/>
    <cellStyle name="Currency 4 35 2 5" xfId="48854"/>
    <cellStyle name="Currency 4 35 2 6" xfId="53001"/>
    <cellStyle name="Currency 4 35 2 7" xfId="57263"/>
    <cellStyle name="Currency 4 35 2 8" xfId="27198"/>
    <cellStyle name="Currency 4 35 2 9" xfId="61859"/>
    <cellStyle name="Currency 4 35 3" xfId="17183"/>
    <cellStyle name="Currency 4 35 3 2" xfId="27199"/>
    <cellStyle name="Currency 4 35 4" xfId="17184"/>
    <cellStyle name="Currency 4 35 4 2" xfId="27200"/>
    <cellStyle name="Currency 4 35 5" xfId="17185"/>
    <cellStyle name="Currency 4 35 5 2" xfId="32177"/>
    <cellStyle name="Currency 4 35 6" xfId="17186"/>
    <cellStyle name="Currency 4 35 6 2" xfId="34872"/>
    <cellStyle name="Currency 4 35 7" xfId="17187"/>
    <cellStyle name="Currency 4 35 7 2" xfId="38778"/>
    <cellStyle name="Currency 4 35 8" xfId="17188"/>
    <cellStyle name="Currency 4 35 8 2" xfId="42811"/>
    <cellStyle name="Currency 4 35 9" xfId="46931"/>
    <cellStyle name="Currency 4 36" xfId="17189"/>
    <cellStyle name="Currency 4 36 10" xfId="51107"/>
    <cellStyle name="Currency 4 36 11" xfId="55397"/>
    <cellStyle name="Currency 4 36 12" xfId="27201"/>
    <cellStyle name="Currency 4 36 13" xfId="61860"/>
    <cellStyle name="Currency 4 36 2" xfId="17190"/>
    <cellStyle name="Currency 4 36 2 2" xfId="17191"/>
    <cellStyle name="Currency 4 36 2 2 2" xfId="36854"/>
    <cellStyle name="Currency 4 36 2 3" xfId="17192"/>
    <cellStyle name="Currency 4 36 2 3 2" xfId="40758"/>
    <cellStyle name="Currency 4 36 2 4" xfId="17193"/>
    <cellStyle name="Currency 4 36 2 4 2" xfId="44819"/>
    <cellStyle name="Currency 4 36 2 5" xfId="48911"/>
    <cellStyle name="Currency 4 36 2 6" xfId="53058"/>
    <cellStyle name="Currency 4 36 2 7" xfId="57320"/>
    <cellStyle name="Currency 4 36 2 8" xfId="27202"/>
    <cellStyle name="Currency 4 36 2 9" xfId="61861"/>
    <cellStyle name="Currency 4 36 3" xfId="17194"/>
    <cellStyle name="Currency 4 36 3 2" xfId="27203"/>
    <cellStyle name="Currency 4 36 4" xfId="17195"/>
    <cellStyle name="Currency 4 36 4 2" xfId="27204"/>
    <cellStyle name="Currency 4 36 5" xfId="17196"/>
    <cellStyle name="Currency 4 36 5 2" xfId="32178"/>
    <cellStyle name="Currency 4 36 6" xfId="17197"/>
    <cellStyle name="Currency 4 36 6 2" xfId="34929"/>
    <cellStyle name="Currency 4 36 7" xfId="17198"/>
    <cellStyle name="Currency 4 36 7 2" xfId="38835"/>
    <cellStyle name="Currency 4 36 8" xfId="17199"/>
    <cellStyle name="Currency 4 36 8 2" xfId="42868"/>
    <cellStyle name="Currency 4 36 9" xfId="46988"/>
    <cellStyle name="Currency 4 37" xfId="17200"/>
    <cellStyle name="Currency 4 37 10" xfId="51159"/>
    <cellStyle name="Currency 4 37 11" xfId="55449"/>
    <cellStyle name="Currency 4 37 12" xfId="27205"/>
    <cellStyle name="Currency 4 37 13" xfId="61862"/>
    <cellStyle name="Currency 4 37 2" xfId="17201"/>
    <cellStyle name="Currency 4 37 2 2" xfId="17202"/>
    <cellStyle name="Currency 4 37 2 2 2" xfId="36906"/>
    <cellStyle name="Currency 4 37 2 3" xfId="17203"/>
    <cellStyle name="Currency 4 37 2 3 2" xfId="40810"/>
    <cellStyle name="Currency 4 37 2 4" xfId="17204"/>
    <cellStyle name="Currency 4 37 2 4 2" xfId="44871"/>
    <cellStyle name="Currency 4 37 2 5" xfId="48963"/>
    <cellStyle name="Currency 4 37 2 6" xfId="53110"/>
    <cellStyle name="Currency 4 37 2 7" xfId="57372"/>
    <cellStyle name="Currency 4 37 2 8" xfId="27206"/>
    <cellStyle name="Currency 4 37 2 9" xfId="61863"/>
    <cellStyle name="Currency 4 37 3" xfId="17205"/>
    <cellStyle name="Currency 4 37 3 2" xfId="27207"/>
    <cellStyle name="Currency 4 37 4" xfId="17206"/>
    <cellStyle name="Currency 4 37 4 2" xfId="27208"/>
    <cellStyle name="Currency 4 37 5" xfId="17207"/>
    <cellStyle name="Currency 4 37 5 2" xfId="32179"/>
    <cellStyle name="Currency 4 37 6" xfId="17208"/>
    <cellStyle name="Currency 4 37 6 2" xfId="34981"/>
    <cellStyle name="Currency 4 37 7" xfId="17209"/>
    <cellStyle name="Currency 4 37 7 2" xfId="38887"/>
    <cellStyle name="Currency 4 37 8" xfId="17210"/>
    <cellStyle name="Currency 4 37 8 2" xfId="42920"/>
    <cellStyle name="Currency 4 37 9" xfId="47040"/>
    <cellStyle name="Currency 4 38" xfId="17211"/>
    <cellStyle name="Currency 4 38 10" xfId="51211"/>
    <cellStyle name="Currency 4 38 11" xfId="55501"/>
    <cellStyle name="Currency 4 38 12" xfId="27209"/>
    <cellStyle name="Currency 4 38 13" xfId="61864"/>
    <cellStyle name="Currency 4 38 2" xfId="17212"/>
    <cellStyle name="Currency 4 38 2 2" xfId="17213"/>
    <cellStyle name="Currency 4 38 2 2 2" xfId="36958"/>
    <cellStyle name="Currency 4 38 2 3" xfId="17214"/>
    <cellStyle name="Currency 4 38 2 3 2" xfId="40862"/>
    <cellStyle name="Currency 4 38 2 4" xfId="17215"/>
    <cellStyle name="Currency 4 38 2 4 2" xfId="44923"/>
    <cellStyle name="Currency 4 38 2 5" xfId="49015"/>
    <cellStyle name="Currency 4 38 2 6" xfId="53162"/>
    <cellStyle name="Currency 4 38 2 7" xfId="57424"/>
    <cellStyle name="Currency 4 38 2 8" xfId="27210"/>
    <cellStyle name="Currency 4 38 2 9" xfId="61865"/>
    <cellStyle name="Currency 4 38 3" xfId="17216"/>
    <cellStyle name="Currency 4 38 3 2" xfId="27211"/>
    <cellStyle name="Currency 4 38 4" xfId="17217"/>
    <cellStyle name="Currency 4 38 4 2" xfId="27212"/>
    <cellStyle name="Currency 4 38 5" xfId="17218"/>
    <cellStyle name="Currency 4 38 5 2" xfId="32180"/>
    <cellStyle name="Currency 4 38 6" xfId="17219"/>
    <cellStyle name="Currency 4 38 6 2" xfId="35033"/>
    <cellStyle name="Currency 4 38 7" xfId="17220"/>
    <cellStyle name="Currency 4 38 7 2" xfId="38939"/>
    <cellStyle name="Currency 4 38 8" xfId="17221"/>
    <cellStyle name="Currency 4 38 8 2" xfId="42972"/>
    <cellStyle name="Currency 4 38 9" xfId="47092"/>
    <cellStyle name="Currency 4 39" xfId="17222"/>
    <cellStyle name="Currency 4 39 2" xfId="17223"/>
    <cellStyle name="Currency 4 39 2 2" xfId="35087"/>
    <cellStyle name="Currency 4 39 3" xfId="17224"/>
    <cellStyle name="Currency 4 39 3 2" xfId="38993"/>
    <cellStyle name="Currency 4 39 4" xfId="17225"/>
    <cellStyle name="Currency 4 39 4 2" xfId="43026"/>
    <cellStyle name="Currency 4 39 5" xfId="47146"/>
    <cellStyle name="Currency 4 39 6" xfId="51265"/>
    <cellStyle name="Currency 4 39 7" xfId="55555"/>
    <cellStyle name="Currency 4 39 8" xfId="27213"/>
    <cellStyle name="Currency 4 39 9" xfId="61866"/>
    <cellStyle name="Currency 4 4" xfId="17226"/>
    <cellStyle name="Currency 4 4 10" xfId="17227"/>
    <cellStyle name="Currency 4 4 10 2" xfId="37081"/>
    <cellStyle name="Currency 4 4 11" xfId="17228"/>
    <cellStyle name="Currency 4 4 11 2" xfId="41091"/>
    <cellStyle name="Currency 4 4 12" xfId="45228"/>
    <cellStyle name="Currency 4 4 13" xfId="49350"/>
    <cellStyle name="Currency 4 4 14" xfId="53870"/>
    <cellStyle name="Currency 4 4 15" xfId="27214"/>
    <cellStyle name="Currency 4 4 16" xfId="61867"/>
    <cellStyle name="Currency 4 4 2" xfId="17229"/>
    <cellStyle name="Currency 4 4 2 10" xfId="17230"/>
    <cellStyle name="Currency 4 4 2 10 2" xfId="41242"/>
    <cellStyle name="Currency 4 4 2 11" xfId="45382"/>
    <cellStyle name="Currency 4 4 2 12" xfId="49465"/>
    <cellStyle name="Currency 4 4 2 13" xfId="53846"/>
    <cellStyle name="Currency 4 4 2 14" xfId="27215"/>
    <cellStyle name="Currency 4 4 2 15" xfId="61868"/>
    <cellStyle name="Currency 4 4 2 2" xfId="17231"/>
    <cellStyle name="Currency 4 4 2 2 10" xfId="45598"/>
    <cellStyle name="Currency 4 4 2 2 11" xfId="49689"/>
    <cellStyle name="Currency 4 4 2 2 12" xfId="54017"/>
    <cellStyle name="Currency 4 4 2 2 13" xfId="27216"/>
    <cellStyle name="Currency 4 4 2 2 14" xfId="61869"/>
    <cellStyle name="Currency 4 4 2 2 2" xfId="17232"/>
    <cellStyle name="Currency 4 4 2 2 2 10" xfId="50295"/>
    <cellStyle name="Currency 4 4 2 2 2 11" xfId="54603"/>
    <cellStyle name="Currency 4 4 2 2 2 12" xfId="27217"/>
    <cellStyle name="Currency 4 4 2 2 2 13" xfId="61870"/>
    <cellStyle name="Currency 4 4 2 2 2 2" xfId="17233"/>
    <cellStyle name="Currency 4 4 2 2 2 2 2" xfId="17234"/>
    <cellStyle name="Currency 4 4 2 2 2 2 2 2" xfId="36057"/>
    <cellStyle name="Currency 4 4 2 2 2 2 3" xfId="17235"/>
    <cellStyle name="Currency 4 4 2 2 2 2 3 2" xfId="39963"/>
    <cellStyle name="Currency 4 4 2 2 2 2 4" xfId="17236"/>
    <cellStyle name="Currency 4 4 2 2 2 2 4 2" xfId="44009"/>
    <cellStyle name="Currency 4 4 2 2 2 2 5" xfId="48116"/>
    <cellStyle name="Currency 4 4 2 2 2 2 6" xfId="52248"/>
    <cellStyle name="Currency 4 4 2 2 2 2 7" xfId="56525"/>
    <cellStyle name="Currency 4 4 2 2 2 2 8" xfId="27218"/>
    <cellStyle name="Currency 4 4 2 2 2 2 9" xfId="61871"/>
    <cellStyle name="Currency 4 4 2 2 2 3" xfId="17237"/>
    <cellStyle name="Currency 4 4 2 2 2 3 2" xfId="27219"/>
    <cellStyle name="Currency 4 4 2 2 2 4" xfId="17238"/>
    <cellStyle name="Currency 4 4 2 2 2 4 2" xfId="27220"/>
    <cellStyle name="Currency 4 4 2 2 2 5" xfId="17239"/>
    <cellStyle name="Currency 4 4 2 2 2 5 2" xfId="32184"/>
    <cellStyle name="Currency 4 4 2 2 2 6" xfId="17240"/>
    <cellStyle name="Currency 4 4 2 2 2 6 2" xfId="34112"/>
    <cellStyle name="Currency 4 4 2 2 2 7" xfId="17241"/>
    <cellStyle name="Currency 4 4 2 2 2 7 2" xfId="38041"/>
    <cellStyle name="Currency 4 4 2 2 2 8" xfId="17242"/>
    <cellStyle name="Currency 4 4 2 2 2 8 2" xfId="42058"/>
    <cellStyle name="Currency 4 4 2 2 2 9" xfId="46194"/>
    <cellStyle name="Currency 4 4 2 2 3" xfId="17243"/>
    <cellStyle name="Currency 4 4 2 2 3 2" xfId="17244"/>
    <cellStyle name="Currency 4 4 2 2 3 2 2" xfId="35456"/>
    <cellStyle name="Currency 4 4 2 2 3 3" xfId="17245"/>
    <cellStyle name="Currency 4 4 2 2 3 3 2" xfId="39362"/>
    <cellStyle name="Currency 4 4 2 2 3 4" xfId="17246"/>
    <cellStyle name="Currency 4 4 2 2 3 4 2" xfId="43404"/>
    <cellStyle name="Currency 4 4 2 2 3 5" xfId="47515"/>
    <cellStyle name="Currency 4 4 2 2 3 6" xfId="51643"/>
    <cellStyle name="Currency 4 4 2 2 3 7" xfId="55924"/>
    <cellStyle name="Currency 4 4 2 2 3 8" xfId="27221"/>
    <cellStyle name="Currency 4 4 2 2 3 9" xfId="61872"/>
    <cellStyle name="Currency 4 4 2 2 4" xfId="17247"/>
    <cellStyle name="Currency 4 4 2 2 4 2" xfId="27222"/>
    <cellStyle name="Currency 4 4 2 2 5" xfId="17248"/>
    <cellStyle name="Currency 4 4 2 2 5 2" xfId="27223"/>
    <cellStyle name="Currency 4 4 2 2 6" xfId="17249"/>
    <cellStyle name="Currency 4 4 2 2 6 2" xfId="32183"/>
    <cellStyle name="Currency 4 4 2 2 7" xfId="17250"/>
    <cellStyle name="Currency 4 4 2 2 7 2" xfId="33469"/>
    <cellStyle name="Currency 4 4 2 2 8" xfId="17251"/>
    <cellStyle name="Currency 4 4 2 2 8 2" xfId="37444"/>
    <cellStyle name="Currency 4 4 2 2 9" xfId="17252"/>
    <cellStyle name="Currency 4 4 2 2 9 2" xfId="41458"/>
    <cellStyle name="Currency 4 4 2 3" xfId="17253"/>
    <cellStyle name="Currency 4 4 2 3 10" xfId="50296"/>
    <cellStyle name="Currency 4 4 2 3 11" xfId="54604"/>
    <cellStyle name="Currency 4 4 2 3 12" xfId="27224"/>
    <cellStyle name="Currency 4 4 2 3 13" xfId="61873"/>
    <cellStyle name="Currency 4 4 2 3 2" xfId="17254"/>
    <cellStyle name="Currency 4 4 2 3 2 2" xfId="17255"/>
    <cellStyle name="Currency 4 4 2 3 2 2 2" xfId="36058"/>
    <cellStyle name="Currency 4 4 2 3 2 3" xfId="17256"/>
    <cellStyle name="Currency 4 4 2 3 2 3 2" xfId="39964"/>
    <cellStyle name="Currency 4 4 2 3 2 4" xfId="17257"/>
    <cellStyle name="Currency 4 4 2 3 2 4 2" xfId="44010"/>
    <cellStyle name="Currency 4 4 2 3 2 5" xfId="48117"/>
    <cellStyle name="Currency 4 4 2 3 2 6" xfId="52249"/>
    <cellStyle name="Currency 4 4 2 3 2 7" xfId="56526"/>
    <cellStyle name="Currency 4 4 2 3 2 8" xfId="27225"/>
    <cellStyle name="Currency 4 4 2 3 2 9" xfId="61874"/>
    <cellStyle name="Currency 4 4 2 3 3" xfId="17258"/>
    <cellStyle name="Currency 4 4 2 3 3 2" xfId="27226"/>
    <cellStyle name="Currency 4 4 2 3 4" xfId="17259"/>
    <cellStyle name="Currency 4 4 2 3 4 2" xfId="27227"/>
    <cellStyle name="Currency 4 4 2 3 5" xfId="17260"/>
    <cellStyle name="Currency 4 4 2 3 5 2" xfId="32185"/>
    <cellStyle name="Currency 4 4 2 3 6" xfId="17261"/>
    <cellStyle name="Currency 4 4 2 3 6 2" xfId="34113"/>
    <cellStyle name="Currency 4 4 2 3 7" xfId="17262"/>
    <cellStyle name="Currency 4 4 2 3 7 2" xfId="38042"/>
    <cellStyle name="Currency 4 4 2 3 8" xfId="17263"/>
    <cellStyle name="Currency 4 4 2 3 8 2" xfId="42059"/>
    <cellStyle name="Currency 4 4 2 3 9" xfId="46195"/>
    <cellStyle name="Currency 4 4 2 4" xfId="17264"/>
    <cellStyle name="Currency 4 4 2 4 2" xfId="17265"/>
    <cellStyle name="Currency 4 4 2 4 2 2" xfId="35238"/>
    <cellStyle name="Currency 4 4 2 4 3" xfId="17266"/>
    <cellStyle name="Currency 4 4 2 4 3 2" xfId="39144"/>
    <cellStyle name="Currency 4 4 2 4 4" xfId="17267"/>
    <cellStyle name="Currency 4 4 2 4 4 2" xfId="43182"/>
    <cellStyle name="Currency 4 4 2 4 5" xfId="47297"/>
    <cellStyle name="Currency 4 4 2 4 6" xfId="51421"/>
    <cellStyle name="Currency 4 4 2 4 7" xfId="55706"/>
    <cellStyle name="Currency 4 4 2 4 8" xfId="27228"/>
    <cellStyle name="Currency 4 4 2 4 9" xfId="61875"/>
    <cellStyle name="Currency 4 4 2 5" xfId="17268"/>
    <cellStyle name="Currency 4 4 2 5 2" xfId="27229"/>
    <cellStyle name="Currency 4 4 2 6" xfId="17269"/>
    <cellStyle name="Currency 4 4 2 6 2" xfId="27230"/>
    <cellStyle name="Currency 4 4 2 7" xfId="17270"/>
    <cellStyle name="Currency 4 4 2 7 2" xfId="32182"/>
    <cellStyle name="Currency 4 4 2 8" xfId="17271"/>
    <cellStyle name="Currency 4 4 2 8 2" xfId="33253"/>
    <cellStyle name="Currency 4 4 2 9" xfId="17272"/>
    <cellStyle name="Currency 4 4 2 9 2" xfId="37228"/>
    <cellStyle name="Currency 4 4 3" xfId="17273"/>
    <cellStyle name="Currency 4 4 3 10" xfId="45488"/>
    <cellStyle name="Currency 4 4 3 11" xfId="49578"/>
    <cellStyle name="Currency 4 4 3 12" xfId="53643"/>
    <cellStyle name="Currency 4 4 3 13" xfId="27231"/>
    <cellStyle name="Currency 4 4 3 14" xfId="61876"/>
    <cellStyle name="Currency 4 4 3 2" xfId="17274"/>
    <cellStyle name="Currency 4 4 3 2 10" xfId="50297"/>
    <cellStyle name="Currency 4 4 3 2 11" xfId="54605"/>
    <cellStyle name="Currency 4 4 3 2 12" xfId="27232"/>
    <cellStyle name="Currency 4 4 3 2 13" xfId="61877"/>
    <cellStyle name="Currency 4 4 3 2 2" xfId="17275"/>
    <cellStyle name="Currency 4 4 3 2 2 2" xfId="17276"/>
    <cellStyle name="Currency 4 4 3 2 2 2 2" xfId="36059"/>
    <cellStyle name="Currency 4 4 3 2 2 3" xfId="17277"/>
    <cellStyle name="Currency 4 4 3 2 2 3 2" xfId="39965"/>
    <cellStyle name="Currency 4 4 3 2 2 4" xfId="17278"/>
    <cellStyle name="Currency 4 4 3 2 2 4 2" xfId="44011"/>
    <cellStyle name="Currency 4 4 3 2 2 5" xfId="48118"/>
    <cellStyle name="Currency 4 4 3 2 2 6" xfId="52250"/>
    <cellStyle name="Currency 4 4 3 2 2 7" xfId="56527"/>
    <cellStyle name="Currency 4 4 3 2 2 8" xfId="27233"/>
    <cellStyle name="Currency 4 4 3 2 2 9" xfId="61878"/>
    <cellStyle name="Currency 4 4 3 2 3" xfId="17279"/>
    <cellStyle name="Currency 4 4 3 2 3 2" xfId="27234"/>
    <cellStyle name="Currency 4 4 3 2 4" xfId="17280"/>
    <cellStyle name="Currency 4 4 3 2 4 2" xfId="27235"/>
    <cellStyle name="Currency 4 4 3 2 5" xfId="17281"/>
    <cellStyle name="Currency 4 4 3 2 5 2" xfId="32187"/>
    <cellStyle name="Currency 4 4 3 2 6" xfId="17282"/>
    <cellStyle name="Currency 4 4 3 2 6 2" xfId="34114"/>
    <cellStyle name="Currency 4 4 3 2 7" xfId="17283"/>
    <cellStyle name="Currency 4 4 3 2 7 2" xfId="38043"/>
    <cellStyle name="Currency 4 4 3 2 8" xfId="17284"/>
    <cellStyle name="Currency 4 4 3 2 8 2" xfId="42060"/>
    <cellStyle name="Currency 4 4 3 2 9" xfId="46196"/>
    <cellStyle name="Currency 4 4 3 3" xfId="17285"/>
    <cellStyle name="Currency 4 4 3 3 2" xfId="17286"/>
    <cellStyle name="Currency 4 4 3 3 2 2" xfId="35346"/>
    <cellStyle name="Currency 4 4 3 3 3" xfId="17287"/>
    <cellStyle name="Currency 4 4 3 3 3 2" xfId="39252"/>
    <cellStyle name="Currency 4 4 3 3 4" xfId="17288"/>
    <cellStyle name="Currency 4 4 3 3 4 2" xfId="43293"/>
    <cellStyle name="Currency 4 4 3 3 5" xfId="47405"/>
    <cellStyle name="Currency 4 4 3 3 6" xfId="51532"/>
    <cellStyle name="Currency 4 4 3 3 7" xfId="55814"/>
    <cellStyle name="Currency 4 4 3 3 8" xfId="27236"/>
    <cellStyle name="Currency 4 4 3 3 9" xfId="61879"/>
    <cellStyle name="Currency 4 4 3 4" xfId="17289"/>
    <cellStyle name="Currency 4 4 3 4 2" xfId="27237"/>
    <cellStyle name="Currency 4 4 3 5" xfId="17290"/>
    <cellStyle name="Currency 4 4 3 5 2" xfId="27238"/>
    <cellStyle name="Currency 4 4 3 6" xfId="17291"/>
    <cellStyle name="Currency 4 4 3 6 2" xfId="32186"/>
    <cellStyle name="Currency 4 4 3 7" xfId="17292"/>
    <cellStyle name="Currency 4 4 3 7 2" xfId="33359"/>
    <cellStyle name="Currency 4 4 3 8" xfId="17293"/>
    <cellStyle name="Currency 4 4 3 8 2" xfId="37334"/>
    <cellStyle name="Currency 4 4 3 9" xfId="17294"/>
    <cellStyle name="Currency 4 4 3 9 2" xfId="41348"/>
    <cellStyle name="Currency 4 4 4" xfId="17295"/>
    <cellStyle name="Currency 4 4 4 10" xfId="50298"/>
    <cellStyle name="Currency 4 4 4 11" xfId="54606"/>
    <cellStyle name="Currency 4 4 4 12" xfId="27239"/>
    <cellStyle name="Currency 4 4 4 13" xfId="61880"/>
    <cellStyle name="Currency 4 4 4 2" xfId="17296"/>
    <cellStyle name="Currency 4 4 4 2 2" xfId="17297"/>
    <cellStyle name="Currency 4 4 4 2 2 2" xfId="36060"/>
    <cellStyle name="Currency 4 4 4 2 3" xfId="17298"/>
    <cellStyle name="Currency 4 4 4 2 3 2" xfId="39966"/>
    <cellStyle name="Currency 4 4 4 2 4" xfId="17299"/>
    <cellStyle name="Currency 4 4 4 2 4 2" xfId="44012"/>
    <cellStyle name="Currency 4 4 4 2 5" xfId="48119"/>
    <cellStyle name="Currency 4 4 4 2 6" xfId="52251"/>
    <cellStyle name="Currency 4 4 4 2 7" xfId="56528"/>
    <cellStyle name="Currency 4 4 4 2 8" xfId="27240"/>
    <cellStyle name="Currency 4 4 4 2 9" xfId="61881"/>
    <cellStyle name="Currency 4 4 4 3" xfId="17300"/>
    <cellStyle name="Currency 4 4 4 3 2" xfId="27241"/>
    <cellStyle name="Currency 4 4 4 4" xfId="17301"/>
    <cellStyle name="Currency 4 4 4 4 2" xfId="27242"/>
    <cellStyle name="Currency 4 4 4 5" xfId="17302"/>
    <cellStyle name="Currency 4 4 4 5 2" xfId="32188"/>
    <cellStyle name="Currency 4 4 4 6" xfId="17303"/>
    <cellStyle name="Currency 4 4 4 6 2" xfId="34115"/>
    <cellStyle name="Currency 4 4 4 7" xfId="17304"/>
    <cellStyle name="Currency 4 4 4 7 2" xfId="38044"/>
    <cellStyle name="Currency 4 4 4 8" xfId="17305"/>
    <cellStyle name="Currency 4 4 4 8 2" xfId="42061"/>
    <cellStyle name="Currency 4 4 4 9" xfId="46197"/>
    <cellStyle name="Currency 4 4 5" xfId="17306"/>
    <cellStyle name="Currency 4 4 5 2" xfId="17307"/>
    <cellStyle name="Currency 4 4 5 2 2" xfId="35128"/>
    <cellStyle name="Currency 4 4 5 3" xfId="17308"/>
    <cellStyle name="Currency 4 4 5 3 2" xfId="39034"/>
    <cellStyle name="Currency 4 4 5 4" xfId="17309"/>
    <cellStyle name="Currency 4 4 5 4 2" xfId="43067"/>
    <cellStyle name="Currency 4 4 5 5" xfId="47187"/>
    <cellStyle name="Currency 4 4 5 6" xfId="51306"/>
    <cellStyle name="Currency 4 4 5 7" xfId="55596"/>
    <cellStyle name="Currency 4 4 5 8" xfId="27243"/>
    <cellStyle name="Currency 4 4 5 9" xfId="61882"/>
    <cellStyle name="Currency 4 4 6" xfId="17310"/>
    <cellStyle name="Currency 4 4 6 2" xfId="27244"/>
    <cellStyle name="Currency 4 4 7" xfId="17311"/>
    <cellStyle name="Currency 4 4 7 2" xfId="27245"/>
    <cellStyle name="Currency 4 4 8" xfId="17312"/>
    <cellStyle name="Currency 4 4 8 2" xfId="32181"/>
    <cellStyle name="Currency 4 4 9" xfId="17313"/>
    <cellStyle name="Currency 4 4 9 2" xfId="33149"/>
    <cellStyle name="Currency 4 40" xfId="17314"/>
    <cellStyle name="Currency 4 40 2" xfId="17315"/>
    <cellStyle name="Currency 4 40 2 2" xfId="35100"/>
    <cellStyle name="Currency 4 40 3" xfId="17316"/>
    <cellStyle name="Currency 4 40 3 2" xfId="39006"/>
    <cellStyle name="Currency 4 40 4" xfId="17317"/>
    <cellStyle name="Currency 4 40 4 2" xfId="43039"/>
    <cellStyle name="Currency 4 40 5" xfId="47159"/>
    <cellStyle name="Currency 4 40 6" xfId="51278"/>
    <cellStyle name="Currency 4 40 7" xfId="55568"/>
    <cellStyle name="Currency 4 40 8" xfId="27246"/>
    <cellStyle name="Currency 4 40 9" xfId="61883"/>
    <cellStyle name="Currency 4 41" xfId="17318"/>
    <cellStyle name="Currency 4 41 2" xfId="17319"/>
    <cellStyle name="Currency 4 41 2 2" xfId="37012"/>
    <cellStyle name="Currency 4 41 3" xfId="17320"/>
    <cellStyle name="Currency 4 41 3 2" xfId="40916"/>
    <cellStyle name="Currency 4 41 4" xfId="17321"/>
    <cellStyle name="Currency 4 41 4 2" xfId="44977"/>
    <cellStyle name="Currency 4 41 5" xfId="49069"/>
    <cellStyle name="Currency 4 41 6" xfId="53216"/>
    <cellStyle name="Currency 4 41 7" xfId="57478"/>
    <cellStyle name="Currency 4 41 8" xfId="27247"/>
    <cellStyle name="Currency 4 41 9" xfId="61884"/>
    <cellStyle name="Currency 4 42" xfId="17322"/>
    <cellStyle name="Currency 4 42 2" xfId="17323"/>
    <cellStyle name="Currency 4 42 2 2" xfId="37068"/>
    <cellStyle name="Currency 4 42 3" xfId="17324"/>
    <cellStyle name="Currency 4 42 3 2" xfId="40972"/>
    <cellStyle name="Currency 4 42 4" xfId="45033"/>
    <cellStyle name="Currency 4 42 5" xfId="49125"/>
    <cellStyle name="Currency 4 42 6" xfId="53272"/>
    <cellStyle name="Currency 4 42 7" xfId="57534"/>
    <cellStyle name="Currency 4 42 8" xfId="27248"/>
    <cellStyle name="Currency 4 43" xfId="17325"/>
    <cellStyle name="Currency 4 43 2" xfId="17326"/>
    <cellStyle name="Currency 4 43 2 2" xfId="41029"/>
    <cellStyle name="Currency 4 43 3" xfId="45091"/>
    <cellStyle name="Currency 4 43 4" xfId="49183"/>
    <cellStyle name="Currency 4 43 5" xfId="53330"/>
    <cellStyle name="Currency 4 43 6" xfId="57592"/>
    <cellStyle name="Currency 4 43 7" xfId="32087"/>
    <cellStyle name="Currency 4 44" xfId="17327"/>
    <cellStyle name="Currency 4 44 2" xfId="45152"/>
    <cellStyle name="Currency 4 44 3" xfId="49245"/>
    <cellStyle name="Currency 4 44 4" xfId="53392"/>
    <cellStyle name="Currency 4 44 5" xfId="57654"/>
    <cellStyle name="Currency 4 44 6" xfId="33134"/>
    <cellStyle name="Currency 4 45" xfId="17328"/>
    <cellStyle name="Currency 4 45 2" xfId="45167"/>
    <cellStyle name="Currency 4 45 3" xfId="49303"/>
    <cellStyle name="Currency 4 45 4" xfId="53450"/>
    <cellStyle name="Currency 4 45 5" xfId="57712"/>
    <cellStyle name="Currency 4 45 6" xfId="37145"/>
    <cellStyle name="Currency 4 46" xfId="17329"/>
    <cellStyle name="Currency 4 46 2" xfId="53509"/>
    <cellStyle name="Currency 4 46 3" xfId="57771"/>
    <cellStyle name="Currency 4 46 4" xfId="41155"/>
    <cellStyle name="Currency 4 47" xfId="45292"/>
    <cellStyle name="Currency 4 48" xfId="49320"/>
    <cellStyle name="Currency 4 49" xfId="53630"/>
    <cellStyle name="Currency 4 5" xfId="17330"/>
    <cellStyle name="Currency 4 5 10" xfId="17331"/>
    <cellStyle name="Currency 4 5 10 2" xfId="37074"/>
    <cellStyle name="Currency 4 5 11" xfId="17332"/>
    <cellStyle name="Currency 4 5 11 2" xfId="41084"/>
    <cellStyle name="Currency 4 5 12" xfId="45224"/>
    <cellStyle name="Currency 4 5 13" xfId="49360"/>
    <cellStyle name="Currency 4 5 14" xfId="53562"/>
    <cellStyle name="Currency 4 5 15" xfId="27249"/>
    <cellStyle name="Currency 4 5 16" xfId="61885"/>
    <cellStyle name="Currency 4 5 2" xfId="17333"/>
    <cellStyle name="Currency 4 5 2 10" xfId="17334"/>
    <cellStyle name="Currency 4 5 2 10 2" xfId="41252"/>
    <cellStyle name="Currency 4 5 2 11" xfId="45392"/>
    <cellStyle name="Currency 4 5 2 12" xfId="49477"/>
    <cellStyle name="Currency 4 5 2 13" xfId="53863"/>
    <cellStyle name="Currency 4 5 2 14" xfId="27250"/>
    <cellStyle name="Currency 4 5 2 15" xfId="61886"/>
    <cellStyle name="Currency 4 5 2 2" xfId="17335"/>
    <cellStyle name="Currency 4 5 2 2 10" xfId="45608"/>
    <cellStyle name="Currency 4 5 2 2 11" xfId="49699"/>
    <cellStyle name="Currency 4 5 2 2 12" xfId="54027"/>
    <cellStyle name="Currency 4 5 2 2 13" xfId="27251"/>
    <cellStyle name="Currency 4 5 2 2 14" xfId="61887"/>
    <cellStyle name="Currency 4 5 2 2 2" xfId="17336"/>
    <cellStyle name="Currency 4 5 2 2 2 10" xfId="50299"/>
    <cellStyle name="Currency 4 5 2 2 2 11" xfId="54607"/>
    <cellStyle name="Currency 4 5 2 2 2 12" xfId="27252"/>
    <cellStyle name="Currency 4 5 2 2 2 13" xfId="61888"/>
    <cellStyle name="Currency 4 5 2 2 2 2" xfId="17337"/>
    <cellStyle name="Currency 4 5 2 2 2 2 2" xfId="17338"/>
    <cellStyle name="Currency 4 5 2 2 2 2 2 2" xfId="36061"/>
    <cellStyle name="Currency 4 5 2 2 2 2 3" xfId="17339"/>
    <cellStyle name="Currency 4 5 2 2 2 2 3 2" xfId="39967"/>
    <cellStyle name="Currency 4 5 2 2 2 2 4" xfId="17340"/>
    <cellStyle name="Currency 4 5 2 2 2 2 4 2" xfId="44013"/>
    <cellStyle name="Currency 4 5 2 2 2 2 5" xfId="48120"/>
    <cellStyle name="Currency 4 5 2 2 2 2 6" xfId="52252"/>
    <cellStyle name="Currency 4 5 2 2 2 2 7" xfId="56529"/>
    <cellStyle name="Currency 4 5 2 2 2 2 8" xfId="27253"/>
    <cellStyle name="Currency 4 5 2 2 2 2 9" xfId="61889"/>
    <cellStyle name="Currency 4 5 2 2 2 3" xfId="17341"/>
    <cellStyle name="Currency 4 5 2 2 2 3 2" xfId="27254"/>
    <cellStyle name="Currency 4 5 2 2 2 4" xfId="17342"/>
    <cellStyle name="Currency 4 5 2 2 2 4 2" xfId="27255"/>
    <cellStyle name="Currency 4 5 2 2 2 5" xfId="17343"/>
    <cellStyle name="Currency 4 5 2 2 2 5 2" xfId="32192"/>
    <cellStyle name="Currency 4 5 2 2 2 6" xfId="17344"/>
    <cellStyle name="Currency 4 5 2 2 2 6 2" xfId="34116"/>
    <cellStyle name="Currency 4 5 2 2 2 7" xfId="17345"/>
    <cellStyle name="Currency 4 5 2 2 2 7 2" xfId="38045"/>
    <cellStyle name="Currency 4 5 2 2 2 8" xfId="17346"/>
    <cellStyle name="Currency 4 5 2 2 2 8 2" xfId="42062"/>
    <cellStyle name="Currency 4 5 2 2 2 9" xfId="46198"/>
    <cellStyle name="Currency 4 5 2 2 3" xfId="17347"/>
    <cellStyle name="Currency 4 5 2 2 3 2" xfId="17348"/>
    <cellStyle name="Currency 4 5 2 2 3 2 2" xfId="35466"/>
    <cellStyle name="Currency 4 5 2 2 3 3" xfId="17349"/>
    <cellStyle name="Currency 4 5 2 2 3 3 2" xfId="39372"/>
    <cellStyle name="Currency 4 5 2 2 3 4" xfId="17350"/>
    <cellStyle name="Currency 4 5 2 2 3 4 2" xfId="43414"/>
    <cellStyle name="Currency 4 5 2 2 3 5" xfId="47525"/>
    <cellStyle name="Currency 4 5 2 2 3 6" xfId="51653"/>
    <cellStyle name="Currency 4 5 2 2 3 7" xfId="55934"/>
    <cellStyle name="Currency 4 5 2 2 3 8" xfId="27256"/>
    <cellStyle name="Currency 4 5 2 2 3 9" xfId="61890"/>
    <cellStyle name="Currency 4 5 2 2 4" xfId="17351"/>
    <cellStyle name="Currency 4 5 2 2 4 2" xfId="27257"/>
    <cellStyle name="Currency 4 5 2 2 5" xfId="17352"/>
    <cellStyle name="Currency 4 5 2 2 5 2" xfId="27258"/>
    <cellStyle name="Currency 4 5 2 2 6" xfId="17353"/>
    <cellStyle name="Currency 4 5 2 2 6 2" xfId="32191"/>
    <cellStyle name="Currency 4 5 2 2 7" xfId="17354"/>
    <cellStyle name="Currency 4 5 2 2 7 2" xfId="33479"/>
    <cellStyle name="Currency 4 5 2 2 8" xfId="17355"/>
    <cellStyle name="Currency 4 5 2 2 8 2" xfId="37454"/>
    <cellStyle name="Currency 4 5 2 2 9" xfId="17356"/>
    <cellStyle name="Currency 4 5 2 2 9 2" xfId="41468"/>
    <cellStyle name="Currency 4 5 2 3" xfId="17357"/>
    <cellStyle name="Currency 4 5 2 3 10" xfId="50300"/>
    <cellStyle name="Currency 4 5 2 3 11" xfId="54608"/>
    <cellStyle name="Currency 4 5 2 3 12" xfId="27259"/>
    <cellStyle name="Currency 4 5 2 3 13" xfId="61891"/>
    <cellStyle name="Currency 4 5 2 3 2" xfId="17358"/>
    <cellStyle name="Currency 4 5 2 3 2 2" xfId="17359"/>
    <cellStyle name="Currency 4 5 2 3 2 2 2" xfId="36062"/>
    <cellStyle name="Currency 4 5 2 3 2 3" xfId="17360"/>
    <cellStyle name="Currency 4 5 2 3 2 3 2" xfId="39968"/>
    <cellStyle name="Currency 4 5 2 3 2 4" xfId="17361"/>
    <cellStyle name="Currency 4 5 2 3 2 4 2" xfId="44014"/>
    <cellStyle name="Currency 4 5 2 3 2 5" xfId="48121"/>
    <cellStyle name="Currency 4 5 2 3 2 6" xfId="52253"/>
    <cellStyle name="Currency 4 5 2 3 2 7" xfId="56530"/>
    <cellStyle name="Currency 4 5 2 3 2 8" xfId="27260"/>
    <cellStyle name="Currency 4 5 2 3 2 9" xfId="61892"/>
    <cellStyle name="Currency 4 5 2 3 3" xfId="17362"/>
    <cellStyle name="Currency 4 5 2 3 3 2" xfId="27261"/>
    <cellStyle name="Currency 4 5 2 3 4" xfId="17363"/>
    <cellStyle name="Currency 4 5 2 3 4 2" xfId="27262"/>
    <cellStyle name="Currency 4 5 2 3 5" xfId="17364"/>
    <cellStyle name="Currency 4 5 2 3 5 2" xfId="32193"/>
    <cellStyle name="Currency 4 5 2 3 6" xfId="17365"/>
    <cellStyle name="Currency 4 5 2 3 6 2" xfId="34117"/>
    <cellStyle name="Currency 4 5 2 3 7" xfId="17366"/>
    <cellStyle name="Currency 4 5 2 3 7 2" xfId="38046"/>
    <cellStyle name="Currency 4 5 2 3 8" xfId="17367"/>
    <cellStyle name="Currency 4 5 2 3 8 2" xfId="42063"/>
    <cellStyle name="Currency 4 5 2 3 9" xfId="46199"/>
    <cellStyle name="Currency 4 5 2 4" xfId="17368"/>
    <cellStyle name="Currency 4 5 2 4 2" xfId="17369"/>
    <cellStyle name="Currency 4 5 2 4 2 2" xfId="35248"/>
    <cellStyle name="Currency 4 5 2 4 3" xfId="17370"/>
    <cellStyle name="Currency 4 5 2 4 3 2" xfId="39154"/>
    <cellStyle name="Currency 4 5 2 4 4" xfId="17371"/>
    <cellStyle name="Currency 4 5 2 4 4 2" xfId="43192"/>
    <cellStyle name="Currency 4 5 2 4 5" xfId="47307"/>
    <cellStyle name="Currency 4 5 2 4 6" xfId="51431"/>
    <cellStyle name="Currency 4 5 2 4 7" xfId="55716"/>
    <cellStyle name="Currency 4 5 2 4 8" xfId="27263"/>
    <cellStyle name="Currency 4 5 2 4 9" xfId="61893"/>
    <cellStyle name="Currency 4 5 2 5" xfId="17372"/>
    <cellStyle name="Currency 4 5 2 5 2" xfId="27264"/>
    <cellStyle name="Currency 4 5 2 6" xfId="17373"/>
    <cellStyle name="Currency 4 5 2 6 2" xfId="27265"/>
    <cellStyle name="Currency 4 5 2 7" xfId="17374"/>
    <cellStyle name="Currency 4 5 2 7 2" xfId="32190"/>
    <cellStyle name="Currency 4 5 2 8" xfId="17375"/>
    <cellStyle name="Currency 4 5 2 8 2" xfId="33263"/>
    <cellStyle name="Currency 4 5 2 9" xfId="17376"/>
    <cellStyle name="Currency 4 5 2 9 2" xfId="37238"/>
    <cellStyle name="Currency 4 5 3" xfId="17377"/>
    <cellStyle name="Currency 4 5 3 10" xfId="45498"/>
    <cellStyle name="Currency 4 5 3 11" xfId="49588"/>
    <cellStyle name="Currency 4 5 3 12" xfId="53920"/>
    <cellStyle name="Currency 4 5 3 13" xfId="27266"/>
    <cellStyle name="Currency 4 5 3 14" xfId="61894"/>
    <cellStyle name="Currency 4 5 3 2" xfId="17378"/>
    <cellStyle name="Currency 4 5 3 2 10" xfId="50301"/>
    <cellStyle name="Currency 4 5 3 2 11" xfId="54609"/>
    <cellStyle name="Currency 4 5 3 2 12" xfId="27267"/>
    <cellStyle name="Currency 4 5 3 2 13" xfId="61895"/>
    <cellStyle name="Currency 4 5 3 2 2" xfId="17379"/>
    <cellStyle name="Currency 4 5 3 2 2 2" xfId="17380"/>
    <cellStyle name="Currency 4 5 3 2 2 2 2" xfId="36063"/>
    <cellStyle name="Currency 4 5 3 2 2 3" xfId="17381"/>
    <cellStyle name="Currency 4 5 3 2 2 3 2" xfId="39969"/>
    <cellStyle name="Currency 4 5 3 2 2 4" xfId="17382"/>
    <cellStyle name="Currency 4 5 3 2 2 4 2" xfId="44015"/>
    <cellStyle name="Currency 4 5 3 2 2 5" xfId="48122"/>
    <cellStyle name="Currency 4 5 3 2 2 6" xfId="52254"/>
    <cellStyle name="Currency 4 5 3 2 2 7" xfId="56531"/>
    <cellStyle name="Currency 4 5 3 2 2 8" xfId="27268"/>
    <cellStyle name="Currency 4 5 3 2 2 9" xfId="61896"/>
    <cellStyle name="Currency 4 5 3 2 3" xfId="17383"/>
    <cellStyle name="Currency 4 5 3 2 3 2" xfId="27269"/>
    <cellStyle name="Currency 4 5 3 2 4" xfId="17384"/>
    <cellStyle name="Currency 4 5 3 2 4 2" xfId="27270"/>
    <cellStyle name="Currency 4 5 3 2 5" xfId="17385"/>
    <cellStyle name="Currency 4 5 3 2 5 2" xfId="32195"/>
    <cellStyle name="Currency 4 5 3 2 6" xfId="17386"/>
    <cellStyle name="Currency 4 5 3 2 6 2" xfId="34118"/>
    <cellStyle name="Currency 4 5 3 2 7" xfId="17387"/>
    <cellStyle name="Currency 4 5 3 2 7 2" xfId="38047"/>
    <cellStyle name="Currency 4 5 3 2 8" xfId="17388"/>
    <cellStyle name="Currency 4 5 3 2 8 2" xfId="42064"/>
    <cellStyle name="Currency 4 5 3 2 9" xfId="46200"/>
    <cellStyle name="Currency 4 5 3 3" xfId="17389"/>
    <cellStyle name="Currency 4 5 3 3 2" xfId="17390"/>
    <cellStyle name="Currency 4 5 3 3 2 2" xfId="35356"/>
    <cellStyle name="Currency 4 5 3 3 3" xfId="17391"/>
    <cellStyle name="Currency 4 5 3 3 3 2" xfId="39262"/>
    <cellStyle name="Currency 4 5 3 3 4" xfId="17392"/>
    <cellStyle name="Currency 4 5 3 3 4 2" xfId="43303"/>
    <cellStyle name="Currency 4 5 3 3 5" xfId="47415"/>
    <cellStyle name="Currency 4 5 3 3 6" xfId="51542"/>
    <cellStyle name="Currency 4 5 3 3 7" xfId="55824"/>
    <cellStyle name="Currency 4 5 3 3 8" xfId="27271"/>
    <cellStyle name="Currency 4 5 3 3 9" xfId="61897"/>
    <cellStyle name="Currency 4 5 3 4" xfId="17393"/>
    <cellStyle name="Currency 4 5 3 4 2" xfId="27272"/>
    <cellStyle name="Currency 4 5 3 5" xfId="17394"/>
    <cellStyle name="Currency 4 5 3 5 2" xfId="27273"/>
    <cellStyle name="Currency 4 5 3 6" xfId="17395"/>
    <cellStyle name="Currency 4 5 3 6 2" xfId="32194"/>
    <cellStyle name="Currency 4 5 3 7" xfId="17396"/>
    <cellStyle name="Currency 4 5 3 7 2" xfId="33369"/>
    <cellStyle name="Currency 4 5 3 8" xfId="17397"/>
    <cellStyle name="Currency 4 5 3 8 2" xfId="37344"/>
    <cellStyle name="Currency 4 5 3 9" xfId="17398"/>
    <cellStyle name="Currency 4 5 3 9 2" xfId="41358"/>
    <cellStyle name="Currency 4 5 4" xfId="17399"/>
    <cellStyle name="Currency 4 5 4 10" xfId="50302"/>
    <cellStyle name="Currency 4 5 4 11" xfId="54610"/>
    <cellStyle name="Currency 4 5 4 12" xfId="27274"/>
    <cellStyle name="Currency 4 5 4 13" xfId="61898"/>
    <cellStyle name="Currency 4 5 4 2" xfId="17400"/>
    <cellStyle name="Currency 4 5 4 2 2" xfId="17401"/>
    <cellStyle name="Currency 4 5 4 2 2 2" xfId="36064"/>
    <cellStyle name="Currency 4 5 4 2 3" xfId="17402"/>
    <cellStyle name="Currency 4 5 4 2 3 2" xfId="39970"/>
    <cellStyle name="Currency 4 5 4 2 4" xfId="17403"/>
    <cellStyle name="Currency 4 5 4 2 4 2" xfId="44016"/>
    <cellStyle name="Currency 4 5 4 2 5" xfId="48123"/>
    <cellStyle name="Currency 4 5 4 2 6" xfId="52255"/>
    <cellStyle name="Currency 4 5 4 2 7" xfId="56532"/>
    <cellStyle name="Currency 4 5 4 2 8" xfId="27275"/>
    <cellStyle name="Currency 4 5 4 2 9" xfId="61899"/>
    <cellStyle name="Currency 4 5 4 3" xfId="17404"/>
    <cellStyle name="Currency 4 5 4 3 2" xfId="27276"/>
    <cellStyle name="Currency 4 5 4 4" xfId="17405"/>
    <cellStyle name="Currency 4 5 4 4 2" xfId="27277"/>
    <cellStyle name="Currency 4 5 4 5" xfId="17406"/>
    <cellStyle name="Currency 4 5 4 5 2" xfId="32196"/>
    <cellStyle name="Currency 4 5 4 6" xfId="17407"/>
    <cellStyle name="Currency 4 5 4 6 2" xfId="34119"/>
    <cellStyle name="Currency 4 5 4 7" xfId="17408"/>
    <cellStyle name="Currency 4 5 4 7 2" xfId="38048"/>
    <cellStyle name="Currency 4 5 4 8" xfId="17409"/>
    <cellStyle name="Currency 4 5 4 8 2" xfId="42065"/>
    <cellStyle name="Currency 4 5 4 9" xfId="46201"/>
    <cellStyle name="Currency 4 5 5" xfId="17410"/>
    <cellStyle name="Currency 4 5 5 2" xfId="17411"/>
    <cellStyle name="Currency 4 5 5 2 2" xfId="35138"/>
    <cellStyle name="Currency 4 5 5 3" xfId="17412"/>
    <cellStyle name="Currency 4 5 5 3 2" xfId="39044"/>
    <cellStyle name="Currency 4 5 5 4" xfId="17413"/>
    <cellStyle name="Currency 4 5 5 4 2" xfId="43077"/>
    <cellStyle name="Currency 4 5 5 5" xfId="47197"/>
    <cellStyle name="Currency 4 5 5 6" xfId="51316"/>
    <cellStyle name="Currency 4 5 5 7" xfId="55606"/>
    <cellStyle name="Currency 4 5 5 8" xfId="27278"/>
    <cellStyle name="Currency 4 5 5 9" xfId="61900"/>
    <cellStyle name="Currency 4 5 6" xfId="17414"/>
    <cellStyle name="Currency 4 5 6 2" xfId="27279"/>
    <cellStyle name="Currency 4 5 7" xfId="17415"/>
    <cellStyle name="Currency 4 5 7 2" xfId="27280"/>
    <cellStyle name="Currency 4 5 8" xfId="17416"/>
    <cellStyle name="Currency 4 5 8 2" xfId="32189"/>
    <cellStyle name="Currency 4 5 9" xfId="17417"/>
    <cellStyle name="Currency 4 5 9 2" xfId="33173"/>
    <cellStyle name="Currency 4 50" xfId="26877"/>
    <cellStyle name="Currency 4 51" xfId="61677"/>
    <cellStyle name="Currency 4 6" xfId="17418"/>
    <cellStyle name="Currency 4 6 10" xfId="17419"/>
    <cellStyle name="Currency 4 6 10 2" xfId="37157"/>
    <cellStyle name="Currency 4 6 11" xfId="17420"/>
    <cellStyle name="Currency 4 6 11 2" xfId="41170"/>
    <cellStyle name="Currency 4 6 12" xfId="45314"/>
    <cellStyle name="Currency 4 6 13" xfId="49370"/>
    <cellStyle name="Currency 4 6 14" xfId="53673"/>
    <cellStyle name="Currency 4 6 15" xfId="27281"/>
    <cellStyle name="Currency 4 6 16" xfId="61901"/>
    <cellStyle name="Currency 4 6 2" xfId="17421"/>
    <cellStyle name="Currency 4 6 2 10" xfId="17422"/>
    <cellStyle name="Currency 4 6 2 10 2" xfId="41262"/>
    <cellStyle name="Currency 4 6 2 11" xfId="45402"/>
    <cellStyle name="Currency 4 6 2 12" xfId="49487"/>
    <cellStyle name="Currency 4 6 2 13" xfId="53648"/>
    <cellStyle name="Currency 4 6 2 14" xfId="27282"/>
    <cellStyle name="Currency 4 6 2 15" xfId="61902"/>
    <cellStyle name="Currency 4 6 2 2" xfId="17423"/>
    <cellStyle name="Currency 4 6 2 2 10" xfId="45618"/>
    <cellStyle name="Currency 4 6 2 2 11" xfId="49709"/>
    <cellStyle name="Currency 4 6 2 2 12" xfId="54037"/>
    <cellStyle name="Currency 4 6 2 2 13" xfId="27283"/>
    <cellStyle name="Currency 4 6 2 2 14" xfId="61903"/>
    <cellStyle name="Currency 4 6 2 2 2" xfId="17424"/>
    <cellStyle name="Currency 4 6 2 2 2 10" xfId="50303"/>
    <cellStyle name="Currency 4 6 2 2 2 11" xfId="54611"/>
    <cellStyle name="Currency 4 6 2 2 2 12" xfId="27284"/>
    <cellStyle name="Currency 4 6 2 2 2 13" xfId="61904"/>
    <cellStyle name="Currency 4 6 2 2 2 2" xfId="17425"/>
    <cellStyle name="Currency 4 6 2 2 2 2 2" xfId="17426"/>
    <cellStyle name="Currency 4 6 2 2 2 2 2 2" xfId="36065"/>
    <cellStyle name="Currency 4 6 2 2 2 2 3" xfId="17427"/>
    <cellStyle name="Currency 4 6 2 2 2 2 3 2" xfId="39971"/>
    <cellStyle name="Currency 4 6 2 2 2 2 4" xfId="17428"/>
    <cellStyle name="Currency 4 6 2 2 2 2 4 2" xfId="44017"/>
    <cellStyle name="Currency 4 6 2 2 2 2 5" xfId="48124"/>
    <cellStyle name="Currency 4 6 2 2 2 2 6" xfId="52256"/>
    <cellStyle name="Currency 4 6 2 2 2 2 7" xfId="56533"/>
    <cellStyle name="Currency 4 6 2 2 2 2 8" xfId="27285"/>
    <cellStyle name="Currency 4 6 2 2 2 2 9" xfId="61905"/>
    <cellStyle name="Currency 4 6 2 2 2 3" xfId="17429"/>
    <cellStyle name="Currency 4 6 2 2 2 3 2" xfId="27286"/>
    <cellStyle name="Currency 4 6 2 2 2 4" xfId="17430"/>
    <cellStyle name="Currency 4 6 2 2 2 4 2" xfId="27287"/>
    <cellStyle name="Currency 4 6 2 2 2 5" xfId="17431"/>
    <cellStyle name="Currency 4 6 2 2 2 5 2" xfId="32200"/>
    <cellStyle name="Currency 4 6 2 2 2 6" xfId="17432"/>
    <cellStyle name="Currency 4 6 2 2 2 6 2" xfId="34120"/>
    <cellStyle name="Currency 4 6 2 2 2 7" xfId="17433"/>
    <cellStyle name="Currency 4 6 2 2 2 7 2" xfId="38049"/>
    <cellStyle name="Currency 4 6 2 2 2 8" xfId="17434"/>
    <cellStyle name="Currency 4 6 2 2 2 8 2" xfId="42066"/>
    <cellStyle name="Currency 4 6 2 2 2 9" xfId="46202"/>
    <cellStyle name="Currency 4 6 2 2 3" xfId="17435"/>
    <cellStyle name="Currency 4 6 2 2 3 2" xfId="17436"/>
    <cellStyle name="Currency 4 6 2 2 3 2 2" xfId="35476"/>
    <cellStyle name="Currency 4 6 2 2 3 3" xfId="17437"/>
    <cellStyle name="Currency 4 6 2 2 3 3 2" xfId="39382"/>
    <cellStyle name="Currency 4 6 2 2 3 4" xfId="17438"/>
    <cellStyle name="Currency 4 6 2 2 3 4 2" xfId="43424"/>
    <cellStyle name="Currency 4 6 2 2 3 5" xfId="47535"/>
    <cellStyle name="Currency 4 6 2 2 3 6" xfId="51663"/>
    <cellStyle name="Currency 4 6 2 2 3 7" xfId="55944"/>
    <cellStyle name="Currency 4 6 2 2 3 8" xfId="27288"/>
    <cellStyle name="Currency 4 6 2 2 3 9" xfId="61906"/>
    <cellStyle name="Currency 4 6 2 2 4" xfId="17439"/>
    <cellStyle name="Currency 4 6 2 2 4 2" xfId="27289"/>
    <cellStyle name="Currency 4 6 2 2 5" xfId="17440"/>
    <cellStyle name="Currency 4 6 2 2 5 2" xfId="27290"/>
    <cellStyle name="Currency 4 6 2 2 6" xfId="17441"/>
    <cellStyle name="Currency 4 6 2 2 6 2" xfId="32199"/>
    <cellStyle name="Currency 4 6 2 2 7" xfId="17442"/>
    <cellStyle name="Currency 4 6 2 2 7 2" xfId="33489"/>
    <cellStyle name="Currency 4 6 2 2 8" xfId="17443"/>
    <cellStyle name="Currency 4 6 2 2 8 2" xfId="37464"/>
    <cellStyle name="Currency 4 6 2 2 9" xfId="17444"/>
    <cellStyle name="Currency 4 6 2 2 9 2" xfId="41478"/>
    <cellStyle name="Currency 4 6 2 3" xfId="17445"/>
    <cellStyle name="Currency 4 6 2 3 10" xfId="50304"/>
    <cellStyle name="Currency 4 6 2 3 11" xfId="54612"/>
    <cellStyle name="Currency 4 6 2 3 12" xfId="27291"/>
    <cellStyle name="Currency 4 6 2 3 13" xfId="61907"/>
    <cellStyle name="Currency 4 6 2 3 2" xfId="17446"/>
    <cellStyle name="Currency 4 6 2 3 2 2" xfId="17447"/>
    <cellStyle name="Currency 4 6 2 3 2 2 2" xfId="36066"/>
    <cellStyle name="Currency 4 6 2 3 2 3" xfId="17448"/>
    <cellStyle name="Currency 4 6 2 3 2 3 2" xfId="39972"/>
    <cellStyle name="Currency 4 6 2 3 2 4" xfId="17449"/>
    <cellStyle name="Currency 4 6 2 3 2 4 2" xfId="44018"/>
    <cellStyle name="Currency 4 6 2 3 2 5" xfId="48125"/>
    <cellStyle name="Currency 4 6 2 3 2 6" xfId="52257"/>
    <cellStyle name="Currency 4 6 2 3 2 7" xfId="56534"/>
    <cellStyle name="Currency 4 6 2 3 2 8" xfId="27292"/>
    <cellStyle name="Currency 4 6 2 3 2 9" xfId="61908"/>
    <cellStyle name="Currency 4 6 2 3 3" xfId="17450"/>
    <cellStyle name="Currency 4 6 2 3 3 2" xfId="27293"/>
    <cellStyle name="Currency 4 6 2 3 4" xfId="17451"/>
    <cellStyle name="Currency 4 6 2 3 4 2" xfId="27294"/>
    <cellStyle name="Currency 4 6 2 3 5" xfId="17452"/>
    <cellStyle name="Currency 4 6 2 3 5 2" xfId="32201"/>
    <cellStyle name="Currency 4 6 2 3 6" xfId="17453"/>
    <cellStyle name="Currency 4 6 2 3 6 2" xfId="34121"/>
    <cellStyle name="Currency 4 6 2 3 7" xfId="17454"/>
    <cellStyle name="Currency 4 6 2 3 7 2" xfId="38050"/>
    <cellStyle name="Currency 4 6 2 3 8" xfId="17455"/>
    <cellStyle name="Currency 4 6 2 3 8 2" xfId="42067"/>
    <cellStyle name="Currency 4 6 2 3 9" xfId="46203"/>
    <cellStyle name="Currency 4 6 2 4" xfId="17456"/>
    <cellStyle name="Currency 4 6 2 4 2" xfId="17457"/>
    <cellStyle name="Currency 4 6 2 4 2 2" xfId="35258"/>
    <cellStyle name="Currency 4 6 2 4 3" xfId="17458"/>
    <cellStyle name="Currency 4 6 2 4 3 2" xfId="39164"/>
    <cellStyle name="Currency 4 6 2 4 4" xfId="17459"/>
    <cellStyle name="Currency 4 6 2 4 4 2" xfId="43202"/>
    <cellStyle name="Currency 4 6 2 4 5" xfId="47317"/>
    <cellStyle name="Currency 4 6 2 4 6" xfId="51441"/>
    <cellStyle name="Currency 4 6 2 4 7" xfId="55726"/>
    <cellStyle name="Currency 4 6 2 4 8" xfId="27295"/>
    <cellStyle name="Currency 4 6 2 4 9" xfId="61909"/>
    <cellStyle name="Currency 4 6 2 5" xfId="17460"/>
    <cellStyle name="Currency 4 6 2 5 2" xfId="27296"/>
    <cellStyle name="Currency 4 6 2 6" xfId="17461"/>
    <cellStyle name="Currency 4 6 2 6 2" xfId="27297"/>
    <cellStyle name="Currency 4 6 2 7" xfId="17462"/>
    <cellStyle name="Currency 4 6 2 7 2" xfId="32198"/>
    <cellStyle name="Currency 4 6 2 8" xfId="17463"/>
    <cellStyle name="Currency 4 6 2 8 2" xfId="33273"/>
    <cellStyle name="Currency 4 6 2 9" xfId="17464"/>
    <cellStyle name="Currency 4 6 2 9 2" xfId="37248"/>
    <cellStyle name="Currency 4 6 3" xfId="17465"/>
    <cellStyle name="Currency 4 6 3 10" xfId="45508"/>
    <cellStyle name="Currency 4 6 3 11" xfId="49598"/>
    <cellStyle name="Currency 4 6 3 12" xfId="53930"/>
    <cellStyle name="Currency 4 6 3 13" xfId="27298"/>
    <cellStyle name="Currency 4 6 3 14" xfId="61910"/>
    <cellStyle name="Currency 4 6 3 2" xfId="17466"/>
    <cellStyle name="Currency 4 6 3 2 10" xfId="50305"/>
    <cellStyle name="Currency 4 6 3 2 11" xfId="54613"/>
    <cellStyle name="Currency 4 6 3 2 12" xfId="27299"/>
    <cellStyle name="Currency 4 6 3 2 13" xfId="61911"/>
    <cellStyle name="Currency 4 6 3 2 2" xfId="17467"/>
    <cellStyle name="Currency 4 6 3 2 2 2" xfId="17468"/>
    <cellStyle name="Currency 4 6 3 2 2 2 2" xfId="36067"/>
    <cellStyle name="Currency 4 6 3 2 2 3" xfId="17469"/>
    <cellStyle name="Currency 4 6 3 2 2 3 2" xfId="39973"/>
    <cellStyle name="Currency 4 6 3 2 2 4" xfId="17470"/>
    <cellStyle name="Currency 4 6 3 2 2 4 2" xfId="44019"/>
    <cellStyle name="Currency 4 6 3 2 2 5" xfId="48126"/>
    <cellStyle name="Currency 4 6 3 2 2 6" xfId="52258"/>
    <cellStyle name="Currency 4 6 3 2 2 7" xfId="56535"/>
    <cellStyle name="Currency 4 6 3 2 2 8" xfId="27300"/>
    <cellStyle name="Currency 4 6 3 2 2 9" xfId="61912"/>
    <cellStyle name="Currency 4 6 3 2 3" xfId="17471"/>
    <cellStyle name="Currency 4 6 3 2 3 2" xfId="27301"/>
    <cellStyle name="Currency 4 6 3 2 4" xfId="17472"/>
    <cellStyle name="Currency 4 6 3 2 4 2" xfId="27302"/>
    <cellStyle name="Currency 4 6 3 2 5" xfId="17473"/>
    <cellStyle name="Currency 4 6 3 2 5 2" xfId="32203"/>
    <cellStyle name="Currency 4 6 3 2 6" xfId="17474"/>
    <cellStyle name="Currency 4 6 3 2 6 2" xfId="34122"/>
    <cellStyle name="Currency 4 6 3 2 7" xfId="17475"/>
    <cellStyle name="Currency 4 6 3 2 7 2" xfId="38051"/>
    <cellStyle name="Currency 4 6 3 2 8" xfId="17476"/>
    <cellStyle name="Currency 4 6 3 2 8 2" xfId="42068"/>
    <cellStyle name="Currency 4 6 3 2 9" xfId="46204"/>
    <cellStyle name="Currency 4 6 3 3" xfId="17477"/>
    <cellStyle name="Currency 4 6 3 3 2" xfId="17478"/>
    <cellStyle name="Currency 4 6 3 3 2 2" xfId="35366"/>
    <cellStyle name="Currency 4 6 3 3 3" xfId="17479"/>
    <cellStyle name="Currency 4 6 3 3 3 2" xfId="39272"/>
    <cellStyle name="Currency 4 6 3 3 4" xfId="17480"/>
    <cellStyle name="Currency 4 6 3 3 4 2" xfId="43313"/>
    <cellStyle name="Currency 4 6 3 3 5" xfId="47425"/>
    <cellStyle name="Currency 4 6 3 3 6" xfId="51552"/>
    <cellStyle name="Currency 4 6 3 3 7" xfId="55834"/>
    <cellStyle name="Currency 4 6 3 3 8" xfId="27303"/>
    <cellStyle name="Currency 4 6 3 3 9" xfId="61913"/>
    <cellStyle name="Currency 4 6 3 4" xfId="17481"/>
    <cellStyle name="Currency 4 6 3 4 2" xfId="27304"/>
    <cellStyle name="Currency 4 6 3 5" xfId="17482"/>
    <cellStyle name="Currency 4 6 3 5 2" xfId="27305"/>
    <cellStyle name="Currency 4 6 3 6" xfId="17483"/>
    <cellStyle name="Currency 4 6 3 6 2" xfId="32202"/>
    <cellStyle name="Currency 4 6 3 7" xfId="17484"/>
    <cellStyle name="Currency 4 6 3 7 2" xfId="33379"/>
    <cellStyle name="Currency 4 6 3 8" xfId="17485"/>
    <cellStyle name="Currency 4 6 3 8 2" xfId="37354"/>
    <cellStyle name="Currency 4 6 3 9" xfId="17486"/>
    <cellStyle name="Currency 4 6 3 9 2" xfId="41368"/>
    <cellStyle name="Currency 4 6 4" xfId="17487"/>
    <cellStyle name="Currency 4 6 4 10" xfId="50306"/>
    <cellStyle name="Currency 4 6 4 11" xfId="54614"/>
    <cellStyle name="Currency 4 6 4 12" xfId="27306"/>
    <cellStyle name="Currency 4 6 4 13" xfId="61914"/>
    <cellStyle name="Currency 4 6 4 2" xfId="17488"/>
    <cellStyle name="Currency 4 6 4 2 2" xfId="17489"/>
    <cellStyle name="Currency 4 6 4 2 2 2" xfId="36068"/>
    <cellStyle name="Currency 4 6 4 2 3" xfId="17490"/>
    <cellStyle name="Currency 4 6 4 2 3 2" xfId="39974"/>
    <cellStyle name="Currency 4 6 4 2 4" xfId="17491"/>
    <cellStyle name="Currency 4 6 4 2 4 2" xfId="44020"/>
    <cellStyle name="Currency 4 6 4 2 5" xfId="48127"/>
    <cellStyle name="Currency 4 6 4 2 6" xfId="52259"/>
    <cellStyle name="Currency 4 6 4 2 7" xfId="56536"/>
    <cellStyle name="Currency 4 6 4 2 8" xfId="27307"/>
    <cellStyle name="Currency 4 6 4 2 9" xfId="61915"/>
    <cellStyle name="Currency 4 6 4 3" xfId="17492"/>
    <cellStyle name="Currency 4 6 4 3 2" xfId="27308"/>
    <cellStyle name="Currency 4 6 4 4" xfId="17493"/>
    <cellStyle name="Currency 4 6 4 4 2" xfId="27309"/>
    <cellStyle name="Currency 4 6 4 5" xfId="17494"/>
    <cellStyle name="Currency 4 6 4 5 2" xfId="32204"/>
    <cellStyle name="Currency 4 6 4 6" xfId="17495"/>
    <cellStyle name="Currency 4 6 4 6 2" xfId="34123"/>
    <cellStyle name="Currency 4 6 4 7" xfId="17496"/>
    <cellStyle name="Currency 4 6 4 7 2" xfId="38052"/>
    <cellStyle name="Currency 4 6 4 8" xfId="17497"/>
    <cellStyle name="Currency 4 6 4 8 2" xfId="42069"/>
    <cellStyle name="Currency 4 6 4 9" xfId="46205"/>
    <cellStyle name="Currency 4 6 5" xfId="17498"/>
    <cellStyle name="Currency 4 6 5 2" xfId="17499"/>
    <cellStyle name="Currency 4 6 5 2 2" xfId="35148"/>
    <cellStyle name="Currency 4 6 5 3" xfId="17500"/>
    <cellStyle name="Currency 4 6 5 3 2" xfId="39054"/>
    <cellStyle name="Currency 4 6 5 4" xfId="17501"/>
    <cellStyle name="Currency 4 6 5 4 2" xfId="43087"/>
    <cellStyle name="Currency 4 6 5 5" xfId="47207"/>
    <cellStyle name="Currency 4 6 5 6" xfId="51326"/>
    <cellStyle name="Currency 4 6 5 7" xfId="55616"/>
    <cellStyle name="Currency 4 6 5 8" xfId="27310"/>
    <cellStyle name="Currency 4 6 5 9" xfId="61916"/>
    <cellStyle name="Currency 4 6 6" xfId="17502"/>
    <cellStyle name="Currency 4 6 6 2" xfId="27311"/>
    <cellStyle name="Currency 4 6 7" xfId="17503"/>
    <cellStyle name="Currency 4 6 7 2" xfId="27312"/>
    <cellStyle name="Currency 4 6 8" xfId="17504"/>
    <cellStyle name="Currency 4 6 8 2" xfId="32197"/>
    <cellStyle name="Currency 4 6 9" xfId="17505"/>
    <cellStyle name="Currency 4 6 9 2" xfId="33180"/>
    <cellStyle name="Currency 4 7" xfId="17506"/>
    <cellStyle name="Currency 4 7 10" xfId="17507"/>
    <cellStyle name="Currency 4 7 10 2" xfId="37164"/>
    <cellStyle name="Currency 4 7 11" xfId="17508"/>
    <cellStyle name="Currency 4 7 11 2" xfId="41177"/>
    <cellStyle name="Currency 4 7 12" xfId="45319"/>
    <cellStyle name="Currency 4 7 13" xfId="49382"/>
    <cellStyle name="Currency 4 7 14" xfId="53650"/>
    <cellStyle name="Currency 4 7 15" xfId="27313"/>
    <cellStyle name="Currency 4 7 16" xfId="61917"/>
    <cellStyle name="Currency 4 7 2" xfId="17509"/>
    <cellStyle name="Currency 4 7 2 10" xfId="17510"/>
    <cellStyle name="Currency 4 7 2 10 2" xfId="41274"/>
    <cellStyle name="Currency 4 7 2 11" xfId="45414"/>
    <cellStyle name="Currency 4 7 2 12" xfId="49499"/>
    <cellStyle name="Currency 4 7 2 13" xfId="53894"/>
    <cellStyle name="Currency 4 7 2 14" xfId="27314"/>
    <cellStyle name="Currency 4 7 2 15" xfId="61918"/>
    <cellStyle name="Currency 4 7 2 2" xfId="17511"/>
    <cellStyle name="Currency 4 7 2 2 10" xfId="45630"/>
    <cellStyle name="Currency 4 7 2 2 11" xfId="49721"/>
    <cellStyle name="Currency 4 7 2 2 12" xfId="54049"/>
    <cellStyle name="Currency 4 7 2 2 13" xfId="27315"/>
    <cellStyle name="Currency 4 7 2 2 14" xfId="61919"/>
    <cellStyle name="Currency 4 7 2 2 2" xfId="17512"/>
    <cellStyle name="Currency 4 7 2 2 2 10" xfId="50307"/>
    <cellStyle name="Currency 4 7 2 2 2 11" xfId="54615"/>
    <cellStyle name="Currency 4 7 2 2 2 12" xfId="27316"/>
    <cellStyle name="Currency 4 7 2 2 2 13" xfId="61920"/>
    <cellStyle name="Currency 4 7 2 2 2 2" xfId="17513"/>
    <cellStyle name="Currency 4 7 2 2 2 2 2" xfId="17514"/>
    <cellStyle name="Currency 4 7 2 2 2 2 2 2" xfId="36069"/>
    <cellStyle name="Currency 4 7 2 2 2 2 3" xfId="17515"/>
    <cellStyle name="Currency 4 7 2 2 2 2 3 2" xfId="39975"/>
    <cellStyle name="Currency 4 7 2 2 2 2 4" xfId="17516"/>
    <cellStyle name="Currency 4 7 2 2 2 2 4 2" xfId="44021"/>
    <cellStyle name="Currency 4 7 2 2 2 2 5" xfId="48128"/>
    <cellStyle name="Currency 4 7 2 2 2 2 6" xfId="52260"/>
    <cellStyle name="Currency 4 7 2 2 2 2 7" xfId="56537"/>
    <cellStyle name="Currency 4 7 2 2 2 2 8" xfId="27317"/>
    <cellStyle name="Currency 4 7 2 2 2 2 9" xfId="61921"/>
    <cellStyle name="Currency 4 7 2 2 2 3" xfId="17517"/>
    <cellStyle name="Currency 4 7 2 2 2 3 2" xfId="27318"/>
    <cellStyle name="Currency 4 7 2 2 2 4" xfId="17518"/>
    <cellStyle name="Currency 4 7 2 2 2 4 2" xfId="27319"/>
    <cellStyle name="Currency 4 7 2 2 2 5" xfId="17519"/>
    <cellStyle name="Currency 4 7 2 2 2 5 2" xfId="32208"/>
    <cellStyle name="Currency 4 7 2 2 2 6" xfId="17520"/>
    <cellStyle name="Currency 4 7 2 2 2 6 2" xfId="34124"/>
    <cellStyle name="Currency 4 7 2 2 2 7" xfId="17521"/>
    <cellStyle name="Currency 4 7 2 2 2 7 2" xfId="38053"/>
    <cellStyle name="Currency 4 7 2 2 2 8" xfId="17522"/>
    <cellStyle name="Currency 4 7 2 2 2 8 2" xfId="42070"/>
    <cellStyle name="Currency 4 7 2 2 2 9" xfId="46206"/>
    <cellStyle name="Currency 4 7 2 2 3" xfId="17523"/>
    <cellStyle name="Currency 4 7 2 2 3 2" xfId="17524"/>
    <cellStyle name="Currency 4 7 2 2 3 2 2" xfId="35488"/>
    <cellStyle name="Currency 4 7 2 2 3 3" xfId="17525"/>
    <cellStyle name="Currency 4 7 2 2 3 3 2" xfId="39394"/>
    <cellStyle name="Currency 4 7 2 2 3 4" xfId="17526"/>
    <cellStyle name="Currency 4 7 2 2 3 4 2" xfId="43436"/>
    <cellStyle name="Currency 4 7 2 2 3 5" xfId="47547"/>
    <cellStyle name="Currency 4 7 2 2 3 6" xfId="51675"/>
    <cellStyle name="Currency 4 7 2 2 3 7" xfId="55956"/>
    <cellStyle name="Currency 4 7 2 2 3 8" xfId="27320"/>
    <cellStyle name="Currency 4 7 2 2 3 9" xfId="61922"/>
    <cellStyle name="Currency 4 7 2 2 4" xfId="17527"/>
    <cellStyle name="Currency 4 7 2 2 4 2" xfId="27321"/>
    <cellStyle name="Currency 4 7 2 2 5" xfId="17528"/>
    <cellStyle name="Currency 4 7 2 2 5 2" xfId="27322"/>
    <cellStyle name="Currency 4 7 2 2 6" xfId="17529"/>
    <cellStyle name="Currency 4 7 2 2 6 2" xfId="32207"/>
    <cellStyle name="Currency 4 7 2 2 7" xfId="17530"/>
    <cellStyle name="Currency 4 7 2 2 7 2" xfId="33501"/>
    <cellStyle name="Currency 4 7 2 2 8" xfId="17531"/>
    <cellStyle name="Currency 4 7 2 2 8 2" xfId="37476"/>
    <cellStyle name="Currency 4 7 2 2 9" xfId="17532"/>
    <cellStyle name="Currency 4 7 2 2 9 2" xfId="41490"/>
    <cellStyle name="Currency 4 7 2 3" xfId="17533"/>
    <cellStyle name="Currency 4 7 2 3 10" xfId="50308"/>
    <cellStyle name="Currency 4 7 2 3 11" xfId="54616"/>
    <cellStyle name="Currency 4 7 2 3 12" xfId="27323"/>
    <cellStyle name="Currency 4 7 2 3 13" xfId="61923"/>
    <cellStyle name="Currency 4 7 2 3 2" xfId="17534"/>
    <cellStyle name="Currency 4 7 2 3 2 2" xfId="17535"/>
    <cellStyle name="Currency 4 7 2 3 2 2 2" xfId="36070"/>
    <cellStyle name="Currency 4 7 2 3 2 3" xfId="17536"/>
    <cellStyle name="Currency 4 7 2 3 2 3 2" xfId="39976"/>
    <cellStyle name="Currency 4 7 2 3 2 4" xfId="17537"/>
    <cellStyle name="Currency 4 7 2 3 2 4 2" xfId="44022"/>
    <cellStyle name="Currency 4 7 2 3 2 5" xfId="48129"/>
    <cellStyle name="Currency 4 7 2 3 2 6" xfId="52261"/>
    <cellStyle name="Currency 4 7 2 3 2 7" xfId="56538"/>
    <cellStyle name="Currency 4 7 2 3 2 8" xfId="27324"/>
    <cellStyle name="Currency 4 7 2 3 2 9" xfId="61924"/>
    <cellStyle name="Currency 4 7 2 3 3" xfId="17538"/>
    <cellStyle name="Currency 4 7 2 3 3 2" xfId="27325"/>
    <cellStyle name="Currency 4 7 2 3 4" xfId="17539"/>
    <cellStyle name="Currency 4 7 2 3 4 2" xfId="27326"/>
    <cellStyle name="Currency 4 7 2 3 5" xfId="17540"/>
    <cellStyle name="Currency 4 7 2 3 5 2" xfId="32209"/>
    <cellStyle name="Currency 4 7 2 3 6" xfId="17541"/>
    <cellStyle name="Currency 4 7 2 3 6 2" xfId="34125"/>
    <cellStyle name="Currency 4 7 2 3 7" xfId="17542"/>
    <cellStyle name="Currency 4 7 2 3 7 2" xfId="38054"/>
    <cellStyle name="Currency 4 7 2 3 8" xfId="17543"/>
    <cellStyle name="Currency 4 7 2 3 8 2" xfId="42071"/>
    <cellStyle name="Currency 4 7 2 3 9" xfId="46207"/>
    <cellStyle name="Currency 4 7 2 4" xfId="17544"/>
    <cellStyle name="Currency 4 7 2 4 2" xfId="17545"/>
    <cellStyle name="Currency 4 7 2 4 2 2" xfId="35270"/>
    <cellStyle name="Currency 4 7 2 4 3" xfId="17546"/>
    <cellStyle name="Currency 4 7 2 4 3 2" xfId="39176"/>
    <cellStyle name="Currency 4 7 2 4 4" xfId="17547"/>
    <cellStyle name="Currency 4 7 2 4 4 2" xfId="43214"/>
    <cellStyle name="Currency 4 7 2 4 5" xfId="47329"/>
    <cellStyle name="Currency 4 7 2 4 6" xfId="51453"/>
    <cellStyle name="Currency 4 7 2 4 7" xfId="55738"/>
    <cellStyle name="Currency 4 7 2 4 8" xfId="27327"/>
    <cellStyle name="Currency 4 7 2 4 9" xfId="61925"/>
    <cellStyle name="Currency 4 7 2 5" xfId="17548"/>
    <cellStyle name="Currency 4 7 2 5 2" xfId="27328"/>
    <cellStyle name="Currency 4 7 2 6" xfId="17549"/>
    <cellStyle name="Currency 4 7 2 6 2" xfId="27329"/>
    <cellStyle name="Currency 4 7 2 7" xfId="17550"/>
    <cellStyle name="Currency 4 7 2 7 2" xfId="32206"/>
    <cellStyle name="Currency 4 7 2 8" xfId="17551"/>
    <cellStyle name="Currency 4 7 2 8 2" xfId="33285"/>
    <cellStyle name="Currency 4 7 2 9" xfId="17552"/>
    <cellStyle name="Currency 4 7 2 9 2" xfId="37260"/>
    <cellStyle name="Currency 4 7 3" xfId="17553"/>
    <cellStyle name="Currency 4 7 3 10" xfId="45520"/>
    <cellStyle name="Currency 4 7 3 11" xfId="49610"/>
    <cellStyle name="Currency 4 7 3 12" xfId="53942"/>
    <cellStyle name="Currency 4 7 3 13" xfId="27330"/>
    <cellStyle name="Currency 4 7 3 14" xfId="61926"/>
    <cellStyle name="Currency 4 7 3 2" xfId="17554"/>
    <cellStyle name="Currency 4 7 3 2 10" xfId="50309"/>
    <cellStyle name="Currency 4 7 3 2 11" xfId="54617"/>
    <cellStyle name="Currency 4 7 3 2 12" xfId="27331"/>
    <cellStyle name="Currency 4 7 3 2 13" xfId="61927"/>
    <cellStyle name="Currency 4 7 3 2 2" xfId="17555"/>
    <cellStyle name="Currency 4 7 3 2 2 2" xfId="17556"/>
    <cellStyle name="Currency 4 7 3 2 2 2 2" xfId="36071"/>
    <cellStyle name="Currency 4 7 3 2 2 3" xfId="17557"/>
    <cellStyle name="Currency 4 7 3 2 2 3 2" xfId="39977"/>
    <cellStyle name="Currency 4 7 3 2 2 4" xfId="17558"/>
    <cellStyle name="Currency 4 7 3 2 2 4 2" xfId="44023"/>
    <cellStyle name="Currency 4 7 3 2 2 5" xfId="48130"/>
    <cellStyle name="Currency 4 7 3 2 2 6" xfId="52262"/>
    <cellStyle name="Currency 4 7 3 2 2 7" xfId="56539"/>
    <cellStyle name="Currency 4 7 3 2 2 8" xfId="27332"/>
    <cellStyle name="Currency 4 7 3 2 2 9" xfId="61928"/>
    <cellStyle name="Currency 4 7 3 2 3" xfId="17559"/>
    <cellStyle name="Currency 4 7 3 2 3 2" xfId="27333"/>
    <cellStyle name="Currency 4 7 3 2 4" xfId="17560"/>
    <cellStyle name="Currency 4 7 3 2 4 2" xfId="27334"/>
    <cellStyle name="Currency 4 7 3 2 5" xfId="17561"/>
    <cellStyle name="Currency 4 7 3 2 5 2" xfId="32211"/>
    <cellStyle name="Currency 4 7 3 2 6" xfId="17562"/>
    <cellStyle name="Currency 4 7 3 2 6 2" xfId="34126"/>
    <cellStyle name="Currency 4 7 3 2 7" xfId="17563"/>
    <cellStyle name="Currency 4 7 3 2 7 2" xfId="38055"/>
    <cellStyle name="Currency 4 7 3 2 8" xfId="17564"/>
    <cellStyle name="Currency 4 7 3 2 8 2" xfId="42072"/>
    <cellStyle name="Currency 4 7 3 2 9" xfId="46208"/>
    <cellStyle name="Currency 4 7 3 3" xfId="17565"/>
    <cellStyle name="Currency 4 7 3 3 2" xfId="17566"/>
    <cellStyle name="Currency 4 7 3 3 2 2" xfId="35378"/>
    <cellStyle name="Currency 4 7 3 3 3" xfId="17567"/>
    <cellStyle name="Currency 4 7 3 3 3 2" xfId="39284"/>
    <cellStyle name="Currency 4 7 3 3 4" xfId="17568"/>
    <cellStyle name="Currency 4 7 3 3 4 2" xfId="43325"/>
    <cellStyle name="Currency 4 7 3 3 5" xfId="47437"/>
    <cellStyle name="Currency 4 7 3 3 6" xfId="51564"/>
    <cellStyle name="Currency 4 7 3 3 7" xfId="55846"/>
    <cellStyle name="Currency 4 7 3 3 8" xfId="27335"/>
    <cellStyle name="Currency 4 7 3 3 9" xfId="61929"/>
    <cellStyle name="Currency 4 7 3 4" xfId="17569"/>
    <cellStyle name="Currency 4 7 3 4 2" xfId="27336"/>
    <cellStyle name="Currency 4 7 3 5" xfId="17570"/>
    <cellStyle name="Currency 4 7 3 5 2" xfId="27337"/>
    <cellStyle name="Currency 4 7 3 6" xfId="17571"/>
    <cellStyle name="Currency 4 7 3 6 2" xfId="32210"/>
    <cellStyle name="Currency 4 7 3 7" xfId="17572"/>
    <cellStyle name="Currency 4 7 3 7 2" xfId="33391"/>
    <cellStyle name="Currency 4 7 3 8" xfId="17573"/>
    <cellStyle name="Currency 4 7 3 8 2" xfId="37366"/>
    <cellStyle name="Currency 4 7 3 9" xfId="17574"/>
    <cellStyle name="Currency 4 7 3 9 2" xfId="41380"/>
    <cellStyle name="Currency 4 7 4" xfId="17575"/>
    <cellStyle name="Currency 4 7 4 10" xfId="50310"/>
    <cellStyle name="Currency 4 7 4 11" xfId="54618"/>
    <cellStyle name="Currency 4 7 4 12" xfId="27338"/>
    <cellStyle name="Currency 4 7 4 13" xfId="61930"/>
    <cellStyle name="Currency 4 7 4 2" xfId="17576"/>
    <cellStyle name="Currency 4 7 4 2 2" xfId="17577"/>
    <cellStyle name="Currency 4 7 4 2 2 2" xfId="36072"/>
    <cellStyle name="Currency 4 7 4 2 3" xfId="17578"/>
    <cellStyle name="Currency 4 7 4 2 3 2" xfId="39978"/>
    <cellStyle name="Currency 4 7 4 2 4" xfId="17579"/>
    <cellStyle name="Currency 4 7 4 2 4 2" xfId="44024"/>
    <cellStyle name="Currency 4 7 4 2 5" xfId="48131"/>
    <cellStyle name="Currency 4 7 4 2 6" xfId="52263"/>
    <cellStyle name="Currency 4 7 4 2 7" xfId="56540"/>
    <cellStyle name="Currency 4 7 4 2 8" xfId="27339"/>
    <cellStyle name="Currency 4 7 4 2 9" xfId="61931"/>
    <cellStyle name="Currency 4 7 4 3" xfId="17580"/>
    <cellStyle name="Currency 4 7 4 3 2" xfId="27340"/>
    <cellStyle name="Currency 4 7 4 4" xfId="17581"/>
    <cellStyle name="Currency 4 7 4 4 2" xfId="27341"/>
    <cellStyle name="Currency 4 7 4 5" xfId="17582"/>
    <cellStyle name="Currency 4 7 4 5 2" xfId="32212"/>
    <cellStyle name="Currency 4 7 4 6" xfId="17583"/>
    <cellStyle name="Currency 4 7 4 6 2" xfId="34127"/>
    <cellStyle name="Currency 4 7 4 7" xfId="17584"/>
    <cellStyle name="Currency 4 7 4 7 2" xfId="38056"/>
    <cellStyle name="Currency 4 7 4 8" xfId="17585"/>
    <cellStyle name="Currency 4 7 4 8 2" xfId="42073"/>
    <cellStyle name="Currency 4 7 4 9" xfId="46209"/>
    <cellStyle name="Currency 4 7 5" xfId="17586"/>
    <cellStyle name="Currency 4 7 5 2" xfId="17587"/>
    <cellStyle name="Currency 4 7 5 2 2" xfId="35160"/>
    <cellStyle name="Currency 4 7 5 3" xfId="17588"/>
    <cellStyle name="Currency 4 7 5 3 2" xfId="39066"/>
    <cellStyle name="Currency 4 7 5 4" xfId="17589"/>
    <cellStyle name="Currency 4 7 5 4 2" xfId="43099"/>
    <cellStyle name="Currency 4 7 5 5" xfId="47219"/>
    <cellStyle name="Currency 4 7 5 6" xfId="51338"/>
    <cellStyle name="Currency 4 7 5 7" xfId="55628"/>
    <cellStyle name="Currency 4 7 5 8" xfId="27342"/>
    <cellStyle name="Currency 4 7 5 9" xfId="61932"/>
    <cellStyle name="Currency 4 7 6" xfId="17590"/>
    <cellStyle name="Currency 4 7 6 2" xfId="27343"/>
    <cellStyle name="Currency 4 7 7" xfId="17591"/>
    <cellStyle name="Currency 4 7 7 2" xfId="27344"/>
    <cellStyle name="Currency 4 7 8" xfId="17592"/>
    <cellStyle name="Currency 4 7 8 2" xfId="32205"/>
    <cellStyle name="Currency 4 7 9" xfId="17593"/>
    <cellStyle name="Currency 4 7 9 2" xfId="33187"/>
    <cellStyle name="Currency 4 8" xfId="17594"/>
    <cellStyle name="Currency 4 8 10" xfId="17595"/>
    <cellStyle name="Currency 4 8 10 2" xfId="37171"/>
    <cellStyle name="Currency 4 8 11" xfId="17596"/>
    <cellStyle name="Currency 4 8 11 2" xfId="41184"/>
    <cellStyle name="Currency 4 8 12" xfId="45303"/>
    <cellStyle name="Currency 4 8 13" xfId="49392"/>
    <cellStyle name="Currency 4 8 14" xfId="53559"/>
    <cellStyle name="Currency 4 8 15" xfId="27345"/>
    <cellStyle name="Currency 4 8 16" xfId="61933"/>
    <cellStyle name="Currency 4 8 2" xfId="17597"/>
    <cellStyle name="Currency 4 8 2 10" xfId="17598"/>
    <cellStyle name="Currency 4 8 2 10 2" xfId="41284"/>
    <cellStyle name="Currency 4 8 2 11" xfId="45424"/>
    <cellStyle name="Currency 4 8 2 12" xfId="49509"/>
    <cellStyle name="Currency 4 8 2 13" xfId="53566"/>
    <cellStyle name="Currency 4 8 2 14" xfId="27346"/>
    <cellStyle name="Currency 4 8 2 15" xfId="61934"/>
    <cellStyle name="Currency 4 8 2 2" xfId="17599"/>
    <cellStyle name="Currency 4 8 2 2 10" xfId="45640"/>
    <cellStyle name="Currency 4 8 2 2 11" xfId="49731"/>
    <cellStyle name="Currency 4 8 2 2 12" xfId="54059"/>
    <cellStyle name="Currency 4 8 2 2 13" xfId="27347"/>
    <cellStyle name="Currency 4 8 2 2 14" xfId="61935"/>
    <cellStyle name="Currency 4 8 2 2 2" xfId="17600"/>
    <cellStyle name="Currency 4 8 2 2 2 10" xfId="50311"/>
    <cellStyle name="Currency 4 8 2 2 2 11" xfId="54619"/>
    <cellStyle name="Currency 4 8 2 2 2 12" xfId="27348"/>
    <cellStyle name="Currency 4 8 2 2 2 13" xfId="61936"/>
    <cellStyle name="Currency 4 8 2 2 2 2" xfId="17601"/>
    <cellStyle name="Currency 4 8 2 2 2 2 2" xfId="17602"/>
    <cellStyle name="Currency 4 8 2 2 2 2 2 2" xfId="36073"/>
    <cellStyle name="Currency 4 8 2 2 2 2 3" xfId="17603"/>
    <cellStyle name="Currency 4 8 2 2 2 2 3 2" xfId="39979"/>
    <cellStyle name="Currency 4 8 2 2 2 2 4" xfId="17604"/>
    <cellStyle name="Currency 4 8 2 2 2 2 4 2" xfId="44025"/>
    <cellStyle name="Currency 4 8 2 2 2 2 5" xfId="48132"/>
    <cellStyle name="Currency 4 8 2 2 2 2 6" xfId="52264"/>
    <cellStyle name="Currency 4 8 2 2 2 2 7" xfId="56541"/>
    <cellStyle name="Currency 4 8 2 2 2 2 8" xfId="27349"/>
    <cellStyle name="Currency 4 8 2 2 2 2 9" xfId="61937"/>
    <cellStyle name="Currency 4 8 2 2 2 3" xfId="17605"/>
    <cellStyle name="Currency 4 8 2 2 2 3 2" xfId="27350"/>
    <cellStyle name="Currency 4 8 2 2 2 4" xfId="17606"/>
    <cellStyle name="Currency 4 8 2 2 2 4 2" xfId="27351"/>
    <cellStyle name="Currency 4 8 2 2 2 5" xfId="17607"/>
    <cellStyle name="Currency 4 8 2 2 2 5 2" xfId="32216"/>
    <cellStyle name="Currency 4 8 2 2 2 6" xfId="17608"/>
    <cellStyle name="Currency 4 8 2 2 2 6 2" xfId="34128"/>
    <cellStyle name="Currency 4 8 2 2 2 7" xfId="17609"/>
    <cellStyle name="Currency 4 8 2 2 2 7 2" xfId="38057"/>
    <cellStyle name="Currency 4 8 2 2 2 8" xfId="17610"/>
    <cellStyle name="Currency 4 8 2 2 2 8 2" xfId="42074"/>
    <cellStyle name="Currency 4 8 2 2 2 9" xfId="46210"/>
    <cellStyle name="Currency 4 8 2 2 3" xfId="17611"/>
    <cellStyle name="Currency 4 8 2 2 3 2" xfId="17612"/>
    <cellStyle name="Currency 4 8 2 2 3 2 2" xfId="35498"/>
    <cellStyle name="Currency 4 8 2 2 3 3" xfId="17613"/>
    <cellStyle name="Currency 4 8 2 2 3 3 2" xfId="39404"/>
    <cellStyle name="Currency 4 8 2 2 3 4" xfId="17614"/>
    <cellStyle name="Currency 4 8 2 2 3 4 2" xfId="43446"/>
    <cellStyle name="Currency 4 8 2 2 3 5" xfId="47557"/>
    <cellStyle name="Currency 4 8 2 2 3 6" xfId="51685"/>
    <cellStyle name="Currency 4 8 2 2 3 7" xfId="55966"/>
    <cellStyle name="Currency 4 8 2 2 3 8" xfId="27352"/>
    <cellStyle name="Currency 4 8 2 2 3 9" xfId="61938"/>
    <cellStyle name="Currency 4 8 2 2 4" xfId="17615"/>
    <cellStyle name="Currency 4 8 2 2 4 2" xfId="27353"/>
    <cellStyle name="Currency 4 8 2 2 5" xfId="17616"/>
    <cellStyle name="Currency 4 8 2 2 5 2" xfId="27354"/>
    <cellStyle name="Currency 4 8 2 2 6" xfId="17617"/>
    <cellStyle name="Currency 4 8 2 2 6 2" xfId="32215"/>
    <cellStyle name="Currency 4 8 2 2 7" xfId="17618"/>
    <cellStyle name="Currency 4 8 2 2 7 2" xfId="33511"/>
    <cellStyle name="Currency 4 8 2 2 8" xfId="17619"/>
    <cellStyle name="Currency 4 8 2 2 8 2" xfId="37486"/>
    <cellStyle name="Currency 4 8 2 2 9" xfId="17620"/>
    <cellStyle name="Currency 4 8 2 2 9 2" xfId="41500"/>
    <cellStyle name="Currency 4 8 2 3" xfId="17621"/>
    <cellStyle name="Currency 4 8 2 3 10" xfId="50312"/>
    <cellStyle name="Currency 4 8 2 3 11" xfId="54620"/>
    <cellStyle name="Currency 4 8 2 3 12" xfId="27355"/>
    <cellStyle name="Currency 4 8 2 3 13" xfId="61939"/>
    <cellStyle name="Currency 4 8 2 3 2" xfId="17622"/>
    <cellStyle name="Currency 4 8 2 3 2 2" xfId="17623"/>
    <cellStyle name="Currency 4 8 2 3 2 2 2" xfId="36074"/>
    <cellStyle name="Currency 4 8 2 3 2 3" xfId="17624"/>
    <cellStyle name="Currency 4 8 2 3 2 3 2" xfId="39980"/>
    <cellStyle name="Currency 4 8 2 3 2 4" xfId="17625"/>
    <cellStyle name="Currency 4 8 2 3 2 4 2" xfId="44026"/>
    <cellStyle name="Currency 4 8 2 3 2 5" xfId="48133"/>
    <cellStyle name="Currency 4 8 2 3 2 6" xfId="52265"/>
    <cellStyle name="Currency 4 8 2 3 2 7" xfId="56542"/>
    <cellStyle name="Currency 4 8 2 3 2 8" xfId="27356"/>
    <cellStyle name="Currency 4 8 2 3 2 9" xfId="61940"/>
    <cellStyle name="Currency 4 8 2 3 3" xfId="17626"/>
    <cellStyle name="Currency 4 8 2 3 3 2" xfId="27357"/>
    <cellStyle name="Currency 4 8 2 3 4" xfId="17627"/>
    <cellStyle name="Currency 4 8 2 3 4 2" xfId="27358"/>
    <cellStyle name="Currency 4 8 2 3 5" xfId="17628"/>
    <cellStyle name="Currency 4 8 2 3 5 2" xfId="32217"/>
    <cellStyle name="Currency 4 8 2 3 6" xfId="17629"/>
    <cellStyle name="Currency 4 8 2 3 6 2" xfId="34129"/>
    <cellStyle name="Currency 4 8 2 3 7" xfId="17630"/>
    <cellStyle name="Currency 4 8 2 3 7 2" xfId="38058"/>
    <cellStyle name="Currency 4 8 2 3 8" xfId="17631"/>
    <cellStyle name="Currency 4 8 2 3 8 2" xfId="42075"/>
    <cellStyle name="Currency 4 8 2 3 9" xfId="46211"/>
    <cellStyle name="Currency 4 8 2 4" xfId="17632"/>
    <cellStyle name="Currency 4 8 2 4 2" xfId="17633"/>
    <cellStyle name="Currency 4 8 2 4 2 2" xfId="35280"/>
    <cellStyle name="Currency 4 8 2 4 3" xfId="17634"/>
    <cellStyle name="Currency 4 8 2 4 3 2" xfId="39186"/>
    <cellStyle name="Currency 4 8 2 4 4" xfId="17635"/>
    <cellStyle name="Currency 4 8 2 4 4 2" xfId="43224"/>
    <cellStyle name="Currency 4 8 2 4 5" xfId="47339"/>
    <cellStyle name="Currency 4 8 2 4 6" xfId="51463"/>
    <cellStyle name="Currency 4 8 2 4 7" xfId="55748"/>
    <cellStyle name="Currency 4 8 2 4 8" xfId="27359"/>
    <cellStyle name="Currency 4 8 2 4 9" xfId="61941"/>
    <cellStyle name="Currency 4 8 2 5" xfId="17636"/>
    <cellStyle name="Currency 4 8 2 5 2" xfId="27360"/>
    <cellStyle name="Currency 4 8 2 6" xfId="17637"/>
    <cellStyle name="Currency 4 8 2 6 2" xfId="27361"/>
    <cellStyle name="Currency 4 8 2 7" xfId="17638"/>
    <cellStyle name="Currency 4 8 2 7 2" xfId="32214"/>
    <cellStyle name="Currency 4 8 2 8" xfId="17639"/>
    <cellStyle name="Currency 4 8 2 8 2" xfId="33295"/>
    <cellStyle name="Currency 4 8 2 9" xfId="17640"/>
    <cellStyle name="Currency 4 8 2 9 2" xfId="37270"/>
    <cellStyle name="Currency 4 8 3" xfId="17641"/>
    <cellStyle name="Currency 4 8 3 10" xfId="45530"/>
    <cellStyle name="Currency 4 8 3 11" xfId="49620"/>
    <cellStyle name="Currency 4 8 3 12" xfId="53952"/>
    <cellStyle name="Currency 4 8 3 13" xfId="27362"/>
    <cellStyle name="Currency 4 8 3 14" xfId="61942"/>
    <cellStyle name="Currency 4 8 3 2" xfId="17642"/>
    <cellStyle name="Currency 4 8 3 2 10" xfId="50313"/>
    <cellStyle name="Currency 4 8 3 2 11" xfId="54621"/>
    <cellStyle name="Currency 4 8 3 2 12" xfId="27363"/>
    <cellStyle name="Currency 4 8 3 2 13" xfId="61943"/>
    <cellStyle name="Currency 4 8 3 2 2" xfId="17643"/>
    <cellStyle name="Currency 4 8 3 2 2 2" xfId="17644"/>
    <cellStyle name="Currency 4 8 3 2 2 2 2" xfId="36075"/>
    <cellStyle name="Currency 4 8 3 2 2 3" xfId="17645"/>
    <cellStyle name="Currency 4 8 3 2 2 3 2" xfId="39981"/>
    <cellStyle name="Currency 4 8 3 2 2 4" xfId="17646"/>
    <cellStyle name="Currency 4 8 3 2 2 4 2" xfId="44027"/>
    <cellStyle name="Currency 4 8 3 2 2 5" xfId="48134"/>
    <cellStyle name="Currency 4 8 3 2 2 6" xfId="52266"/>
    <cellStyle name="Currency 4 8 3 2 2 7" xfId="56543"/>
    <cellStyle name="Currency 4 8 3 2 2 8" xfId="27364"/>
    <cellStyle name="Currency 4 8 3 2 2 9" xfId="61944"/>
    <cellStyle name="Currency 4 8 3 2 3" xfId="17647"/>
    <cellStyle name="Currency 4 8 3 2 3 2" xfId="27365"/>
    <cellStyle name="Currency 4 8 3 2 4" xfId="17648"/>
    <cellStyle name="Currency 4 8 3 2 4 2" xfId="27366"/>
    <cellStyle name="Currency 4 8 3 2 5" xfId="17649"/>
    <cellStyle name="Currency 4 8 3 2 5 2" xfId="32219"/>
    <cellStyle name="Currency 4 8 3 2 6" xfId="17650"/>
    <cellStyle name="Currency 4 8 3 2 6 2" xfId="34130"/>
    <cellStyle name="Currency 4 8 3 2 7" xfId="17651"/>
    <cellStyle name="Currency 4 8 3 2 7 2" xfId="38059"/>
    <cellStyle name="Currency 4 8 3 2 8" xfId="17652"/>
    <cellStyle name="Currency 4 8 3 2 8 2" xfId="42076"/>
    <cellStyle name="Currency 4 8 3 2 9" xfId="46212"/>
    <cellStyle name="Currency 4 8 3 3" xfId="17653"/>
    <cellStyle name="Currency 4 8 3 3 2" xfId="17654"/>
    <cellStyle name="Currency 4 8 3 3 2 2" xfId="35388"/>
    <cellStyle name="Currency 4 8 3 3 3" xfId="17655"/>
    <cellStyle name="Currency 4 8 3 3 3 2" xfId="39294"/>
    <cellStyle name="Currency 4 8 3 3 4" xfId="17656"/>
    <cellStyle name="Currency 4 8 3 3 4 2" xfId="43335"/>
    <cellStyle name="Currency 4 8 3 3 5" xfId="47447"/>
    <cellStyle name="Currency 4 8 3 3 6" xfId="51574"/>
    <cellStyle name="Currency 4 8 3 3 7" xfId="55856"/>
    <cellStyle name="Currency 4 8 3 3 8" xfId="27367"/>
    <cellStyle name="Currency 4 8 3 3 9" xfId="61945"/>
    <cellStyle name="Currency 4 8 3 4" xfId="17657"/>
    <cellStyle name="Currency 4 8 3 4 2" xfId="27368"/>
    <cellStyle name="Currency 4 8 3 5" xfId="17658"/>
    <cellStyle name="Currency 4 8 3 5 2" xfId="27369"/>
    <cellStyle name="Currency 4 8 3 6" xfId="17659"/>
    <cellStyle name="Currency 4 8 3 6 2" xfId="32218"/>
    <cellStyle name="Currency 4 8 3 7" xfId="17660"/>
    <cellStyle name="Currency 4 8 3 7 2" xfId="33401"/>
    <cellStyle name="Currency 4 8 3 8" xfId="17661"/>
    <cellStyle name="Currency 4 8 3 8 2" xfId="37376"/>
    <cellStyle name="Currency 4 8 3 9" xfId="17662"/>
    <cellStyle name="Currency 4 8 3 9 2" xfId="41390"/>
    <cellStyle name="Currency 4 8 4" xfId="17663"/>
    <cellStyle name="Currency 4 8 4 10" xfId="50314"/>
    <cellStyle name="Currency 4 8 4 11" xfId="54622"/>
    <cellStyle name="Currency 4 8 4 12" xfId="27370"/>
    <cellStyle name="Currency 4 8 4 13" xfId="61946"/>
    <cellStyle name="Currency 4 8 4 2" xfId="17664"/>
    <cellStyle name="Currency 4 8 4 2 2" xfId="17665"/>
    <cellStyle name="Currency 4 8 4 2 2 2" xfId="36076"/>
    <cellStyle name="Currency 4 8 4 2 3" xfId="17666"/>
    <cellStyle name="Currency 4 8 4 2 3 2" xfId="39982"/>
    <cellStyle name="Currency 4 8 4 2 4" xfId="17667"/>
    <cellStyle name="Currency 4 8 4 2 4 2" xfId="44028"/>
    <cellStyle name="Currency 4 8 4 2 5" xfId="48135"/>
    <cellStyle name="Currency 4 8 4 2 6" xfId="52267"/>
    <cellStyle name="Currency 4 8 4 2 7" xfId="56544"/>
    <cellStyle name="Currency 4 8 4 2 8" xfId="27371"/>
    <cellStyle name="Currency 4 8 4 2 9" xfId="61947"/>
    <cellStyle name="Currency 4 8 4 3" xfId="17668"/>
    <cellStyle name="Currency 4 8 4 3 2" xfId="27372"/>
    <cellStyle name="Currency 4 8 4 4" xfId="17669"/>
    <cellStyle name="Currency 4 8 4 4 2" xfId="27373"/>
    <cellStyle name="Currency 4 8 4 5" xfId="17670"/>
    <cellStyle name="Currency 4 8 4 5 2" xfId="32220"/>
    <cellStyle name="Currency 4 8 4 6" xfId="17671"/>
    <cellStyle name="Currency 4 8 4 6 2" xfId="34131"/>
    <cellStyle name="Currency 4 8 4 7" xfId="17672"/>
    <cellStyle name="Currency 4 8 4 7 2" xfId="38060"/>
    <cellStyle name="Currency 4 8 4 8" xfId="17673"/>
    <cellStyle name="Currency 4 8 4 8 2" xfId="42077"/>
    <cellStyle name="Currency 4 8 4 9" xfId="46213"/>
    <cellStyle name="Currency 4 8 5" xfId="17674"/>
    <cellStyle name="Currency 4 8 5 2" xfId="17675"/>
    <cellStyle name="Currency 4 8 5 2 2" xfId="35170"/>
    <cellStyle name="Currency 4 8 5 3" xfId="17676"/>
    <cellStyle name="Currency 4 8 5 3 2" xfId="39076"/>
    <cellStyle name="Currency 4 8 5 4" xfId="17677"/>
    <cellStyle name="Currency 4 8 5 4 2" xfId="43109"/>
    <cellStyle name="Currency 4 8 5 5" xfId="47229"/>
    <cellStyle name="Currency 4 8 5 6" xfId="51348"/>
    <cellStyle name="Currency 4 8 5 7" xfId="55638"/>
    <cellStyle name="Currency 4 8 5 8" xfId="27374"/>
    <cellStyle name="Currency 4 8 5 9" xfId="61948"/>
    <cellStyle name="Currency 4 8 6" xfId="17678"/>
    <cellStyle name="Currency 4 8 6 2" xfId="27375"/>
    <cellStyle name="Currency 4 8 7" xfId="17679"/>
    <cellStyle name="Currency 4 8 7 2" xfId="27376"/>
    <cellStyle name="Currency 4 8 8" xfId="17680"/>
    <cellStyle name="Currency 4 8 8 2" xfId="32213"/>
    <cellStyle name="Currency 4 8 9" xfId="17681"/>
    <cellStyle name="Currency 4 8 9 2" xfId="33194"/>
    <cellStyle name="Currency 4 9" xfId="17682"/>
    <cellStyle name="Currency 4 9 10" xfId="17683"/>
    <cellStyle name="Currency 4 9 10 2" xfId="37178"/>
    <cellStyle name="Currency 4 9 11" xfId="17684"/>
    <cellStyle name="Currency 4 9 11 2" xfId="41192"/>
    <cellStyle name="Currency 4 9 12" xfId="45330"/>
    <cellStyle name="Currency 4 9 13" xfId="49402"/>
    <cellStyle name="Currency 4 9 14" xfId="53829"/>
    <cellStyle name="Currency 4 9 15" xfId="27377"/>
    <cellStyle name="Currency 4 9 16" xfId="61949"/>
    <cellStyle name="Currency 4 9 2" xfId="17685"/>
    <cellStyle name="Currency 4 9 2 10" xfId="17686"/>
    <cellStyle name="Currency 4 9 2 10 2" xfId="41294"/>
    <cellStyle name="Currency 4 9 2 11" xfId="45434"/>
    <cellStyle name="Currency 4 9 2 12" xfId="49519"/>
    <cellStyle name="Currency 4 9 2 13" xfId="53890"/>
    <cellStyle name="Currency 4 9 2 14" xfId="27378"/>
    <cellStyle name="Currency 4 9 2 15" xfId="61950"/>
    <cellStyle name="Currency 4 9 2 2" xfId="17687"/>
    <cellStyle name="Currency 4 9 2 2 10" xfId="45650"/>
    <cellStyle name="Currency 4 9 2 2 11" xfId="49741"/>
    <cellStyle name="Currency 4 9 2 2 12" xfId="54069"/>
    <cellStyle name="Currency 4 9 2 2 13" xfId="27379"/>
    <cellStyle name="Currency 4 9 2 2 14" xfId="61951"/>
    <cellStyle name="Currency 4 9 2 2 2" xfId="17688"/>
    <cellStyle name="Currency 4 9 2 2 2 10" xfId="50315"/>
    <cellStyle name="Currency 4 9 2 2 2 11" xfId="54623"/>
    <cellStyle name="Currency 4 9 2 2 2 12" xfId="27380"/>
    <cellStyle name="Currency 4 9 2 2 2 13" xfId="61952"/>
    <cellStyle name="Currency 4 9 2 2 2 2" xfId="17689"/>
    <cellStyle name="Currency 4 9 2 2 2 2 2" xfId="17690"/>
    <cellStyle name="Currency 4 9 2 2 2 2 2 2" xfId="36077"/>
    <cellStyle name="Currency 4 9 2 2 2 2 3" xfId="17691"/>
    <cellStyle name="Currency 4 9 2 2 2 2 3 2" xfId="39983"/>
    <cellStyle name="Currency 4 9 2 2 2 2 4" xfId="17692"/>
    <cellStyle name="Currency 4 9 2 2 2 2 4 2" xfId="44029"/>
    <cellStyle name="Currency 4 9 2 2 2 2 5" xfId="48136"/>
    <cellStyle name="Currency 4 9 2 2 2 2 6" xfId="52268"/>
    <cellStyle name="Currency 4 9 2 2 2 2 7" xfId="56545"/>
    <cellStyle name="Currency 4 9 2 2 2 2 8" xfId="27381"/>
    <cellStyle name="Currency 4 9 2 2 2 2 9" xfId="61953"/>
    <cellStyle name="Currency 4 9 2 2 2 3" xfId="17693"/>
    <cellStyle name="Currency 4 9 2 2 2 3 2" xfId="27382"/>
    <cellStyle name="Currency 4 9 2 2 2 4" xfId="17694"/>
    <cellStyle name="Currency 4 9 2 2 2 4 2" xfId="27383"/>
    <cellStyle name="Currency 4 9 2 2 2 5" xfId="17695"/>
    <cellStyle name="Currency 4 9 2 2 2 5 2" xfId="32224"/>
    <cellStyle name="Currency 4 9 2 2 2 6" xfId="17696"/>
    <cellStyle name="Currency 4 9 2 2 2 6 2" xfId="34132"/>
    <cellStyle name="Currency 4 9 2 2 2 7" xfId="17697"/>
    <cellStyle name="Currency 4 9 2 2 2 7 2" xfId="38061"/>
    <cellStyle name="Currency 4 9 2 2 2 8" xfId="17698"/>
    <cellStyle name="Currency 4 9 2 2 2 8 2" xfId="42078"/>
    <cellStyle name="Currency 4 9 2 2 2 9" xfId="46214"/>
    <cellStyle name="Currency 4 9 2 2 3" xfId="17699"/>
    <cellStyle name="Currency 4 9 2 2 3 2" xfId="17700"/>
    <cellStyle name="Currency 4 9 2 2 3 2 2" xfId="35508"/>
    <cellStyle name="Currency 4 9 2 2 3 3" xfId="17701"/>
    <cellStyle name="Currency 4 9 2 2 3 3 2" xfId="39414"/>
    <cellStyle name="Currency 4 9 2 2 3 4" xfId="17702"/>
    <cellStyle name="Currency 4 9 2 2 3 4 2" xfId="43456"/>
    <cellStyle name="Currency 4 9 2 2 3 5" xfId="47567"/>
    <cellStyle name="Currency 4 9 2 2 3 6" xfId="51695"/>
    <cellStyle name="Currency 4 9 2 2 3 7" xfId="55976"/>
    <cellStyle name="Currency 4 9 2 2 3 8" xfId="27384"/>
    <cellStyle name="Currency 4 9 2 2 3 9" xfId="61954"/>
    <cellStyle name="Currency 4 9 2 2 4" xfId="17703"/>
    <cellStyle name="Currency 4 9 2 2 4 2" xfId="27385"/>
    <cellStyle name="Currency 4 9 2 2 5" xfId="17704"/>
    <cellStyle name="Currency 4 9 2 2 5 2" xfId="27386"/>
    <cellStyle name="Currency 4 9 2 2 6" xfId="17705"/>
    <cellStyle name="Currency 4 9 2 2 6 2" xfId="32223"/>
    <cellStyle name="Currency 4 9 2 2 7" xfId="17706"/>
    <cellStyle name="Currency 4 9 2 2 7 2" xfId="33521"/>
    <cellStyle name="Currency 4 9 2 2 8" xfId="17707"/>
    <cellStyle name="Currency 4 9 2 2 8 2" xfId="37496"/>
    <cellStyle name="Currency 4 9 2 2 9" xfId="17708"/>
    <cellStyle name="Currency 4 9 2 2 9 2" xfId="41510"/>
    <cellStyle name="Currency 4 9 2 3" xfId="17709"/>
    <cellStyle name="Currency 4 9 2 3 10" xfId="50316"/>
    <cellStyle name="Currency 4 9 2 3 11" xfId="54624"/>
    <cellStyle name="Currency 4 9 2 3 12" xfId="27387"/>
    <cellStyle name="Currency 4 9 2 3 13" xfId="61955"/>
    <cellStyle name="Currency 4 9 2 3 2" xfId="17710"/>
    <cellStyle name="Currency 4 9 2 3 2 2" xfId="17711"/>
    <cellStyle name="Currency 4 9 2 3 2 2 2" xfId="36078"/>
    <cellStyle name="Currency 4 9 2 3 2 3" xfId="17712"/>
    <cellStyle name="Currency 4 9 2 3 2 3 2" xfId="39984"/>
    <cellStyle name="Currency 4 9 2 3 2 4" xfId="17713"/>
    <cellStyle name="Currency 4 9 2 3 2 4 2" xfId="44030"/>
    <cellStyle name="Currency 4 9 2 3 2 5" xfId="48137"/>
    <cellStyle name="Currency 4 9 2 3 2 6" xfId="52269"/>
    <cellStyle name="Currency 4 9 2 3 2 7" xfId="56546"/>
    <cellStyle name="Currency 4 9 2 3 2 8" xfId="27388"/>
    <cellStyle name="Currency 4 9 2 3 2 9" xfId="61956"/>
    <cellStyle name="Currency 4 9 2 3 3" xfId="17714"/>
    <cellStyle name="Currency 4 9 2 3 3 2" xfId="27389"/>
    <cellStyle name="Currency 4 9 2 3 4" xfId="17715"/>
    <cellStyle name="Currency 4 9 2 3 4 2" xfId="27390"/>
    <cellStyle name="Currency 4 9 2 3 5" xfId="17716"/>
    <cellStyle name="Currency 4 9 2 3 5 2" xfId="32225"/>
    <cellStyle name="Currency 4 9 2 3 6" xfId="17717"/>
    <cellStyle name="Currency 4 9 2 3 6 2" xfId="34133"/>
    <cellStyle name="Currency 4 9 2 3 7" xfId="17718"/>
    <cellStyle name="Currency 4 9 2 3 7 2" xfId="38062"/>
    <cellStyle name="Currency 4 9 2 3 8" xfId="17719"/>
    <cellStyle name="Currency 4 9 2 3 8 2" xfId="42079"/>
    <cellStyle name="Currency 4 9 2 3 9" xfId="46215"/>
    <cellStyle name="Currency 4 9 2 4" xfId="17720"/>
    <cellStyle name="Currency 4 9 2 4 2" xfId="17721"/>
    <cellStyle name="Currency 4 9 2 4 2 2" xfId="35290"/>
    <cellStyle name="Currency 4 9 2 4 3" xfId="17722"/>
    <cellStyle name="Currency 4 9 2 4 3 2" xfId="39196"/>
    <cellStyle name="Currency 4 9 2 4 4" xfId="17723"/>
    <cellStyle name="Currency 4 9 2 4 4 2" xfId="43234"/>
    <cellStyle name="Currency 4 9 2 4 5" xfId="47349"/>
    <cellStyle name="Currency 4 9 2 4 6" xfId="51473"/>
    <cellStyle name="Currency 4 9 2 4 7" xfId="55758"/>
    <cellStyle name="Currency 4 9 2 4 8" xfId="27391"/>
    <cellStyle name="Currency 4 9 2 4 9" xfId="61957"/>
    <cellStyle name="Currency 4 9 2 5" xfId="17724"/>
    <cellStyle name="Currency 4 9 2 5 2" xfId="27392"/>
    <cellStyle name="Currency 4 9 2 6" xfId="17725"/>
    <cellStyle name="Currency 4 9 2 6 2" xfId="27393"/>
    <cellStyle name="Currency 4 9 2 7" xfId="17726"/>
    <cellStyle name="Currency 4 9 2 7 2" xfId="32222"/>
    <cellStyle name="Currency 4 9 2 8" xfId="17727"/>
    <cellStyle name="Currency 4 9 2 8 2" xfId="33305"/>
    <cellStyle name="Currency 4 9 2 9" xfId="17728"/>
    <cellStyle name="Currency 4 9 2 9 2" xfId="37280"/>
    <cellStyle name="Currency 4 9 3" xfId="17729"/>
    <cellStyle name="Currency 4 9 3 10" xfId="45540"/>
    <cellStyle name="Currency 4 9 3 11" xfId="49630"/>
    <cellStyle name="Currency 4 9 3 12" xfId="53962"/>
    <cellStyle name="Currency 4 9 3 13" xfId="27394"/>
    <cellStyle name="Currency 4 9 3 14" xfId="61958"/>
    <cellStyle name="Currency 4 9 3 2" xfId="17730"/>
    <cellStyle name="Currency 4 9 3 2 10" xfId="50317"/>
    <cellStyle name="Currency 4 9 3 2 11" xfId="54625"/>
    <cellStyle name="Currency 4 9 3 2 12" xfId="27395"/>
    <cellStyle name="Currency 4 9 3 2 13" xfId="61959"/>
    <cellStyle name="Currency 4 9 3 2 2" xfId="17731"/>
    <cellStyle name="Currency 4 9 3 2 2 2" xfId="17732"/>
    <cellStyle name="Currency 4 9 3 2 2 2 2" xfId="36079"/>
    <cellStyle name="Currency 4 9 3 2 2 3" xfId="17733"/>
    <cellStyle name="Currency 4 9 3 2 2 3 2" xfId="39985"/>
    <cellStyle name="Currency 4 9 3 2 2 4" xfId="17734"/>
    <cellStyle name="Currency 4 9 3 2 2 4 2" xfId="44031"/>
    <cellStyle name="Currency 4 9 3 2 2 5" xfId="48138"/>
    <cellStyle name="Currency 4 9 3 2 2 6" xfId="52270"/>
    <cellStyle name="Currency 4 9 3 2 2 7" xfId="56547"/>
    <cellStyle name="Currency 4 9 3 2 2 8" xfId="27396"/>
    <cellStyle name="Currency 4 9 3 2 2 9" xfId="61960"/>
    <cellStyle name="Currency 4 9 3 2 3" xfId="17735"/>
    <cellStyle name="Currency 4 9 3 2 3 2" xfId="27397"/>
    <cellStyle name="Currency 4 9 3 2 4" xfId="17736"/>
    <cellStyle name="Currency 4 9 3 2 4 2" xfId="27398"/>
    <cellStyle name="Currency 4 9 3 2 5" xfId="17737"/>
    <cellStyle name="Currency 4 9 3 2 5 2" xfId="32227"/>
    <cellStyle name="Currency 4 9 3 2 6" xfId="17738"/>
    <cellStyle name="Currency 4 9 3 2 6 2" xfId="34134"/>
    <cellStyle name="Currency 4 9 3 2 7" xfId="17739"/>
    <cellStyle name="Currency 4 9 3 2 7 2" xfId="38063"/>
    <cellStyle name="Currency 4 9 3 2 8" xfId="17740"/>
    <cellStyle name="Currency 4 9 3 2 8 2" xfId="42080"/>
    <cellStyle name="Currency 4 9 3 2 9" xfId="46216"/>
    <cellStyle name="Currency 4 9 3 3" xfId="17741"/>
    <cellStyle name="Currency 4 9 3 3 2" xfId="17742"/>
    <cellStyle name="Currency 4 9 3 3 2 2" xfId="35398"/>
    <cellStyle name="Currency 4 9 3 3 3" xfId="17743"/>
    <cellStyle name="Currency 4 9 3 3 3 2" xfId="39304"/>
    <cellStyle name="Currency 4 9 3 3 4" xfId="17744"/>
    <cellStyle name="Currency 4 9 3 3 4 2" xfId="43345"/>
    <cellStyle name="Currency 4 9 3 3 5" xfId="47457"/>
    <cellStyle name="Currency 4 9 3 3 6" xfId="51584"/>
    <cellStyle name="Currency 4 9 3 3 7" xfId="55866"/>
    <cellStyle name="Currency 4 9 3 3 8" xfId="27399"/>
    <cellStyle name="Currency 4 9 3 3 9" xfId="61961"/>
    <cellStyle name="Currency 4 9 3 4" xfId="17745"/>
    <cellStyle name="Currency 4 9 3 4 2" xfId="27400"/>
    <cellStyle name="Currency 4 9 3 5" xfId="17746"/>
    <cellStyle name="Currency 4 9 3 5 2" xfId="27401"/>
    <cellStyle name="Currency 4 9 3 6" xfId="17747"/>
    <cellStyle name="Currency 4 9 3 6 2" xfId="32226"/>
    <cellStyle name="Currency 4 9 3 7" xfId="17748"/>
    <cellStyle name="Currency 4 9 3 7 2" xfId="33411"/>
    <cellStyle name="Currency 4 9 3 8" xfId="17749"/>
    <cellStyle name="Currency 4 9 3 8 2" xfId="37386"/>
    <cellStyle name="Currency 4 9 3 9" xfId="17750"/>
    <cellStyle name="Currency 4 9 3 9 2" xfId="41400"/>
    <cellStyle name="Currency 4 9 4" xfId="17751"/>
    <cellStyle name="Currency 4 9 4 10" xfId="50318"/>
    <cellStyle name="Currency 4 9 4 11" xfId="54626"/>
    <cellStyle name="Currency 4 9 4 12" xfId="27402"/>
    <cellStyle name="Currency 4 9 4 13" xfId="61962"/>
    <cellStyle name="Currency 4 9 4 2" xfId="17752"/>
    <cellStyle name="Currency 4 9 4 2 2" xfId="17753"/>
    <cellStyle name="Currency 4 9 4 2 2 2" xfId="36080"/>
    <cellStyle name="Currency 4 9 4 2 3" xfId="17754"/>
    <cellStyle name="Currency 4 9 4 2 3 2" xfId="39986"/>
    <cellStyle name="Currency 4 9 4 2 4" xfId="17755"/>
    <cellStyle name="Currency 4 9 4 2 4 2" xfId="44032"/>
    <cellStyle name="Currency 4 9 4 2 5" xfId="48139"/>
    <cellStyle name="Currency 4 9 4 2 6" xfId="52271"/>
    <cellStyle name="Currency 4 9 4 2 7" xfId="56548"/>
    <cellStyle name="Currency 4 9 4 2 8" xfId="27403"/>
    <cellStyle name="Currency 4 9 4 2 9" xfId="61963"/>
    <cellStyle name="Currency 4 9 4 3" xfId="17756"/>
    <cellStyle name="Currency 4 9 4 3 2" xfId="27404"/>
    <cellStyle name="Currency 4 9 4 4" xfId="17757"/>
    <cellStyle name="Currency 4 9 4 4 2" xfId="27405"/>
    <cellStyle name="Currency 4 9 4 5" xfId="17758"/>
    <cellStyle name="Currency 4 9 4 5 2" xfId="32228"/>
    <cellStyle name="Currency 4 9 4 6" xfId="17759"/>
    <cellStyle name="Currency 4 9 4 6 2" xfId="34135"/>
    <cellStyle name="Currency 4 9 4 7" xfId="17760"/>
    <cellStyle name="Currency 4 9 4 7 2" xfId="38064"/>
    <cellStyle name="Currency 4 9 4 8" xfId="17761"/>
    <cellStyle name="Currency 4 9 4 8 2" xfId="42081"/>
    <cellStyle name="Currency 4 9 4 9" xfId="46217"/>
    <cellStyle name="Currency 4 9 5" xfId="17762"/>
    <cellStyle name="Currency 4 9 5 2" xfId="17763"/>
    <cellStyle name="Currency 4 9 5 2 2" xfId="35180"/>
    <cellStyle name="Currency 4 9 5 3" xfId="17764"/>
    <cellStyle name="Currency 4 9 5 3 2" xfId="39086"/>
    <cellStyle name="Currency 4 9 5 4" xfId="17765"/>
    <cellStyle name="Currency 4 9 5 4 2" xfId="43119"/>
    <cellStyle name="Currency 4 9 5 5" xfId="47239"/>
    <cellStyle name="Currency 4 9 5 6" xfId="51358"/>
    <cellStyle name="Currency 4 9 5 7" xfId="55648"/>
    <cellStyle name="Currency 4 9 5 8" xfId="27406"/>
    <cellStyle name="Currency 4 9 5 9" xfId="61964"/>
    <cellStyle name="Currency 4 9 6" xfId="17766"/>
    <cellStyle name="Currency 4 9 6 2" xfId="27407"/>
    <cellStyle name="Currency 4 9 7" xfId="17767"/>
    <cellStyle name="Currency 4 9 7 2" xfId="27408"/>
    <cellStyle name="Currency 4 9 8" xfId="17768"/>
    <cellStyle name="Currency 4 9 8 2" xfId="32221"/>
    <cellStyle name="Currency 4 9 9" xfId="17769"/>
    <cellStyle name="Currency 4 9 9 2" xfId="33203"/>
    <cellStyle name="Currency 4_ PDR" xfId="17770"/>
    <cellStyle name="Currency 40" xfId="17771"/>
    <cellStyle name="Currency 40 10" xfId="50766"/>
    <cellStyle name="Currency 40 11" xfId="55056"/>
    <cellStyle name="Currency 40 12" xfId="27409"/>
    <cellStyle name="Currency 40 13" xfId="61965"/>
    <cellStyle name="Currency 40 2" xfId="17772"/>
    <cellStyle name="Currency 40 2 2" xfId="17773"/>
    <cellStyle name="Currency 40 2 2 2" xfId="36511"/>
    <cellStyle name="Currency 40 2 3" xfId="17774"/>
    <cellStyle name="Currency 40 2 3 2" xfId="40417"/>
    <cellStyle name="Currency 40 2 4" xfId="17775"/>
    <cellStyle name="Currency 40 2 4 2" xfId="44478"/>
    <cellStyle name="Currency 40 2 5" xfId="48570"/>
    <cellStyle name="Currency 40 2 6" xfId="52717"/>
    <cellStyle name="Currency 40 2 7" xfId="56979"/>
    <cellStyle name="Currency 40 2 8" xfId="27410"/>
    <cellStyle name="Currency 40 2 9" xfId="61966"/>
    <cellStyle name="Currency 40 3" xfId="17776"/>
    <cellStyle name="Currency 40 3 2" xfId="27411"/>
    <cellStyle name="Currency 40 4" xfId="17777"/>
    <cellStyle name="Currency 40 4 2" xfId="27412"/>
    <cellStyle name="Currency 40 5" xfId="17778"/>
    <cellStyle name="Currency 40 5 2" xfId="32229"/>
    <cellStyle name="Currency 40 6" xfId="17779"/>
    <cellStyle name="Currency 40 6 2" xfId="34588"/>
    <cellStyle name="Currency 40 7" xfId="17780"/>
    <cellStyle name="Currency 40 7 2" xfId="38494"/>
    <cellStyle name="Currency 40 8" xfId="17781"/>
    <cellStyle name="Currency 40 8 2" xfId="42527"/>
    <cellStyle name="Currency 40 9" xfId="46647"/>
    <cellStyle name="Currency 41" xfId="17782"/>
    <cellStyle name="Currency 41 10" xfId="50816"/>
    <cellStyle name="Currency 41 11" xfId="55106"/>
    <cellStyle name="Currency 41 12" xfId="27413"/>
    <cellStyle name="Currency 41 13" xfId="61967"/>
    <cellStyle name="Currency 41 2" xfId="17783"/>
    <cellStyle name="Currency 41 2 2" xfId="17784"/>
    <cellStyle name="Currency 41 2 2 2" xfId="36561"/>
    <cellStyle name="Currency 41 2 3" xfId="17785"/>
    <cellStyle name="Currency 41 2 3 2" xfId="40467"/>
    <cellStyle name="Currency 41 2 4" xfId="17786"/>
    <cellStyle name="Currency 41 2 4 2" xfId="44528"/>
    <cellStyle name="Currency 41 2 5" xfId="48620"/>
    <cellStyle name="Currency 41 2 6" xfId="52767"/>
    <cellStyle name="Currency 41 2 7" xfId="57029"/>
    <cellStyle name="Currency 41 2 8" xfId="27414"/>
    <cellStyle name="Currency 41 2 9" xfId="61968"/>
    <cellStyle name="Currency 41 3" xfId="17787"/>
    <cellStyle name="Currency 41 3 2" xfId="27415"/>
    <cellStyle name="Currency 41 4" xfId="17788"/>
    <cellStyle name="Currency 41 4 2" xfId="27416"/>
    <cellStyle name="Currency 41 5" xfId="17789"/>
    <cellStyle name="Currency 41 5 2" xfId="32230"/>
    <cellStyle name="Currency 41 6" xfId="17790"/>
    <cellStyle name="Currency 41 6 2" xfId="34638"/>
    <cellStyle name="Currency 41 7" xfId="17791"/>
    <cellStyle name="Currency 41 7 2" xfId="38544"/>
    <cellStyle name="Currency 41 8" xfId="17792"/>
    <cellStyle name="Currency 41 8 2" xfId="42577"/>
    <cellStyle name="Currency 41 9" xfId="46697"/>
    <cellStyle name="Currency 42" xfId="17793"/>
    <cellStyle name="Currency 42 10" xfId="50874"/>
    <cellStyle name="Currency 42 11" xfId="55164"/>
    <cellStyle name="Currency 42 12" xfId="27417"/>
    <cellStyle name="Currency 42 13" xfId="61969"/>
    <cellStyle name="Currency 42 2" xfId="17794"/>
    <cellStyle name="Currency 42 2 2" xfId="17795"/>
    <cellStyle name="Currency 42 2 2 2" xfId="36619"/>
    <cellStyle name="Currency 42 2 3" xfId="17796"/>
    <cellStyle name="Currency 42 2 3 2" xfId="40525"/>
    <cellStyle name="Currency 42 2 4" xfId="17797"/>
    <cellStyle name="Currency 42 2 4 2" xfId="44586"/>
    <cellStyle name="Currency 42 2 5" xfId="48678"/>
    <cellStyle name="Currency 42 2 6" xfId="52825"/>
    <cellStyle name="Currency 42 2 7" xfId="57087"/>
    <cellStyle name="Currency 42 2 8" xfId="27418"/>
    <cellStyle name="Currency 42 2 9" xfId="61970"/>
    <cellStyle name="Currency 42 3" xfId="17798"/>
    <cellStyle name="Currency 42 3 2" xfId="27419"/>
    <cellStyle name="Currency 42 4" xfId="17799"/>
    <cellStyle name="Currency 42 4 2" xfId="27420"/>
    <cellStyle name="Currency 42 5" xfId="17800"/>
    <cellStyle name="Currency 42 5 2" xfId="32231"/>
    <cellStyle name="Currency 42 6" xfId="17801"/>
    <cellStyle name="Currency 42 6 2" xfId="34696"/>
    <cellStyle name="Currency 42 7" xfId="17802"/>
    <cellStyle name="Currency 42 7 2" xfId="38602"/>
    <cellStyle name="Currency 42 8" xfId="17803"/>
    <cellStyle name="Currency 42 8 2" xfId="42635"/>
    <cellStyle name="Currency 42 9" xfId="46755"/>
    <cellStyle name="Currency 43" xfId="17804"/>
    <cellStyle name="Currency 43 10" xfId="50826"/>
    <cellStyle name="Currency 43 11" xfId="55116"/>
    <cellStyle name="Currency 43 12" xfId="27421"/>
    <cellStyle name="Currency 43 13" xfId="61971"/>
    <cellStyle name="Currency 43 2" xfId="17805"/>
    <cellStyle name="Currency 43 2 2" xfId="17806"/>
    <cellStyle name="Currency 43 2 2 2" xfId="36571"/>
    <cellStyle name="Currency 43 2 3" xfId="17807"/>
    <cellStyle name="Currency 43 2 3 2" xfId="40477"/>
    <cellStyle name="Currency 43 2 4" xfId="17808"/>
    <cellStyle name="Currency 43 2 4 2" xfId="44538"/>
    <cellStyle name="Currency 43 2 5" xfId="48630"/>
    <cellStyle name="Currency 43 2 6" xfId="52777"/>
    <cellStyle name="Currency 43 2 7" xfId="57039"/>
    <cellStyle name="Currency 43 2 8" xfId="27422"/>
    <cellStyle name="Currency 43 2 9" xfId="61972"/>
    <cellStyle name="Currency 43 3" xfId="17809"/>
    <cellStyle name="Currency 43 3 2" xfId="27423"/>
    <cellStyle name="Currency 43 4" xfId="17810"/>
    <cellStyle name="Currency 43 4 2" xfId="27424"/>
    <cellStyle name="Currency 43 5" xfId="17811"/>
    <cellStyle name="Currency 43 5 2" xfId="32232"/>
    <cellStyle name="Currency 43 6" xfId="17812"/>
    <cellStyle name="Currency 43 6 2" xfId="34648"/>
    <cellStyle name="Currency 43 7" xfId="17813"/>
    <cellStyle name="Currency 43 7 2" xfId="38554"/>
    <cellStyle name="Currency 43 8" xfId="17814"/>
    <cellStyle name="Currency 43 8 2" xfId="42587"/>
    <cellStyle name="Currency 43 9" xfId="46707"/>
    <cellStyle name="Currency 44" xfId="17815"/>
    <cellStyle name="Currency 44 10" xfId="50828"/>
    <cellStyle name="Currency 44 11" xfId="55118"/>
    <cellStyle name="Currency 44 12" xfId="27425"/>
    <cellStyle name="Currency 44 13" xfId="61973"/>
    <cellStyle name="Currency 44 2" xfId="17816"/>
    <cellStyle name="Currency 44 2 2" xfId="17817"/>
    <cellStyle name="Currency 44 2 2 2" xfId="36573"/>
    <cellStyle name="Currency 44 2 3" xfId="17818"/>
    <cellStyle name="Currency 44 2 3 2" xfId="40479"/>
    <cellStyle name="Currency 44 2 4" xfId="17819"/>
    <cellStyle name="Currency 44 2 4 2" xfId="44540"/>
    <cellStyle name="Currency 44 2 5" xfId="48632"/>
    <cellStyle name="Currency 44 2 6" xfId="52779"/>
    <cellStyle name="Currency 44 2 7" xfId="57041"/>
    <cellStyle name="Currency 44 2 8" xfId="27426"/>
    <cellStyle name="Currency 44 2 9" xfId="61974"/>
    <cellStyle name="Currency 44 3" xfId="17820"/>
    <cellStyle name="Currency 44 3 2" xfId="27427"/>
    <cellStyle name="Currency 44 4" xfId="17821"/>
    <cellStyle name="Currency 44 4 2" xfId="27428"/>
    <cellStyle name="Currency 44 5" xfId="17822"/>
    <cellStyle name="Currency 44 5 2" xfId="32233"/>
    <cellStyle name="Currency 44 6" xfId="17823"/>
    <cellStyle name="Currency 44 6 2" xfId="34650"/>
    <cellStyle name="Currency 44 7" xfId="17824"/>
    <cellStyle name="Currency 44 7 2" xfId="38556"/>
    <cellStyle name="Currency 44 8" xfId="17825"/>
    <cellStyle name="Currency 44 8 2" xfId="42589"/>
    <cellStyle name="Currency 44 9" xfId="46709"/>
    <cellStyle name="Currency 45" xfId="17826"/>
    <cellStyle name="Currency 45 10" xfId="50827"/>
    <cellStyle name="Currency 45 11" xfId="55117"/>
    <cellStyle name="Currency 45 12" xfId="27429"/>
    <cellStyle name="Currency 45 13" xfId="61975"/>
    <cellStyle name="Currency 45 2" xfId="17827"/>
    <cellStyle name="Currency 45 2 2" xfId="17828"/>
    <cellStyle name="Currency 45 2 2 2" xfId="36572"/>
    <cellStyle name="Currency 45 2 3" xfId="17829"/>
    <cellStyle name="Currency 45 2 3 2" xfId="40478"/>
    <cellStyle name="Currency 45 2 4" xfId="17830"/>
    <cellStyle name="Currency 45 2 4 2" xfId="44539"/>
    <cellStyle name="Currency 45 2 5" xfId="48631"/>
    <cellStyle name="Currency 45 2 6" xfId="52778"/>
    <cellStyle name="Currency 45 2 7" xfId="57040"/>
    <cellStyle name="Currency 45 2 8" xfId="27430"/>
    <cellStyle name="Currency 45 2 9" xfId="61976"/>
    <cellStyle name="Currency 45 3" xfId="17831"/>
    <cellStyle name="Currency 45 3 2" xfId="27431"/>
    <cellStyle name="Currency 45 4" xfId="17832"/>
    <cellStyle name="Currency 45 4 2" xfId="27432"/>
    <cellStyle name="Currency 45 5" xfId="17833"/>
    <cellStyle name="Currency 45 5 2" xfId="32234"/>
    <cellStyle name="Currency 45 6" xfId="17834"/>
    <cellStyle name="Currency 45 6 2" xfId="34649"/>
    <cellStyle name="Currency 45 7" xfId="17835"/>
    <cellStyle name="Currency 45 7 2" xfId="38555"/>
    <cellStyle name="Currency 45 8" xfId="17836"/>
    <cellStyle name="Currency 45 8 2" xfId="42588"/>
    <cellStyle name="Currency 45 9" xfId="46708"/>
    <cellStyle name="Currency 46" xfId="17837"/>
    <cellStyle name="Currency 46 10" xfId="50829"/>
    <cellStyle name="Currency 46 11" xfId="55119"/>
    <cellStyle name="Currency 46 12" xfId="27433"/>
    <cellStyle name="Currency 46 13" xfId="61977"/>
    <cellStyle name="Currency 46 2" xfId="17838"/>
    <cellStyle name="Currency 46 2 2" xfId="17839"/>
    <cellStyle name="Currency 46 2 2 2" xfId="36574"/>
    <cellStyle name="Currency 46 2 3" xfId="17840"/>
    <cellStyle name="Currency 46 2 3 2" xfId="40480"/>
    <cellStyle name="Currency 46 2 4" xfId="17841"/>
    <cellStyle name="Currency 46 2 4 2" xfId="44541"/>
    <cellStyle name="Currency 46 2 5" xfId="48633"/>
    <cellStyle name="Currency 46 2 6" xfId="52780"/>
    <cellStyle name="Currency 46 2 7" xfId="57042"/>
    <cellStyle name="Currency 46 2 8" xfId="27434"/>
    <cellStyle name="Currency 46 2 9" xfId="61978"/>
    <cellStyle name="Currency 46 3" xfId="17842"/>
    <cellStyle name="Currency 46 3 2" xfId="27435"/>
    <cellStyle name="Currency 46 4" xfId="17843"/>
    <cellStyle name="Currency 46 4 2" xfId="27436"/>
    <cellStyle name="Currency 46 5" xfId="17844"/>
    <cellStyle name="Currency 46 5 2" xfId="32235"/>
    <cellStyle name="Currency 46 6" xfId="17845"/>
    <cellStyle name="Currency 46 6 2" xfId="34651"/>
    <cellStyle name="Currency 46 7" xfId="17846"/>
    <cellStyle name="Currency 46 7 2" xfId="38557"/>
    <cellStyle name="Currency 46 8" xfId="17847"/>
    <cellStyle name="Currency 46 8 2" xfId="42590"/>
    <cellStyle name="Currency 46 9" xfId="46710"/>
    <cellStyle name="Currency 47" xfId="17848"/>
    <cellStyle name="Currency 47 10" xfId="50931"/>
    <cellStyle name="Currency 47 11" xfId="55221"/>
    <cellStyle name="Currency 47 12" xfId="27437"/>
    <cellStyle name="Currency 47 13" xfId="61979"/>
    <cellStyle name="Currency 47 2" xfId="17849"/>
    <cellStyle name="Currency 47 2 2" xfId="17850"/>
    <cellStyle name="Currency 47 2 2 2" xfId="36677"/>
    <cellStyle name="Currency 47 2 3" xfId="17851"/>
    <cellStyle name="Currency 47 2 3 2" xfId="40582"/>
    <cellStyle name="Currency 47 2 4" xfId="17852"/>
    <cellStyle name="Currency 47 2 4 2" xfId="44643"/>
    <cellStyle name="Currency 47 2 5" xfId="48735"/>
    <cellStyle name="Currency 47 2 6" xfId="52882"/>
    <cellStyle name="Currency 47 2 7" xfId="57144"/>
    <cellStyle name="Currency 47 2 8" xfId="27438"/>
    <cellStyle name="Currency 47 2 9" xfId="61980"/>
    <cellStyle name="Currency 47 3" xfId="17853"/>
    <cellStyle name="Currency 47 3 2" xfId="27439"/>
    <cellStyle name="Currency 47 4" xfId="17854"/>
    <cellStyle name="Currency 47 4 2" xfId="27440"/>
    <cellStyle name="Currency 47 5" xfId="17855"/>
    <cellStyle name="Currency 47 5 2" xfId="32236"/>
    <cellStyle name="Currency 47 6" xfId="17856"/>
    <cellStyle name="Currency 47 6 2" xfId="34753"/>
    <cellStyle name="Currency 47 7" xfId="17857"/>
    <cellStyle name="Currency 47 7 2" xfId="38659"/>
    <cellStyle name="Currency 47 8" xfId="17858"/>
    <cellStyle name="Currency 47 8 2" xfId="42692"/>
    <cellStyle name="Currency 47 9" xfId="46812"/>
    <cellStyle name="Currency 48" xfId="17859"/>
    <cellStyle name="Currency 48 10" xfId="50885"/>
    <cellStyle name="Currency 48 11" xfId="55175"/>
    <cellStyle name="Currency 48 12" xfId="27441"/>
    <cellStyle name="Currency 48 13" xfId="61981"/>
    <cellStyle name="Currency 48 2" xfId="17860"/>
    <cellStyle name="Currency 48 2 2" xfId="17861"/>
    <cellStyle name="Currency 48 2 2 2" xfId="36631"/>
    <cellStyle name="Currency 48 2 3" xfId="17862"/>
    <cellStyle name="Currency 48 2 3 2" xfId="40536"/>
    <cellStyle name="Currency 48 2 4" xfId="17863"/>
    <cellStyle name="Currency 48 2 4 2" xfId="44597"/>
    <cellStyle name="Currency 48 2 5" xfId="48689"/>
    <cellStyle name="Currency 48 2 6" xfId="52836"/>
    <cellStyle name="Currency 48 2 7" xfId="57098"/>
    <cellStyle name="Currency 48 2 8" xfId="27442"/>
    <cellStyle name="Currency 48 2 9" xfId="61982"/>
    <cellStyle name="Currency 48 3" xfId="17864"/>
    <cellStyle name="Currency 48 3 2" xfId="27443"/>
    <cellStyle name="Currency 48 4" xfId="17865"/>
    <cellStyle name="Currency 48 4 2" xfId="27444"/>
    <cellStyle name="Currency 48 5" xfId="17866"/>
    <cellStyle name="Currency 48 5 2" xfId="32237"/>
    <cellStyle name="Currency 48 6" xfId="17867"/>
    <cellStyle name="Currency 48 6 2" xfId="34707"/>
    <cellStyle name="Currency 48 7" xfId="17868"/>
    <cellStyle name="Currency 48 7 2" xfId="38613"/>
    <cellStyle name="Currency 48 8" xfId="17869"/>
    <cellStyle name="Currency 48 8 2" xfId="42646"/>
    <cellStyle name="Currency 48 9" xfId="46766"/>
    <cellStyle name="Currency 49" xfId="17870"/>
    <cellStyle name="Currency 49 10" xfId="50886"/>
    <cellStyle name="Currency 49 11" xfId="55176"/>
    <cellStyle name="Currency 49 12" xfId="27445"/>
    <cellStyle name="Currency 49 13" xfId="61983"/>
    <cellStyle name="Currency 49 2" xfId="17871"/>
    <cellStyle name="Currency 49 2 2" xfId="17872"/>
    <cellStyle name="Currency 49 2 2 2" xfId="36632"/>
    <cellStyle name="Currency 49 2 3" xfId="17873"/>
    <cellStyle name="Currency 49 2 3 2" xfId="40537"/>
    <cellStyle name="Currency 49 2 4" xfId="17874"/>
    <cellStyle name="Currency 49 2 4 2" xfId="44598"/>
    <cellStyle name="Currency 49 2 5" xfId="48690"/>
    <cellStyle name="Currency 49 2 6" xfId="52837"/>
    <cellStyle name="Currency 49 2 7" xfId="57099"/>
    <cellStyle name="Currency 49 2 8" xfId="27446"/>
    <cellStyle name="Currency 49 2 9" xfId="61984"/>
    <cellStyle name="Currency 49 3" xfId="17875"/>
    <cellStyle name="Currency 49 3 2" xfId="27447"/>
    <cellStyle name="Currency 49 4" xfId="17876"/>
    <cellStyle name="Currency 49 4 2" xfId="27448"/>
    <cellStyle name="Currency 49 5" xfId="17877"/>
    <cellStyle name="Currency 49 5 2" xfId="32238"/>
    <cellStyle name="Currency 49 6" xfId="17878"/>
    <cellStyle name="Currency 49 6 2" xfId="34708"/>
    <cellStyle name="Currency 49 7" xfId="17879"/>
    <cellStyle name="Currency 49 7 2" xfId="38614"/>
    <cellStyle name="Currency 49 8" xfId="17880"/>
    <cellStyle name="Currency 49 8 2" xfId="42647"/>
    <cellStyle name="Currency 49 9" xfId="46767"/>
    <cellStyle name="Currency 5" xfId="17881"/>
    <cellStyle name="Currency 5 10" xfId="17882"/>
    <cellStyle name="Currency 5 10 10" xfId="50396"/>
    <cellStyle name="Currency 5 10 11" xfId="54688"/>
    <cellStyle name="Currency 5 10 12" xfId="27450"/>
    <cellStyle name="Currency 5 10 13" xfId="61986"/>
    <cellStyle name="Currency 5 10 2" xfId="17883"/>
    <cellStyle name="Currency 5 10 2 2" xfId="17884"/>
    <cellStyle name="Currency 5 10 2 2 2" xfId="36142"/>
    <cellStyle name="Currency 5 10 2 3" xfId="17885"/>
    <cellStyle name="Currency 5 10 2 3 2" xfId="40048"/>
    <cellStyle name="Currency 5 10 2 4" xfId="17886"/>
    <cellStyle name="Currency 5 10 2 4 2" xfId="44109"/>
    <cellStyle name="Currency 5 10 2 5" xfId="48201"/>
    <cellStyle name="Currency 5 10 2 6" xfId="52348"/>
    <cellStyle name="Currency 5 10 2 7" xfId="56610"/>
    <cellStyle name="Currency 5 10 2 8" xfId="27451"/>
    <cellStyle name="Currency 5 10 2 9" xfId="61987"/>
    <cellStyle name="Currency 5 10 3" xfId="17887"/>
    <cellStyle name="Currency 5 10 3 2" xfId="27452"/>
    <cellStyle name="Currency 5 10 4" xfId="17888"/>
    <cellStyle name="Currency 5 10 4 2" xfId="27453"/>
    <cellStyle name="Currency 5 10 5" xfId="17889"/>
    <cellStyle name="Currency 5 10 5 2" xfId="32240"/>
    <cellStyle name="Currency 5 10 6" xfId="17890"/>
    <cellStyle name="Currency 5 10 6 2" xfId="34220"/>
    <cellStyle name="Currency 5 10 7" xfId="17891"/>
    <cellStyle name="Currency 5 10 7 2" xfId="38126"/>
    <cellStyle name="Currency 5 10 8" xfId="17892"/>
    <cellStyle name="Currency 5 10 8 2" xfId="42158"/>
    <cellStyle name="Currency 5 10 9" xfId="46279"/>
    <cellStyle name="Currency 5 11" xfId="17893"/>
    <cellStyle name="Currency 5 11 10" xfId="50398"/>
    <cellStyle name="Currency 5 11 11" xfId="54690"/>
    <cellStyle name="Currency 5 11 12" xfId="27454"/>
    <cellStyle name="Currency 5 11 13" xfId="61988"/>
    <cellStyle name="Currency 5 11 2" xfId="17894"/>
    <cellStyle name="Currency 5 11 2 2" xfId="17895"/>
    <cellStyle name="Currency 5 11 2 2 2" xfId="36144"/>
    <cellStyle name="Currency 5 11 2 3" xfId="17896"/>
    <cellStyle name="Currency 5 11 2 3 2" xfId="40050"/>
    <cellStyle name="Currency 5 11 2 4" xfId="17897"/>
    <cellStyle name="Currency 5 11 2 4 2" xfId="44111"/>
    <cellStyle name="Currency 5 11 2 5" xfId="48203"/>
    <cellStyle name="Currency 5 11 2 6" xfId="52350"/>
    <cellStyle name="Currency 5 11 2 7" xfId="56612"/>
    <cellStyle name="Currency 5 11 2 8" xfId="27455"/>
    <cellStyle name="Currency 5 11 2 9" xfId="61989"/>
    <cellStyle name="Currency 5 11 3" xfId="17898"/>
    <cellStyle name="Currency 5 11 3 2" xfId="27456"/>
    <cellStyle name="Currency 5 11 4" xfId="17899"/>
    <cellStyle name="Currency 5 11 4 2" xfId="27457"/>
    <cellStyle name="Currency 5 11 5" xfId="17900"/>
    <cellStyle name="Currency 5 11 5 2" xfId="32241"/>
    <cellStyle name="Currency 5 11 6" xfId="17901"/>
    <cellStyle name="Currency 5 11 6 2" xfId="34222"/>
    <cellStyle name="Currency 5 11 7" xfId="17902"/>
    <cellStyle name="Currency 5 11 7 2" xfId="38128"/>
    <cellStyle name="Currency 5 11 8" xfId="17903"/>
    <cellStyle name="Currency 5 11 8 2" xfId="42160"/>
    <cellStyle name="Currency 5 11 9" xfId="46281"/>
    <cellStyle name="Currency 5 12" xfId="17904"/>
    <cellStyle name="Currency 5 12 10" xfId="50412"/>
    <cellStyle name="Currency 5 12 11" xfId="54704"/>
    <cellStyle name="Currency 5 12 12" xfId="27458"/>
    <cellStyle name="Currency 5 12 13" xfId="61990"/>
    <cellStyle name="Currency 5 12 2" xfId="17905"/>
    <cellStyle name="Currency 5 12 2 2" xfId="17906"/>
    <cellStyle name="Currency 5 12 2 2 2" xfId="36158"/>
    <cellStyle name="Currency 5 12 2 3" xfId="17907"/>
    <cellStyle name="Currency 5 12 2 3 2" xfId="40064"/>
    <cellStyle name="Currency 5 12 2 4" xfId="17908"/>
    <cellStyle name="Currency 5 12 2 4 2" xfId="44125"/>
    <cellStyle name="Currency 5 12 2 5" xfId="48217"/>
    <cellStyle name="Currency 5 12 2 6" xfId="52364"/>
    <cellStyle name="Currency 5 12 2 7" xfId="56626"/>
    <cellStyle name="Currency 5 12 2 8" xfId="27459"/>
    <cellStyle name="Currency 5 12 2 9" xfId="61991"/>
    <cellStyle name="Currency 5 12 3" xfId="17909"/>
    <cellStyle name="Currency 5 12 3 2" xfId="27460"/>
    <cellStyle name="Currency 5 12 4" xfId="17910"/>
    <cellStyle name="Currency 5 12 4 2" xfId="27461"/>
    <cellStyle name="Currency 5 12 5" xfId="17911"/>
    <cellStyle name="Currency 5 12 5 2" xfId="32242"/>
    <cellStyle name="Currency 5 12 6" xfId="17912"/>
    <cellStyle name="Currency 5 12 6 2" xfId="34236"/>
    <cellStyle name="Currency 5 12 7" xfId="17913"/>
    <cellStyle name="Currency 5 12 7 2" xfId="38142"/>
    <cellStyle name="Currency 5 12 8" xfId="17914"/>
    <cellStyle name="Currency 5 12 8 2" xfId="42174"/>
    <cellStyle name="Currency 5 12 9" xfId="46295"/>
    <cellStyle name="Currency 5 13" xfId="17915"/>
    <cellStyle name="Currency 5 13 10" xfId="50430"/>
    <cellStyle name="Currency 5 13 11" xfId="54722"/>
    <cellStyle name="Currency 5 13 12" xfId="27462"/>
    <cellStyle name="Currency 5 13 13" xfId="61992"/>
    <cellStyle name="Currency 5 13 2" xfId="17916"/>
    <cellStyle name="Currency 5 13 2 2" xfId="17917"/>
    <cellStyle name="Currency 5 13 2 2 2" xfId="36176"/>
    <cellStyle name="Currency 5 13 2 3" xfId="17918"/>
    <cellStyle name="Currency 5 13 2 3 2" xfId="40082"/>
    <cellStyle name="Currency 5 13 2 4" xfId="17919"/>
    <cellStyle name="Currency 5 13 2 4 2" xfId="44143"/>
    <cellStyle name="Currency 5 13 2 5" xfId="48235"/>
    <cellStyle name="Currency 5 13 2 6" xfId="52382"/>
    <cellStyle name="Currency 5 13 2 7" xfId="56644"/>
    <cellStyle name="Currency 5 13 2 8" xfId="27463"/>
    <cellStyle name="Currency 5 13 2 9" xfId="61993"/>
    <cellStyle name="Currency 5 13 3" xfId="17920"/>
    <cellStyle name="Currency 5 13 3 2" xfId="27464"/>
    <cellStyle name="Currency 5 13 4" xfId="17921"/>
    <cellStyle name="Currency 5 13 4 2" xfId="27465"/>
    <cellStyle name="Currency 5 13 5" xfId="17922"/>
    <cellStyle name="Currency 5 13 5 2" xfId="32243"/>
    <cellStyle name="Currency 5 13 6" xfId="17923"/>
    <cellStyle name="Currency 5 13 6 2" xfId="34254"/>
    <cellStyle name="Currency 5 13 7" xfId="17924"/>
    <cellStyle name="Currency 5 13 7 2" xfId="38160"/>
    <cellStyle name="Currency 5 13 8" xfId="17925"/>
    <cellStyle name="Currency 5 13 8 2" xfId="42192"/>
    <cellStyle name="Currency 5 13 9" xfId="46313"/>
    <cellStyle name="Currency 5 14" xfId="17926"/>
    <cellStyle name="Currency 5 14 10" xfId="50444"/>
    <cellStyle name="Currency 5 14 11" xfId="54736"/>
    <cellStyle name="Currency 5 14 12" xfId="27466"/>
    <cellStyle name="Currency 5 14 13" xfId="61994"/>
    <cellStyle name="Currency 5 14 2" xfId="17927"/>
    <cellStyle name="Currency 5 14 2 2" xfId="17928"/>
    <cellStyle name="Currency 5 14 2 2 2" xfId="36190"/>
    <cellStyle name="Currency 5 14 2 3" xfId="17929"/>
    <cellStyle name="Currency 5 14 2 3 2" xfId="40096"/>
    <cellStyle name="Currency 5 14 2 4" xfId="17930"/>
    <cellStyle name="Currency 5 14 2 4 2" xfId="44157"/>
    <cellStyle name="Currency 5 14 2 5" xfId="48249"/>
    <cellStyle name="Currency 5 14 2 6" xfId="52396"/>
    <cellStyle name="Currency 5 14 2 7" xfId="56658"/>
    <cellStyle name="Currency 5 14 2 8" xfId="27467"/>
    <cellStyle name="Currency 5 14 2 9" xfId="61995"/>
    <cellStyle name="Currency 5 14 3" xfId="17931"/>
    <cellStyle name="Currency 5 14 3 2" xfId="27468"/>
    <cellStyle name="Currency 5 14 4" xfId="17932"/>
    <cellStyle name="Currency 5 14 4 2" xfId="27469"/>
    <cellStyle name="Currency 5 14 5" xfId="17933"/>
    <cellStyle name="Currency 5 14 5 2" xfId="32244"/>
    <cellStyle name="Currency 5 14 6" xfId="17934"/>
    <cellStyle name="Currency 5 14 6 2" xfId="34268"/>
    <cellStyle name="Currency 5 14 7" xfId="17935"/>
    <cellStyle name="Currency 5 14 7 2" xfId="38174"/>
    <cellStyle name="Currency 5 14 8" xfId="17936"/>
    <cellStyle name="Currency 5 14 8 2" xfId="42206"/>
    <cellStyle name="Currency 5 14 9" xfId="46327"/>
    <cellStyle name="Currency 5 15" xfId="17937"/>
    <cellStyle name="Currency 5 15 10" xfId="50495"/>
    <cellStyle name="Currency 5 15 11" xfId="54787"/>
    <cellStyle name="Currency 5 15 12" xfId="27470"/>
    <cellStyle name="Currency 5 15 13" xfId="61996"/>
    <cellStyle name="Currency 5 15 2" xfId="17938"/>
    <cellStyle name="Currency 5 15 2 2" xfId="17939"/>
    <cellStyle name="Currency 5 15 2 2 2" xfId="36241"/>
    <cellStyle name="Currency 5 15 2 3" xfId="17940"/>
    <cellStyle name="Currency 5 15 2 3 2" xfId="40147"/>
    <cellStyle name="Currency 5 15 2 4" xfId="17941"/>
    <cellStyle name="Currency 5 15 2 4 2" xfId="44208"/>
    <cellStyle name="Currency 5 15 2 5" xfId="48300"/>
    <cellStyle name="Currency 5 15 2 6" xfId="52447"/>
    <cellStyle name="Currency 5 15 2 7" xfId="56709"/>
    <cellStyle name="Currency 5 15 2 8" xfId="27471"/>
    <cellStyle name="Currency 5 15 2 9" xfId="61997"/>
    <cellStyle name="Currency 5 15 3" xfId="17942"/>
    <cellStyle name="Currency 5 15 3 2" xfId="27472"/>
    <cellStyle name="Currency 5 15 4" xfId="17943"/>
    <cellStyle name="Currency 5 15 4 2" xfId="27473"/>
    <cellStyle name="Currency 5 15 5" xfId="17944"/>
    <cellStyle name="Currency 5 15 5 2" xfId="32245"/>
    <cellStyle name="Currency 5 15 6" xfId="17945"/>
    <cellStyle name="Currency 5 15 6 2" xfId="34319"/>
    <cellStyle name="Currency 5 15 7" xfId="17946"/>
    <cellStyle name="Currency 5 15 7 2" xfId="38225"/>
    <cellStyle name="Currency 5 15 8" xfId="17947"/>
    <cellStyle name="Currency 5 15 8 2" xfId="42257"/>
    <cellStyle name="Currency 5 15 9" xfId="46378"/>
    <cellStyle name="Currency 5 16" xfId="17948"/>
    <cellStyle name="Currency 5 16 10" xfId="50549"/>
    <cellStyle name="Currency 5 16 11" xfId="54841"/>
    <cellStyle name="Currency 5 16 12" xfId="27474"/>
    <cellStyle name="Currency 5 16 13" xfId="61998"/>
    <cellStyle name="Currency 5 16 2" xfId="17949"/>
    <cellStyle name="Currency 5 16 2 2" xfId="17950"/>
    <cellStyle name="Currency 5 16 2 2 2" xfId="36295"/>
    <cellStyle name="Currency 5 16 2 3" xfId="17951"/>
    <cellStyle name="Currency 5 16 2 3 2" xfId="40201"/>
    <cellStyle name="Currency 5 16 2 4" xfId="17952"/>
    <cellStyle name="Currency 5 16 2 4 2" xfId="44262"/>
    <cellStyle name="Currency 5 16 2 5" xfId="48354"/>
    <cellStyle name="Currency 5 16 2 6" xfId="52501"/>
    <cellStyle name="Currency 5 16 2 7" xfId="56763"/>
    <cellStyle name="Currency 5 16 2 8" xfId="27475"/>
    <cellStyle name="Currency 5 16 2 9" xfId="61999"/>
    <cellStyle name="Currency 5 16 3" xfId="17953"/>
    <cellStyle name="Currency 5 16 3 2" xfId="27476"/>
    <cellStyle name="Currency 5 16 4" xfId="17954"/>
    <cellStyle name="Currency 5 16 4 2" xfId="27477"/>
    <cellStyle name="Currency 5 16 5" xfId="17955"/>
    <cellStyle name="Currency 5 16 5 2" xfId="32246"/>
    <cellStyle name="Currency 5 16 6" xfId="17956"/>
    <cellStyle name="Currency 5 16 6 2" xfId="34373"/>
    <cellStyle name="Currency 5 16 7" xfId="17957"/>
    <cellStyle name="Currency 5 16 7 2" xfId="38279"/>
    <cellStyle name="Currency 5 16 8" xfId="17958"/>
    <cellStyle name="Currency 5 16 8 2" xfId="42311"/>
    <cellStyle name="Currency 5 16 9" xfId="46432"/>
    <cellStyle name="Currency 5 17" xfId="17959"/>
    <cellStyle name="Currency 5 17 10" xfId="50603"/>
    <cellStyle name="Currency 5 17 11" xfId="54895"/>
    <cellStyle name="Currency 5 17 12" xfId="27478"/>
    <cellStyle name="Currency 5 17 13" xfId="62000"/>
    <cellStyle name="Currency 5 17 2" xfId="17960"/>
    <cellStyle name="Currency 5 17 2 2" xfId="17961"/>
    <cellStyle name="Currency 5 17 2 2 2" xfId="36349"/>
    <cellStyle name="Currency 5 17 2 3" xfId="17962"/>
    <cellStyle name="Currency 5 17 2 3 2" xfId="40255"/>
    <cellStyle name="Currency 5 17 2 4" xfId="17963"/>
    <cellStyle name="Currency 5 17 2 4 2" xfId="44316"/>
    <cellStyle name="Currency 5 17 2 5" xfId="48408"/>
    <cellStyle name="Currency 5 17 2 6" xfId="52555"/>
    <cellStyle name="Currency 5 17 2 7" xfId="56817"/>
    <cellStyle name="Currency 5 17 2 8" xfId="27479"/>
    <cellStyle name="Currency 5 17 2 9" xfId="62001"/>
    <cellStyle name="Currency 5 17 3" xfId="17964"/>
    <cellStyle name="Currency 5 17 3 2" xfId="27480"/>
    <cellStyle name="Currency 5 17 4" xfId="17965"/>
    <cellStyle name="Currency 5 17 4 2" xfId="27481"/>
    <cellStyle name="Currency 5 17 5" xfId="17966"/>
    <cellStyle name="Currency 5 17 5 2" xfId="32247"/>
    <cellStyle name="Currency 5 17 6" xfId="17967"/>
    <cellStyle name="Currency 5 17 6 2" xfId="34427"/>
    <cellStyle name="Currency 5 17 7" xfId="17968"/>
    <cellStyle name="Currency 5 17 7 2" xfId="38333"/>
    <cellStyle name="Currency 5 17 8" xfId="17969"/>
    <cellStyle name="Currency 5 17 8 2" xfId="42365"/>
    <cellStyle name="Currency 5 17 9" xfId="46486"/>
    <cellStyle name="Currency 5 18" xfId="17970"/>
    <cellStyle name="Currency 5 18 10" xfId="50655"/>
    <cellStyle name="Currency 5 18 11" xfId="54947"/>
    <cellStyle name="Currency 5 18 12" xfId="27482"/>
    <cellStyle name="Currency 5 18 13" xfId="62002"/>
    <cellStyle name="Currency 5 18 2" xfId="17971"/>
    <cellStyle name="Currency 5 18 2 2" xfId="17972"/>
    <cellStyle name="Currency 5 18 2 2 2" xfId="36401"/>
    <cellStyle name="Currency 5 18 2 3" xfId="17973"/>
    <cellStyle name="Currency 5 18 2 3 2" xfId="40307"/>
    <cellStyle name="Currency 5 18 2 4" xfId="17974"/>
    <cellStyle name="Currency 5 18 2 4 2" xfId="44368"/>
    <cellStyle name="Currency 5 18 2 5" xfId="48460"/>
    <cellStyle name="Currency 5 18 2 6" xfId="52607"/>
    <cellStyle name="Currency 5 18 2 7" xfId="56869"/>
    <cellStyle name="Currency 5 18 2 8" xfId="27483"/>
    <cellStyle name="Currency 5 18 2 9" xfId="62003"/>
    <cellStyle name="Currency 5 18 3" xfId="17975"/>
    <cellStyle name="Currency 5 18 3 2" xfId="27484"/>
    <cellStyle name="Currency 5 18 4" xfId="17976"/>
    <cellStyle name="Currency 5 18 4 2" xfId="27485"/>
    <cellStyle name="Currency 5 18 5" xfId="17977"/>
    <cellStyle name="Currency 5 18 5 2" xfId="32248"/>
    <cellStyle name="Currency 5 18 6" xfId="17978"/>
    <cellStyle name="Currency 5 18 6 2" xfId="34479"/>
    <cellStyle name="Currency 5 18 7" xfId="17979"/>
    <cellStyle name="Currency 5 18 7 2" xfId="38385"/>
    <cellStyle name="Currency 5 18 8" xfId="17980"/>
    <cellStyle name="Currency 5 18 8 2" xfId="42417"/>
    <cellStyle name="Currency 5 18 9" xfId="46538"/>
    <cellStyle name="Currency 5 19" xfId="17981"/>
    <cellStyle name="Currency 5 19 10" xfId="50709"/>
    <cellStyle name="Currency 5 19 11" xfId="54999"/>
    <cellStyle name="Currency 5 19 12" xfId="27486"/>
    <cellStyle name="Currency 5 19 13" xfId="62004"/>
    <cellStyle name="Currency 5 19 2" xfId="17982"/>
    <cellStyle name="Currency 5 19 2 2" xfId="17983"/>
    <cellStyle name="Currency 5 19 2 2 2" xfId="36454"/>
    <cellStyle name="Currency 5 19 2 3" xfId="17984"/>
    <cellStyle name="Currency 5 19 2 3 2" xfId="40360"/>
    <cellStyle name="Currency 5 19 2 4" xfId="17985"/>
    <cellStyle name="Currency 5 19 2 4 2" xfId="44421"/>
    <cellStyle name="Currency 5 19 2 5" xfId="48513"/>
    <cellStyle name="Currency 5 19 2 6" xfId="52660"/>
    <cellStyle name="Currency 5 19 2 7" xfId="56922"/>
    <cellStyle name="Currency 5 19 2 8" xfId="27487"/>
    <cellStyle name="Currency 5 19 2 9" xfId="62005"/>
    <cellStyle name="Currency 5 19 3" xfId="17986"/>
    <cellStyle name="Currency 5 19 3 2" xfId="27488"/>
    <cellStyle name="Currency 5 19 4" xfId="17987"/>
    <cellStyle name="Currency 5 19 4 2" xfId="27489"/>
    <cellStyle name="Currency 5 19 5" xfId="17988"/>
    <cellStyle name="Currency 5 19 5 2" xfId="32249"/>
    <cellStyle name="Currency 5 19 6" xfId="17989"/>
    <cellStyle name="Currency 5 19 6 2" xfId="34531"/>
    <cellStyle name="Currency 5 19 7" xfId="17990"/>
    <cellStyle name="Currency 5 19 7 2" xfId="38437"/>
    <cellStyle name="Currency 5 19 8" xfId="17991"/>
    <cellStyle name="Currency 5 19 8 2" xfId="42470"/>
    <cellStyle name="Currency 5 19 9" xfId="46590"/>
    <cellStyle name="Currency 5 2" xfId="17992"/>
    <cellStyle name="Currency 5 2 10" xfId="17993"/>
    <cellStyle name="Currency 5 2 10 10" xfId="50763"/>
    <cellStyle name="Currency 5 2 10 11" xfId="55053"/>
    <cellStyle name="Currency 5 2 10 12" xfId="27491"/>
    <cellStyle name="Currency 5 2 10 13" xfId="62007"/>
    <cellStyle name="Currency 5 2 10 2" xfId="17994"/>
    <cellStyle name="Currency 5 2 10 2 2" xfId="17995"/>
    <cellStyle name="Currency 5 2 10 2 2 2" xfId="36508"/>
    <cellStyle name="Currency 5 2 10 2 3" xfId="17996"/>
    <cellStyle name="Currency 5 2 10 2 3 2" xfId="40414"/>
    <cellStyle name="Currency 5 2 10 2 4" xfId="17997"/>
    <cellStyle name="Currency 5 2 10 2 4 2" xfId="44475"/>
    <cellStyle name="Currency 5 2 10 2 5" xfId="48567"/>
    <cellStyle name="Currency 5 2 10 2 6" xfId="52714"/>
    <cellStyle name="Currency 5 2 10 2 7" xfId="56976"/>
    <cellStyle name="Currency 5 2 10 2 8" xfId="27492"/>
    <cellStyle name="Currency 5 2 10 2 9" xfId="62008"/>
    <cellStyle name="Currency 5 2 10 3" xfId="17998"/>
    <cellStyle name="Currency 5 2 10 3 2" xfId="27493"/>
    <cellStyle name="Currency 5 2 10 4" xfId="17999"/>
    <cellStyle name="Currency 5 2 10 4 2" xfId="27494"/>
    <cellStyle name="Currency 5 2 10 5" xfId="18000"/>
    <cellStyle name="Currency 5 2 10 5 2" xfId="32251"/>
    <cellStyle name="Currency 5 2 10 6" xfId="18001"/>
    <cellStyle name="Currency 5 2 10 6 2" xfId="34585"/>
    <cellStyle name="Currency 5 2 10 7" xfId="18002"/>
    <cellStyle name="Currency 5 2 10 7 2" xfId="38491"/>
    <cellStyle name="Currency 5 2 10 8" xfId="18003"/>
    <cellStyle name="Currency 5 2 10 8 2" xfId="42524"/>
    <cellStyle name="Currency 5 2 10 9" xfId="46644"/>
    <cellStyle name="Currency 5 2 11" xfId="18004"/>
    <cellStyle name="Currency 5 2 11 10" xfId="50823"/>
    <cellStyle name="Currency 5 2 11 11" xfId="55113"/>
    <cellStyle name="Currency 5 2 11 12" xfId="27495"/>
    <cellStyle name="Currency 5 2 11 13" xfId="62009"/>
    <cellStyle name="Currency 5 2 11 2" xfId="18005"/>
    <cellStyle name="Currency 5 2 11 2 2" xfId="18006"/>
    <cellStyle name="Currency 5 2 11 2 2 2" xfId="36568"/>
    <cellStyle name="Currency 5 2 11 2 3" xfId="18007"/>
    <cellStyle name="Currency 5 2 11 2 3 2" xfId="40474"/>
    <cellStyle name="Currency 5 2 11 2 4" xfId="18008"/>
    <cellStyle name="Currency 5 2 11 2 4 2" xfId="44535"/>
    <cellStyle name="Currency 5 2 11 2 5" xfId="48627"/>
    <cellStyle name="Currency 5 2 11 2 6" xfId="52774"/>
    <cellStyle name="Currency 5 2 11 2 7" xfId="57036"/>
    <cellStyle name="Currency 5 2 11 2 8" xfId="27496"/>
    <cellStyle name="Currency 5 2 11 2 9" xfId="62010"/>
    <cellStyle name="Currency 5 2 11 3" xfId="18009"/>
    <cellStyle name="Currency 5 2 11 3 2" xfId="27497"/>
    <cellStyle name="Currency 5 2 11 4" xfId="18010"/>
    <cellStyle name="Currency 5 2 11 4 2" xfId="27498"/>
    <cellStyle name="Currency 5 2 11 5" xfId="18011"/>
    <cellStyle name="Currency 5 2 11 5 2" xfId="32252"/>
    <cellStyle name="Currency 5 2 11 6" xfId="18012"/>
    <cellStyle name="Currency 5 2 11 6 2" xfId="34645"/>
    <cellStyle name="Currency 5 2 11 7" xfId="18013"/>
    <cellStyle name="Currency 5 2 11 7 2" xfId="38551"/>
    <cellStyle name="Currency 5 2 11 8" xfId="18014"/>
    <cellStyle name="Currency 5 2 11 8 2" xfId="42584"/>
    <cellStyle name="Currency 5 2 11 9" xfId="46704"/>
    <cellStyle name="Currency 5 2 12" xfId="18015"/>
    <cellStyle name="Currency 5 2 12 10" xfId="50881"/>
    <cellStyle name="Currency 5 2 12 11" xfId="55171"/>
    <cellStyle name="Currency 5 2 12 12" xfId="27499"/>
    <cellStyle name="Currency 5 2 12 13" xfId="62011"/>
    <cellStyle name="Currency 5 2 12 2" xfId="18016"/>
    <cellStyle name="Currency 5 2 12 2 2" xfId="18017"/>
    <cellStyle name="Currency 5 2 12 2 2 2" xfId="36626"/>
    <cellStyle name="Currency 5 2 12 2 3" xfId="18018"/>
    <cellStyle name="Currency 5 2 12 2 3 2" xfId="40532"/>
    <cellStyle name="Currency 5 2 12 2 4" xfId="18019"/>
    <cellStyle name="Currency 5 2 12 2 4 2" xfId="44593"/>
    <cellStyle name="Currency 5 2 12 2 5" xfId="48685"/>
    <cellStyle name="Currency 5 2 12 2 6" xfId="52832"/>
    <cellStyle name="Currency 5 2 12 2 7" xfId="57094"/>
    <cellStyle name="Currency 5 2 12 2 8" xfId="27500"/>
    <cellStyle name="Currency 5 2 12 2 9" xfId="62012"/>
    <cellStyle name="Currency 5 2 12 3" xfId="18020"/>
    <cellStyle name="Currency 5 2 12 3 2" xfId="27501"/>
    <cellStyle name="Currency 5 2 12 4" xfId="18021"/>
    <cellStyle name="Currency 5 2 12 4 2" xfId="27502"/>
    <cellStyle name="Currency 5 2 12 5" xfId="18022"/>
    <cellStyle name="Currency 5 2 12 5 2" xfId="32253"/>
    <cellStyle name="Currency 5 2 12 6" xfId="18023"/>
    <cellStyle name="Currency 5 2 12 6 2" xfId="34703"/>
    <cellStyle name="Currency 5 2 12 7" xfId="18024"/>
    <cellStyle name="Currency 5 2 12 7 2" xfId="38609"/>
    <cellStyle name="Currency 5 2 12 8" xfId="18025"/>
    <cellStyle name="Currency 5 2 12 8 2" xfId="42642"/>
    <cellStyle name="Currency 5 2 12 9" xfId="46762"/>
    <cellStyle name="Currency 5 2 13" xfId="18026"/>
    <cellStyle name="Currency 5 2 13 10" xfId="50938"/>
    <cellStyle name="Currency 5 2 13 11" xfId="55228"/>
    <cellStyle name="Currency 5 2 13 12" xfId="27503"/>
    <cellStyle name="Currency 5 2 13 13" xfId="62013"/>
    <cellStyle name="Currency 5 2 13 2" xfId="18027"/>
    <cellStyle name="Currency 5 2 13 2 2" xfId="18028"/>
    <cellStyle name="Currency 5 2 13 2 2 2" xfId="36684"/>
    <cellStyle name="Currency 5 2 13 2 3" xfId="18029"/>
    <cellStyle name="Currency 5 2 13 2 3 2" xfId="40589"/>
    <cellStyle name="Currency 5 2 13 2 4" xfId="18030"/>
    <cellStyle name="Currency 5 2 13 2 4 2" xfId="44650"/>
    <cellStyle name="Currency 5 2 13 2 5" xfId="48742"/>
    <cellStyle name="Currency 5 2 13 2 6" xfId="52889"/>
    <cellStyle name="Currency 5 2 13 2 7" xfId="57151"/>
    <cellStyle name="Currency 5 2 13 2 8" xfId="27504"/>
    <cellStyle name="Currency 5 2 13 2 9" xfId="62014"/>
    <cellStyle name="Currency 5 2 13 3" xfId="18031"/>
    <cellStyle name="Currency 5 2 13 3 2" xfId="27505"/>
    <cellStyle name="Currency 5 2 13 4" xfId="18032"/>
    <cellStyle name="Currency 5 2 13 4 2" xfId="27506"/>
    <cellStyle name="Currency 5 2 13 5" xfId="18033"/>
    <cellStyle name="Currency 5 2 13 5 2" xfId="32254"/>
    <cellStyle name="Currency 5 2 13 6" xfId="18034"/>
    <cellStyle name="Currency 5 2 13 6 2" xfId="34760"/>
    <cellStyle name="Currency 5 2 13 7" xfId="18035"/>
    <cellStyle name="Currency 5 2 13 7 2" xfId="38666"/>
    <cellStyle name="Currency 5 2 13 8" xfId="18036"/>
    <cellStyle name="Currency 5 2 13 8 2" xfId="42699"/>
    <cellStyle name="Currency 5 2 13 9" xfId="46819"/>
    <cellStyle name="Currency 5 2 14" xfId="18037"/>
    <cellStyle name="Currency 5 2 14 10" xfId="50991"/>
    <cellStyle name="Currency 5 2 14 11" xfId="55281"/>
    <cellStyle name="Currency 5 2 14 12" xfId="27507"/>
    <cellStyle name="Currency 5 2 14 13" xfId="62015"/>
    <cellStyle name="Currency 5 2 14 2" xfId="18038"/>
    <cellStyle name="Currency 5 2 14 2 2" xfId="18039"/>
    <cellStyle name="Currency 5 2 14 2 2 2" xfId="36737"/>
    <cellStyle name="Currency 5 2 14 2 3" xfId="18040"/>
    <cellStyle name="Currency 5 2 14 2 3 2" xfId="40642"/>
    <cellStyle name="Currency 5 2 14 2 4" xfId="18041"/>
    <cellStyle name="Currency 5 2 14 2 4 2" xfId="44703"/>
    <cellStyle name="Currency 5 2 14 2 5" xfId="48795"/>
    <cellStyle name="Currency 5 2 14 2 6" xfId="52942"/>
    <cellStyle name="Currency 5 2 14 2 7" xfId="57204"/>
    <cellStyle name="Currency 5 2 14 2 8" xfId="27508"/>
    <cellStyle name="Currency 5 2 14 2 9" xfId="62016"/>
    <cellStyle name="Currency 5 2 14 3" xfId="18042"/>
    <cellStyle name="Currency 5 2 14 3 2" xfId="27509"/>
    <cellStyle name="Currency 5 2 14 4" xfId="18043"/>
    <cellStyle name="Currency 5 2 14 4 2" xfId="27510"/>
    <cellStyle name="Currency 5 2 14 5" xfId="18044"/>
    <cellStyle name="Currency 5 2 14 5 2" xfId="32255"/>
    <cellStyle name="Currency 5 2 14 6" xfId="18045"/>
    <cellStyle name="Currency 5 2 14 6 2" xfId="34813"/>
    <cellStyle name="Currency 5 2 14 7" xfId="18046"/>
    <cellStyle name="Currency 5 2 14 7 2" xfId="38719"/>
    <cellStyle name="Currency 5 2 14 8" xfId="18047"/>
    <cellStyle name="Currency 5 2 14 8 2" xfId="42752"/>
    <cellStyle name="Currency 5 2 14 9" xfId="46872"/>
    <cellStyle name="Currency 5 2 15" xfId="18048"/>
    <cellStyle name="Currency 5 2 15 10" xfId="51053"/>
    <cellStyle name="Currency 5 2 15 11" xfId="55343"/>
    <cellStyle name="Currency 5 2 15 12" xfId="27511"/>
    <cellStyle name="Currency 5 2 15 13" xfId="62017"/>
    <cellStyle name="Currency 5 2 15 2" xfId="18049"/>
    <cellStyle name="Currency 5 2 15 2 2" xfId="18050"/>
    <cellStyle name="Currency 5 2 15 2 2 2" xfId="36800"/>
    <cellStyle name="Currency 5 2 15 2 3" xfId="18051"/>
    <cellStyle name="Currency 5 2 15 2 3 2" xfId="40704"/>
    <cellStyle name="Currency 5 2 15 2 4" xfId="18052"/>
    <cellStyle name="Currency 5 2 15 2 4 2" xfId="44765"/>
    <cellStyle name="Currency 5 2 15 2 5" xfId="48857"/>
    <cellStyle name="Currency 5 2 15 2 6" xfId="53004"/>
    <cellStyle name="Currency 5 2 15 2 7" xfId="57266"/>
    <cellStyle name="Currency 5 2 15 2 8" xfId="27512"/>
    <cellStyle name="Currency 5 2 15 2 9" xfId="62018"/>
    <cellStyle name="Currency 5 2 15 3" xfId="18053"/>
    <cellStyle name="Currency 5 2 15 3 2" xfId="27513"/>
    <cellStyle name="Currency 5 2 15 4" xfId="18054"/>
    <cellStyle name="Currency 5 2 15 4 2" xfId="27514"/>
    <cellStyle name="Currency 5 2 15 5" xfId="18055"/>
    <cellStyle name="Currency 5 2 15 5 2" xfId="32256"/>
    <cellStyle name="Currency 5 2 15 6" xfId="18056"/>
    <cellStyle name="Currency 5 2 15 6 2" xfId="34875"/>
    <cellStyle name="Currency 5 2 15 7" xfId="18057"/>
    <cellStyle name="Currency 5 2 15 7 2" xfId="38781"/>
    <cellStyle name="Currency 5 2 15 8" xfId="18058"/>
    <cellStyle name="Currency 5 2 15 8 2" xfId="42814"/>
    <cellStyle name="Currency 5 2 15 9" xfId="46934"/>
    <cellStyle name="Currency 5 2 16" xfId="18059"/>
    <cellStyle name="Currency 5 2 16 10" xfId="51110"/>
    <cellStyle name="Currency 5 2 16 11" xfId="55400"/>
    <cellStyle name="Currency 5 2 16 12" xfId="27515"/>
    <cellStyle name="Currency 5 2 16 13" xfId="62019"/>
    <cellStyle name="Currency 5 2 16 2" xfId="18060"/>
    <cellStyle name="Currency 5 2 16 2 2" xfId="18061"/>
    <cellStyle name="Currency 5 2 16 2 2 2" xfId="36857"/>
    <cellStyle name="Currency 5 2 16 2 3" xfId="18062"/>
    <cellStyle name="Currency 5 2 16 2 3 2" xfId="40761"/>
    <cellStyle name="Currency 5 2 16 2 4" xfId="18063"/>
    <cellStyle name="Currency 5 2 16 2 4 2" xfId="44822"/>
    <cellStyle name="Currency 5 2 16 2 5" xfId="48914"/>
    <cellStyle name="Currency 5 2 16 2 6" xfId="53061"/>
    <cellStyle name="Currency 5 2 16 2 7" xfId="57323"/>
    <cellStyle name="Currency 5 2 16 2 8" xfId="27516"/>
    <cellStyle name="Currency 5 2 16 2 9" xfId="62020"/>
    <cellStyle name="Currency 5 2 16 3" xfId="18064"/>
    <cellStyle name="Currency 5 2 16 3 2" xfId="27517"/>
    <cellStyle name="Currency 5 2 16 4" xfId="18065"/>
    <cellStyle name="Currency 5 2 16 4 2" xfId="27518"/>
    <cellStyle name="Currency 5 2 16 5" xfId="18066"/>
    <cellStyle name="Currency 5 2 16 5 2" xfId="32257"/>
    <cellStyle name="Currency 5 2 16 6" xfId="18067"/>
    <cellStyle name="Currency 5 2 16 6 2" xfId="34932"/>
    <cellStyle name="Currency 5 2 16 7" xfId="18068"/>
    <cellStyle name="Currency 5 2 16 7 2" xfId="38838"/>
    <cellStyle name="Currency 5 2 16 8" xfId="18069"/>
    <cellStyle name="Currency 5 2 16 8 2" xfId="42871"/>
    <cellStyle name="Currency 5 2 16 9" xfId="46991"/>
    <cellStyle name="Currency 5 2 17" xfId="18070"/>
    <cellStyle name="Currency 5 2 17 10" xfId="51162"/>
    <cellStyle name="Currency 5 2 17 11" xfId="55452"/>
    <cellStyle name="Currency 5 2 17 12" xfId="27519"/>
    <cellStyle name="Currency 5 2 17 13" xfId="62021"/>
    <cellStyle name="Currency 5 2 17 2" xfId="18071"/>
    <cellStyle name="Currency 5 2 17 2 2" xfId="18072"/>
    <cellStyle name="Currency 5 2 17 2 2 2" xfId="36909"/>
    <cellStyle name="Currency 5 2 17 2 3" xfId="18073"/>
    <cellStyle name="Currency 5 2 17 2 3 2" xfId="40813"/>
    <cellStyle name="Currency 5 2 17 2 4" xfId="18074"/>
    <cellStyle name="Currency 5 2 17 2 4 2" xfId="44874"/>
    <cellStyle name="Currency 5 2 17 2 5" xfId="48966"/>
    <cellStyle name="Currency 5 2 17 2 6" xfId="53113"/>
    <cellStyle name="Currency 5 2 17 2 7" xfId="57375"/>
    <cellStyle name="Currency 5 2 17 2 8" xfId="27520"/>
    <cellStyle name="Currency 5 2 17 2 9" xfId="62022"/>
    <cellStyle name="Currency 5 2 17 3" xfId="18075"/>
    <cellStyle name="Currency 5 2 17 3 2" xfId="27521"/>
    <cellStyle name="Currency 5 2 17 4" xfId="18076"/>
    <cellStyle name="Currency 5 2 17 4 2" xfId="27522"/>
    <cellStyle name="Currency 5 2 17 5" xfId="18077"/>
    <cellStyle name="Currency 5 2 17 5 2" xfId="32258"/>
    <cellStyle name="Currency 5 2 17 6" xfId="18078"/>
    <cellStyle name="Currency 5 2 17 6 2" xfId="34984"/>
    <cellStyle name="Currency 5 2 17 7" xfId="18079"/>
    <cellStyle name="Currency 5 2 17 7 2" xfId="38890"/>
    <cellStyle name="Currency 5 2 17 8" xfId="18080"/>
    <cellStyle name="Currency 5 2 17 8 2" xfId="42923"/>
    <cellStyle name="Currency 5 2 17 9" xfId="47043"/>
    <cellStyle name="Currency 5 2 18" xfId="18081"/>
    <cellStyle name="Currency 5 2 18 10" xfId="51214"/>
    <cellStyle name="Currency 5 2 18 11" xfId="55504"/>
    <cellStyle name="Currency 5 2 18 12" xfId="27523"/>
    <cellStyle name="Currency 5 2 18 13" xfId="62023"/>
    <cellStyle name="Currency 5 2 18 2" xfId="18082"/>
    <cellStyle name="Currency 5 2 18 2 2" xfId="18083"/>
    <cellStyle name="Currency 5 2 18 2 2 2" xfId="36961"/>
    <cellStyle name="Currency 5 2 18 2 3" xfId="18084"/>
    <cellStyle name="Currency 5 2 18 2 3 2" xfId="40865"/>
    <cellStyle name="Currency 5 2 18 2 4" xfId="18085"/>
    <cellStyle name="Currency 5 2 18 2 4 2" xfId="44926"/>
    <cellStyle name="Currency 5 2 18 2 5" xfId="49018"/>
    <cellStyle name="Currency 5 2 18 2 6" xfId="53165"/>
    <cellStyle name="Currency 5 2 18 2 7" xfId="57427"/>
    <cellStyle name="Currency 5 2 18 2 8" xfId="27524"/>
    <cellStyle name="Currency 5 2 18 2 9" xfId="62024"/>
    <cellStyle name="Currency 5 2 18 3" xfId="18086"/>
    <cellStyle name="Currency 5 2 18 3 2" xfId="27525"/>
    <cellStyle name="Currency 5 2 18 4" xfId="18087"/>
    <cellStyle name="Currency 5 2 18 4 2" xfId="27526"/>
    <cellStyle name="Currency 5 2 18 5" xfId="18088"/>
    <cellStyle name="Currency 5 2 18 5 2" xfId="32259"/>
    <cellStyle name="Currency 5 2 18 6" xfId="18089"/>
    <cellStyle name="Currency 5 2 18 6 2" xfId="35036"/>
    <cellStyle name="Currency 5 2 18 7" xfId="18090"/>
    <cellStyle name="Currency 5 2 18 7 2" xfId="38942"/>
    <cellStyle name="Currency 5 2 18 8" xfId="18091"/>
    <cellStyle name="Currency 5 2 18 8 2" xfId="42975"/>
    <cellStyle name="Currency 5 2 18 9" xfId="47095"/>
    <cellStyle name="Currency 5 2 19" xfId="18092"/>
    <cellStyle name="Currency 5 2 19 2" xfId="18093"/>
    <cellStyle name="Currency 5 2 19 2 2" xfId="35090"/>
    <cellStyle name="Currency 5 2 19 3" xfId="18094"/>
    <cellStyle name="Currency 5 2 19 3 2" xfId="38996"/>
    <cellStyle name="Currency 5 2 19 4" xfId="18095"/>
    <cellStyle name="Currency 5 2 19 4 2" xfId="43029"/>
    <cellStyle name="Currency 5 2 19 5" xfId="47149"/>
    <cellStyle name="Currency 5 2 19 6" xfId="51268"/>
    <cellStyle name="Currency 5 2 19 7" xfId="55558"/>
    <cellStyle name="Currency 5 2 19 8" xfId="27527"/>
    <cellStyle name="Currency 5 2 19 9" xfId="62025"/>
    <cellStyle name="Currency 5 2 2" xfId="18096"/>
    <cellStyle name="Currency 5 2 2 10" xfId="18097"/>
    <cellStyle name="Currency 5 2 2 10 2" xfId="41234"/>
    <cellStyle name="Currency 5 2 2 11" xfId="45374"/>
    <cellStyle name="Currency 5 2 2 12" xfId="49457"/>
    <cellStyle name="Currency 5 2 2 13" xfId="53768"/>
    <cellStyle name="Currency 5 2 2 14" xfId="27528"/>
    <cellStyle name="Currency 5 2 2 15" xfId="62026"/>
    <cellStyle name="Currency 5 2 2 2" xfId="18098"/>
    <cellStyle name="Currency 5 2 2 2 10" xfId="45590"/>
    <cellStyle name="Currency 5 2 2 2 11" xfId="49681"/>
    <cellStyle name="Currency 5 2 2 2 12" xfId="54009"/>
    <cellStyle name="Currency 5 2 2 2 13" xfId="27529"/>
    <cellStyle name="Currency 5 2 2 2 14" xfId="62027"/>
    <cellStyle name="Currency 5 2 2 2 2" xfId="18099"/>
    <cellStyle name="Currency 5 2 2 2 2 10" xfId="50319"/>
    <cellStyle name="Currency 5 2 2 2 2 11" xfId="54627"/>
    <cellStyle name="Currency 5 2 2 2 2 12" xfId="27530"/>
    <cellStyle name="Currency 5 2 2 2 2 13" xfId="62028"/>
    <cellStyle name="Currency 5 2 2 2 2 2" xfId="18100"/>
    <cellStyle name="Currency 5 2 2 2 2 2 2" xfId="18101"/>
    <cellStyle name="Currency 5 2 2 2 2 2 2 2" xfId="36081"/>
    <cellStyle name="Currency 5 2 2 2 2 2 3" xfId="18102"/>
    <cellStyle name="Currency 5 2 2 2 2 2 3 2" xfId="39987"/>
    <cellStyle name="Currency 5 2 2 2 2 2 4" xfId="18103"/>
    <cellStyle name="Currency 5 2 2 2 2 2 4 2" xfId="44033"/>
    <cellStyle name="Currency 5 2 2 2 2 2 5" xfId="48140"/>
    <cellStyle name="Currency 5 2 2 2 2 2 6" xfId="52272"/>
    <cellStyle name="Currency 5 2 2 2 2 2 7" xfId="56549"/>
    <cellStyle name="Currency 5 2 2 2 2 2 8" xfId="27531"/>
    <cellStyle name="Currency 5 2 2 2 2 2 9" xfId="62029"/>
    <cellStyle name="Currency 5 2 2 2 2 3" xfId="18104"/>
    <cellStyle name="Currency 5 2 2 2 2 3 2" xfId="27532"/>
    <cellStyle name="Currency 5 2 2 2 2 4" xfId="18105"/>
    <cellStyle name="Currency 5 2 2 2 2 4 2" xfId="27533"/>
    <cellStyle name="Currency 5 2 2 2 2 5" xfId="18106"/>
    <cellStyle name="Currency 5 2 2 2 2 5 2" xfId="32262"/>
    <cellStyle name="Currency 5 2 2 2 2 6" xfId="18107"/>
    <cellStyle name="Currency 5 2 2 2 2 6 2" xfId="34136"/>
    <cellStyle name="Currency 5 2 2 2 2 7" xfId="18108"/>
    <cellStyle name="Currency 5 2 2 2 2 7 2" xfId="38065"/>
    <cellStyle name="Currency 5 2 2 2 2 8" xfId="18109"/>
    <cellStyle name="Currency 5 2 2 2 2 8 2" xfId="42082"/>
    <cellStyle name="Currency 5 2 2 2 2 9" xfId="46218"/>
    <cellStyle name="Currency 5 2 2 2 3" xfId="18110"/>
    <cellStyle name="Currency 5 2 2 2 3 2" xfId="18111"/>
    <cellStyle name="Currency 5 2 2 2 3 2 2" xfId="35448"/>
    <cellStyle name="Currency 5 2 2 2 3 3" xfId="18112"/>
    <cellStyle name="Currency 5 2 2 2 3 3 2" xfId="39354"/>
    <cellStyle name="Currency 5 2 2 2 3 4" xfId="18113"/>
    <cellStyle name="Currency 5 2 2 2 3 4 2" xfId="43396"/>
    <cellStyle name="Currency 5 2 2 2 3 5" xfId="47507"/>
    <cellStyle name="Currency 5 2 2 2 3 6" xfId="51635"/>
    <cellStyle name="Currency 5 2 2 2 3 7" xfId="55916"/>
    <cellStyle name="Currency 5 2 2 2 3 8" xfId="27534"/>
    <cellStyle name="Currency 5 2 2 2 3 9" xfId="62030"/>
    <cellStyle name="Currency 5 2 2 2 4" xfId="18114"/>
    <cellStyle name="Currency 5 2 2 2 4 2" xfId="27535"/>
    <cellStyle name="Currency 5 2 2 2 5" xfId="18115"/>
    <cellStyle name="Currency 5 2 2 2 5 2" xfId="27536"/>
    <cellStyle name="Currency 5 2 2 2 6" xfId="18116"/>
    <cellStyle name="Currency 5 2 2 2 6 2" xfId="32261"/>
    <cellStyle name="Currency 5 2 2 2 7" xfId="18117"/>
    <cellStyle name="Currency 5 2 2 2 7 2" xfId="33461"/>
    <cellStyle name="Currency 5 2 2 2 8" xfId="18118"/>
    <cellStyle name="Currency 5 2 2 2 8 2" xfId="37436"/>
    <cellStyle name="Currency 5 2 2 2 9" xfId="18119"/>
    <cellStyle name="Currency 5 2 2 2 9 2" xfId="41450"/>
    <cellStyle name="Currency 5 2 2 3" xfId="18120"/>
    <cellStyle name="Currency 5 2 2 3 10" xfId="50320"/>
    <cellStyle name="Currency 5 2 2 3 11" xfId="54628"/>
    <cellStyle name="Currency 5 2 2 3 12" xfId="27537"/>
    <cellStyle name="Currency 5 2 2 3 13" xfId="62031"/>
    <cellStyle name="Currency 5 2 2 3 2" xfId="18121"/>
    <cellStyle name="Currency 5 2 2 3 2 2" xfId="18122"/>
    <cellStyle name="Currency 5 2 2 3 2 2 2" xfId="36082"/>
    <cellStyle name="Currency 5 2 2 3 2 3" xfId="18123"/>
    <cellStyle name="Currency 5 2 2 3 2 3 2" xfId="39988"/>
    <cellStyle name="Currency 5 2 2 3 2 4" xfId="18124"/>
    <cellStyle name="Currency 5 2 2 3 2 4 2" xfId="44034"/>
    <cellStyle name="Currency 5 2 2 3 2 5" xfId="48141"/>
    <cellStyle name="Currency 5 2 2 3 2 6" xfId="52273"/>
    <cellStyle name="Currency 5 2 2 3 2 7" xfId="56550"/>
    <cellStyle name="Currency 5 2 2 3 2 8" xfId="27538"/>
    <cellStyle name="Currency 5 2 2 3 2 9" xfId="62032"/>
    <cellStyle name="Currency 5 2 2 3 3" xfId="18125"/>
    <cellStyle name="Currency 5 2 2 3 3 2" xfId="27539"/>
    <cellStyle name="Currency 5 2 2 3 4" xfId="18126"/>
    <cellStyle name="Currency 5 2 2 3 4 2" xfId="27540"/>
    <cellStyle name="Currency 5 2 2 3 5" xfId="18127"/>
    <cellStyle name="Currency 5 2 2 3 5 2" xfId="32263"/>
    <cellStyle name="Currency 5 2 2 3 6" xfId="18128"/>
    <cellStyle name="Currency 5 2 2 3 6 2" xfId="34137"/>
    <cellStyle name="Currency 5 2 2 3 7" xfId="18129"/>
    <cellStyle name="Currency 5 2 2 3 7 2" xfId="38066"/>
    <cellStyle name="Currency 5 2 2 3 8" xfId="18130"/>
    <cellStyle name="Currency 5 2 2 3 8 2" xfId="42083"/>
    <cellStyle name="Currency 5 2 2 3 9" xfId="46219"/>
    <cellStyle name="Currency 5 2 2 4" xfId="18131"/>
    <cellStyle name="Currency 5 2 2 4 2" xfId="18132"/>
    <cellStyle name="Currency 5 2 2 4 2 2" xfId="35230"/>
    <cellStyle name="Currency 5 2 2 4 3" xfId="18133"/>
    <cellStyle name="Currency 5 2 2 4 3 2" xfId="39136"/>
    <cellStyle name="Currency 5 2 2 4 4" xfId="18134"/>
    <cellStyle name="Currency 5 2 2 4 4 2" xfId="43174"/>
    <cellStyle name="Currency 5 2 2 4 5" xfId="47289"/>
    <cellStyle name="Currency 5 2 2 4 6" xfId="51413"/>
    <cellStyle name="Currency 5 2 2 4 7" xfId="55698"/>
    <cellStyle name="Currency 5 2 2 4 8" xfId="27541"/>
    <cellStyle name="Currency 5 2 2 4 9" xfId="62033"/>
    <cellStyle name="Currency 5 2 2 5" xfId="18135"/>
    <cellStyle name="Currency 5 2 2 5 2" xfId="57832"/>
    <cellStyle name="Currency 5 2 2 5 3" xfId="27542"/>
    <cellStyle name="Currency 5 2 2 6" xfId="18136"/>
    <cellStyle name="Currency 5 2 2 6 2" xfId="27543"/>
    <cellStyle name="Currency 5 2 2 7" xfId="18137"/>
    <cellStyle name="Currency 5 2 2 7 2" xfId="32260"/>
    <cellStyle name="Currency 5 2 2 8" xfId="18138"/>
    <cellStyle name="Currency 5 2 2 8 2" xfId="33245"/>
    <cellStyle name="Currency 5 2 2 9" xfId="18139"/>
    <cellStyle name="Currency 5 2 2 9 2" xfId="37220"/>
    <cellStyle name="Currency 5 2 20" xfId="18140"/>
    <cellStyle name="Currency 5 2 20 2" xfId="18141"/>
    <cellStyle name="Currency 5 2 20 2 2" xfId="35120"/>
    <cellStyle name="Currency 5 2 20 3" xfId="18142"/>
    <cellStyle name="Currency 5 2 20 3 2" xfId="39026"/>
    <cellStyle name="Currency 5 2 20 4" xfId="18143"/>
    <cellStyle name="Currency 5 2 20 4 2" xfId="43059"/>
    <cellStyle name="Currency 5 2 20 5" xfId="47179"/>
    <cellStyle name="Currency 5 2 20 6" xfId="51298"/>
    <cellStyle name="Currency 5 2 20 7" xfId="55588"/>
    <cellStyle name="Currency 5 2 20 8" xfId="27544"/>
    <cellStyle name="Currency 5 2 20 9" xfId="62034"/>
    <cellStyle name="Currency 5 2 21" xfId="18144"/>
    <cellStyle name="Currency 5 2 21 2" xfId="18145"/>
    <cellStyle name="Currency 5 2 21 2 2" xfId="37015"/>
    <cellStyle name="Currency 5 2 21 3" xfId="18146"/>
    <cellStyle name="Currency 5 2 21 3 2" xfId="40919"/>
    <cellStyle name="Currency 5 2 21 4" xfId="18147"/>
    <cellStyle name="Currency 5 2 21 4 2" xfId="44980"/>
    <cellStyle name="Currency 5 2 21 5" xfId="49072"/>
    <cellStyle name="Currency 5 2 21 6" xfId="53219"/>
    <cellStyle name="Currency 5 2 21 7" xfId="57481"/>
    <cellStyle name="Currency 5 2 21 8" xfId="27545"/>
    <cellStyle name="Currency 5 2 21 9" xfId="62035"/>
    <cellStyle name="Currency 5 2 22" xfId="18148"/>
    <cellStyle name="Currency 5 2 22 2" xfId="18149"/>
    <cellStyle name="Currency 5 2 22 2 2" xfId="37071"/>
    <cellStyle name="Currency 5 2 22 3" xfId="18150"/>
    <cellStyle name="Currency 5 2 22 3 2" xfId="40975"/>
    <cellStyle name="Currency 5 2 22 4" xfId="45036"/>
    <cellStyle name="Currency 5 2 22 5" xfId="49128"/>
    <cellStyle name="Currency 5 2 22 6" xfId="53275"/>
    <cellStyle name="Currency 5 2 22 7" xfId="57537"/>
    <cellStyle name="Currency 5 2 22 8" xfId="27546"/>
    <cellStyle name="Currency 5 2 23" xfId="18151"/>
    <cellStyle name="Currency 5 2 23 2" xfId="18152"/>
    <cellStyle name="Currency 5 2 23 2 2" xfId="41032"/>
    <cellStyle name="Currency 5 2 23 3" xfId="45094"/>
    <cellStyle name="Currency 5 2 23 4" xfId="49186"/>
    <cellStyle name="Currency 5 2 23 5" xfId="53333"/>
    <cellStyle name="Currency 5 2 23 6" xfId="57595"/>
    <cellStyle name="Currency 5 2 23 7" xfId="27547"/>
    <cellStyle name="Currency 5 2 24" xfId="18153"/>
    <cellStyle name="Currency 5 2 24 2" xfId="45155"/>
    <cellStyle name="Currency 5 2 24 3" xfId="49248"/>
    <cellStyle name="Currency 5 2 24 4" xfId="53395"/>
    <cellStyle name="Currency 5 2 24 5" xfId="57657"/>
    <cellStyle name="Currency 5 2 24 6" xfId="32250"/>
    <cellStyle name="Currency 5 2 25" xfId="18154"/>
    <cellStyle name="Currency 5 2 25 2" xfId="45170"/>
    <cellStyle name="Currency 5 2 25 3" xfId="49306"/>
    <cellStyle name="Currency 5 2 25 4" xfId="53453"/>
    <cellStyle name="Currency 5 2 25 5" xfId="57715"/>
    <cellStyle name="Currency 5 2 25 6" xfId="33137"/>
    <cellStyle name="Currency 5 2 26" xfId="18155"/>
    <cellStyle name="Currency 5 2 26 2" xfId="53512"/>
    <cellStyle name="Currency 5 2 26 3" xfId="57774"/>
    <cellStyle name="Currency 5 2 26 4" xfId="37148"/>
    <cellStyle name="Currency 5 2 27" xfId="18156"/>
    <cellStyle name="Currency 5 2 27 2" xfId="41158"/>
    <cellStyle name="Currency 5 2 28" xfId="45295"/>
    <cellStyle name="Currency 5 2 29" xfId="49342"/>
    <cellStyle name="Currency 5 2 3" xfId="18157"/>
    <cellStyle name="Currency 5 2 3 10" xfId="45480"/>
    <cellStyle name="Currency 5 2 3 11" xfId="49570"/>
    <cellStyle name="Currency 5 2 3 12" xfId="53570"/>
    <cellStyle name="Currency 5 2 3 13" xfId="27548"/>
    <cellStyle name="Currency 5 2 3 14" xfId="62036"/>
    <cellStyle name="Currency 5 2 3 2" xfId="18158"/>
    <cellStyle name="Currency 5 2 3 2 10" xfId="50321"/>
    <cellStyle name="Currency 5 2 3 2 11" xfId="54629"/>
    <cellStyle name="Currency 5 2 3 2 12" xfId="27549"/>
    <cellStyle name="Currency 5 2 3 2 13" xfId="62037"/>
    <cellStyle name="Currency 5 2 3 2 2" xfId="18159"/>
    <cellStyle name="Currency 5 2 3 2 2 2" xfId="18160"/>
    <cellStyle name="Currency 5 2 3 2 2 2 2" xfId="36083"/>
    <cellStyle name="Currency 5 2 3 2 2 3" xfId="18161"/>
    <cellStyle name="Currency 5 2 3 2 2 3 2" xfId="39989"/>
    <cellStyle name="Currency 5 2 3 2 2 4" xfId="18162"/>
    <cellStyle name="Currency 5 2 3 2 2 4 2" xfId="44035"/>
    <cellStyle name="Currency 5 2 3 2 2 5" xfId="48142"/>
    <cellStyle name="Currency 5 2 3 2 2 6" xfId="52274"/>
    <cellStyle name="Currency 5 2 3 2 2 7" xfId="56551"/>
    <cellStyle name="Currency 5 2 3 2 2 8" xfId="27550"/>
    <cellStyle name="Currency 5 2 3 2 2 9" xfId="62038"/>
    <cellStyle name="Currency 5 2 3 2 3" xfId="18163"/>
    <cellStyle name="Currency 5 2 3 2 3 2" xfId="27551"/>
    <cellStyle name="Currency 5 2 3 2 4" xfId="18164"/>
    <cellStyle name="Currency 5 2 3 2 4 2" xfId="27552"/>
    <cellStyle name="Currency 5 2 3 2 5" xfId="18165"/>
    <cellStyle name="Currency 5 2 3 2 5 2" xfId="32265"/>
    <cellStyle name="Currency 5 2 3 2 6" xfId="18166"/>
    <cellStyle name="Currency 5 2 3 2 6 2" xfId="34138"/>
    <cellStyle name="Currency 5 2 3 2 7" xfId="18167"/>
    <cellStyle name="Currency 5 2 3 2 7 2" xfId="38067"/>
    <cellStyle name="Currency 5 2 3 2 8" xfId="18168"/>
    <cellStyle name="Currency 5 2 3 2 8 2" xfId="42084"/>
    <cellStyle name="Currency 5 2 3 2 9" xfId="46220"/>
    <cellStyle name="Currency 5 2 3 3" xfId="18169"/>
    <cellStyle name="Currency 5 2 3 3 2" xfId="18170"/>
    <cellStyle name="Currency 5 2 3 3 2 2" xfId="35338"/>
    <cellStyle name="Currency 5 2 3 3 3" xfId="18171"/>
    <cellStyle name="Currency 5 2 3 3 3 2" xfId="39244"/>
    <cellStyle name="Currency 5 2 3 3 4" xfId="18172"/>
    <cellStyle name="Currency 5 2 3 3 4 2" xfId="43285"/>
    <cellStyle name="Currency 5 2 3 3 5" xfId="47397"/>
    <cellStyle name="Currency 5 2 3 3 6" xfId="51524"/>
    <cellStyle name="Currency 5 2 3 3 7" xfId="55806"/>
    <cellStyle name="Currency 5 2 3 3 8" xfId="27553"/>
    <cellStyle name="Currency 5 2 3 3 9" xfId="62039"/>
    <cellStyle name="Currency 5 2 3 4" xfId="18173"/>
    <cellStyle name="Currency 5 2 3 4 2" xfId="27554"/>
    <cellStyle name="Currency 5 2 3 5" xfId="18174"/>
    <cellStyle name="Currency 5 2 3 5 2" xfId="27555"/>
    <cellStyle name="Currency 5 2 3 6" xfId="18175"/>
    <cellStyle name="Currency 5 2 3 6 2" xfId="32264"/>
    <cellStyle name="Currency 5 2 3 7" xfId="18176"/>
    <cellStyle name="Currency 5 2 3 7 2" xfId="33351"/>
    <cellStyle name="Currency 5 2 3 8" xfId="18177"/>
    <cellStyle name="Currency 5 2 3 8 2" xfId="37326"/>
    <cellStyle name="Currency 5 2 3 9" xfId="18178"/>
    <cellStyle name="Currency 5 2 3 9 2" xfId="41340"/>
    <cellStyle name="Currency 5 2 30" xfId="53633"/>
    <cellStyle name="Currency 5 2 31" xfId="27490"/>
    <cellStyle name="Currency 5 2 32" xfId="62006"/>
    <cellStyle name="Currency 5 2 4" xfId="18179"/>
    <cellStyle name="Currency 5 2 4 10" xfId="50322"/>
    <cellStyle name="Currency 5 2 4 11" xfId="54630"/>
    <cellStyle name="Currency 5 2 4 12" xfId="27556"/>
    <cellStyle name="Currency 5 2 4 13" xfId="62040"/>
    <cellStyle name="Currency 5 2 4 2" xfId="18180"/>
    <cellStyle name="Currency 5 2 4 2 2" xfId="18181"/>
    <cellStyle name="Currency 5 2 4 2 2 2" xfId="36084"/>
    <cellStyle name="Currency 5 2 4 2 3" xfId="18182"/>
    <cellStyle name="Currency 5 2 4 2 3 2" xfId="39990"/>
    <cellStyle name="Currency 5 2 4 2 4" xfId="18183"/>
    <cellStyle name="Currency 5 2 4 2 4 2" xfId="44036"/>
    <cellStyle name="Currency 5 2 4 2 5" xfId="48143"/>
    <cellStyle name="Currency 5 2 4 2 6" xfId="52275"/>
    <cellStyle name="Currency 5 2 4 2 7" xfId="56552"/>
    <cellStyle name="Currency 5 2 4 2 8" xfId="27557"/>
    <cellStyle name="Currency 5 2 4 2 9" xfId="62041"/>
    <cellStyle name="Currency 5 2 4 3" xfId="18184"/>
    <cellStyle name="Currency 5 2 4 3 2" xfId="27558"/>
    <cellStyle name="Currency 5 2 4 4" xfId="18185"/>
    <cellStyle name="Currency 5 2 4 4 2" xfId="27559"/>
    <cellStyle name="Currency 5 2 4 5" xfId="18186"/>
    <cellStyle name="Currency 5 2 4 5 2" xfId="32266"/>
    <cellStyle name="Currency 5 2 4 6" xfId="18187"/>
    <cellStyle name="Currency 5 2 4 6 2" xfId="34139"/>
    <cellStyle name="Currency 5 2 4 7" xfId="18188"/>
    <cellStyle name="Currency 5 2 4 7 2" xfId="38068"/>
    <cellStyle name="Currency 5 2 4 8" xfId="18189"/>
    <cellStyle name="Currency 5 2 4 8 2" xfId="42085"/>
    <cellStyle name="Currency 5 2 4 9" xfId="46221"/>
    <cellStyle name="Currency 5 2 5" xfId="18190"/>
    <cellStyle name="Currency 5 2 5 10" xfId="50496"/>
    <cellStyle name="Currency 5 2 5 11" xfId="54788"/>
    <cellStyle name="Currency 5 2 5 12" xfId="27560"/>
    <cellStyle name="Currency 5 2 5 13" xfId="62042"/>
    <cellStyle name="Currency 5 2 5 2" xfId="18191"/>
    <cellStyle name="Currency 5 2 5 2 2" xfId="18192"/>
    <cellStyle name="Currency 5 2 5 2 2 2" xfId="36242"/>
    <cellStyle name="Currency 5 2 5 2 3" xfId="18193"/>
    <cellStyle name="Currency 5 2 5 2 3 2" xfId="40148"/>
    <cellStyle name="Currency 5 2 5 2 4" xfId="18194"/>
    <cellStyle name="Currency 5 2 5 2 4 2" xfId="44209"/>
    <cellStyle name="Currency 5 2 5 2 5" xfId="48301"/>
    <cellStyle name="Currency 5 2 5 2 6" xfId="52448"/>
    <cellStyle name="Currency 5 2 5 2 7" xfId="56710"/>
    <cellStyle name="Currency 5 2 5 2 8" xfId="27561"/>
    <cellStyle name="Currency 5 2 5 2 9" xfId="62043"/>
    <cellStyle name="Currency 5 2 5 3" xfId="18195"/>
    <cellStyle name="Currency 5 2 5 3 2" xfId="27562"/>
    <cellStyle name="Currency 5 2 5 4" xfId="18196"/>
    <cellStyle name="Currency 5 2 5 4 2" xfId="27563"/>
    <cellStyle name="Currency 5 2 5 5" xfId="18197"/>
    <cellStyle name="Currency 5 2 5 5 2" xfId="32267"/>
    <cellStyle name="Currency 5 2 5 6" xfId="18198"/>
    <cellStyle name="Currency 5 2 5 6 2" xfId="34320"/>
    <cellStyle name="Currency 5 2 5 7" xfId="18199"/>
    <cellStyle name="Currency 5 2 5 7 2" xfId="38226"/>
    <cellStyle name="Currency 5 2 5 8" xfId="18200"/>
    <cellStyle name="Currency 5 2 5 8 2" xfId="42258"/>
    <cellStyle name="Currency 5 2 5 9" xfId="46379"/>
    <cellStyle name="Currency 5 2 6" xfId="18201"/>
    <cellStyle name="Currency 5 2 6 10" xfId="50550"/>
    <cellStyle name="Currency 5 2 6 11" xfId="54842"/>
    <cellStyle name="Currency 5 2 6 12" xfId="27564"/>
    <cellStyle name="Currency 5 2 6 13" xfId="62044"/>
    <cellStyle name="Currency 5 2 6 2" xfId="18202"/>
    <cellStyle name="Currency 5 2 6 2 2" xfId="18203"/>
    <cellStyle name="Currency 5 2 6 2 2 2" xfId="36296"/>
    <cellStyle name="Currency 5 2 6 2 3" xfId="18204"/>
    <cellStyle name="Currency 5 2 6 2 3 2" xfId="40202"/>
    <cellStyle name="Currency 5 2 6 2 4" xfId="18205"/>
    <cellStyle name="Currency 5 2 6 2 4 2" xfId="44263"/>
    <cellStyle name="Currency 5 2 6 2 5" xfId="48355"/>
    <cellStyle name="Currency 5 2 6 2 6" xfId="52502"/>
    <cellStyle name="Currency 5 2 6 2 7" xfId="56764"/>
    <cellStyle name="Currency 5 2 6 2 8" xfId="27565"/>
    <cellStyle name="Currency 5 2 6 2 9" xfId="62045"/>
    <cellStyle name="Currency 5 2 6 3" xfId="18206"/>
    <cellStyle name="Currency 5 2 6 3 2" xfId="27566"/>
    <cellStyle name="Currency 5 2 6 4" xfId="18207"/>
    <cellStyle name="Currency 5 2 6 4 2" xfId="27567"/>
    <cellStyle name="Currency 5 2 6 5" xfId="18208"/>
    <cellStyle name="Currency 5 2 6 5 2" xfId="32268"/>
    <cellStyle name="Currency 5 2 6 6" xfId="18209"/>
    <cellStyle name="Currency 5 2 6 6 2" xfId="34374"/>
    <cellStyle name="Currency 5 2 6 7" xfId="18210"/>
    <cellStyle name="Currency 5 2 6 7 2" xfId="38280"/>
    <cellStyle name="Currency 5 2 6 8" xfId="18211"/>
    <cellStyle name="Currency 5 2 6 8 2" xfId="42312"/>
    <cellStyle name="Currency 5 2 6 9" xfId="46433"/>
    <cellStyle name="Currency 5 2 7" xfId="18212"/>
    <cellStyle name="Currency 5 2 7 10" xfId="50604"/>
    <cellStyle name="Currency 5 2 7 11" xfId="54896"/>
    <cellStyle name="Currency 5 2 7 12" xfId="27568"/>
    <cellStyle name="Currency 5 2 7 13" xfId="62046"/>
    <cellStyle name="Currency 5 2 7 2" xfId="18213"/>
    <cellStyle name="Currency 5 2 7 2 2" xfId="18214"/>
    <cellStyle name="Currency 5 2 7 2 2 2" xfId="36350"/>
    <cellStyle name="Currency 5 2 7 2 3" xfId="18215"/>
    <cellStyle name="Currency 5 2 7 2 3 2" xfId="40256"/>
    <cellStyle name="Currency 5 2 7 2 4" xfId="18216"/>
    <cellStyle name="Currency 5 2 7 2 4 2" xfId="44317"/>
    <cellStyle name="Currency 5 2 7 2 5" xfId="48409"/>
    <cellStyle name="Currency 5 2 7 2 6" xfId="52556"/>
    <cellStyle name="Currency 5 2 7 2 7" xfId="56818"/>
    <cellStyle name="Currency 5 2 7 2 8" xfId="27569"/>
    <cellStyle name="Currency 5 2 7 2 9" xfId="62047"/>
    <cellStyle name="Currency 5 2 7 3" xfId="18217"/>
    <cellStyle name="Currency 5 2 7 3 2" xfId="27570"/>
    <cellStyle name="Currency 5 2 7 4" xfId="18218"/>
    <cellStyle name="Currency 5 2 7 4 2" xfId="27571"/>
    <cellStyle name="Currency 5 2 7 5" xfId="18219"/>
    <cellStyle name="Currency 5 2 7 5 2" xfId="32269"/>
    <cellStyle name="Currency 5 2 7 6" xfId="18220"/>
    <cellStyle name="Currency 5 2 7 6 2" xfId="34428"/>
    <cellStyle name="Currency 5 2 7 7" xfId="18221"/>
    <cellStyle name="Currency 5 2 7 7 2" xfId="38334"/>
    <cellStyle name="Currency 5 2 7 8" xfId="18222"/>
    <cellStyle name="Currency 5 2 7 8 2" xfId="42366"/>
    <cellStyle name="Currency 5 2 7 9" xfId="46487"/>
    <cellStyle name="Currency 5 2 8" xfId="18223"/>
    <cellStyle name="Currency 5 2 8 10" xfId="50656"/>
    <cellStyle name="Currency 5 2 8 11" xfId="54948"/>
    <cellStyle name="Currency 5 2 8 12" xfId="27572"/>
    <cellStyle name="Currency 5 2 8 13" xfId="62048"/>
    <cellStyle name="Currency 5 2 8 2" xfId="18224"/>
    <cellStyle name="Currency 5 2 8 2 2" xfId="18225"/>
    <cellStyle name="Currency 5 2 8 2 2 2" xfId="36402"/>
    <cellStyle name="Currency 5 2 8 2 3" xfId="18226"/>
    <cellStyle name="Currency 5 2 8 2 3 2" xfId="40308"/>
    <cellStyle name="Currency 5 2 8 2 4" xfId="18227"/>
    <cellStyle name="Currency 5 2 8 2 4 2" xfId="44369"/>
    <cellStyle name="Currency 5 2 8 2 5" xfId="48461"/>
    <cellStyle name="Currency 5 2 8 2 6" xfId="52608"/>
    <cellStyle name="Currency 5 2 8 2 7" xfId="56870"/>
    <cellStyle name="Currency 5 2 8 2 8" xfId="27573"/>
    <cellStyle name="Currency 5 2 8 2 9" xfId="62049"/>
    <cellStyle name="Currency 5 2 8 3" xfId="18228"/>
    <cellStyle name="Currency 5 2 8 3 2" xfId="27574"/>
    <cellStyle name="Currency 5 2 8 4" xfId="18229"/>
    <cellStyle name="Currency 5 2 8 4 2" xfId="27575"/>
    <cellStyle name="Currency 5 2 8 5" xfId="18230"/>
    <cellStyle name="Currency 5 2 8 5 2" xfId="32270"/>
    <cellStyle name="Currency 5 2 8 6" xfId="18231"/>
    <cellStyle name="Currency 5 2 8 6 2" xfId="34480"/>
    <cellStyle name="Currency 5 2 8 7" xfId="18232"/>
    <cellStyle name="Currency 5 2 8 7 2" xfId="38386"/>
    <cellStyle name="Currency 5 2 8 8" xfId="18233"/>
    <cellStyle name="Currency 5 2 8 8 2" xfId="42418"/>
    <cellStyle name="Currency 5 2 8 9" xfId="46539"/>
    <cellStyle name="Currency 5 2 9" xfId="18234"/>
    <cellStyle name="Currency 5 2 9 10" xfId="50710"/>
    <cellStyle name="Currency 5 2 9 11" xfId="55000"/>
    <cellStyle name="Currency 5 2 9 12" xfId="27576"/>
    <cellStyle name="Currency 5 2 9 13" xfId="62050"/>
    <cellStyle name="Currency 5 2 9 2" xfId="18235"/>
    <cellStyle name="Currency 5 2 9 2 2" xfId="18236"/>
    <cellStyle name="Currency 5 2 9 2 2 2" xfId="36455"/>
    <cellStyle name="Currency 5 2 9 2 3" xfId="18237"/>
    <cellStyle name="Currency 5 2 9 2 3 2" xfId="40361"/>
    <cellStyle name="Currency 5 2 9 2 4" xfId="18238"/>
    <cellStyle name="Currency 5 2 9 2 4 2" xfId="44422"/>
    <cellStyle name="Currency 5 2 9 2 5" xfId="48514"/>
    <cellStyle name="Currency 5 2 9 2 6" xfId="52661"/>
    <cellStyle name="Currency 5 2 9 2 7" xfId="56923"/>
    <cellStyle name="Currency 5 2 9 2 8" xfId="27577"/>
    <cellStyle name="Currency 5 2 9 2 9" xfId="62051"/>
    <cellStyle name="Currency 5 2 9 3" xfId="18239"/>
    <cellStyle name="Currency 5 2 9 3 2" xfId="27578"/>
    <cellStyle name="Currency 5 2 9 4" xfId="18240"/>
    <cellStyle name="Currency 5 2 9 4 2" xfId="27579"/>
    <cellStyle name="Currency 5 2 9 5" xfId="18241"/>
    <cellStyle name="Currency 5 2 9 5 2" xfId="32271"/>
    <cellStyle name="Currency 5 2 9 6" xfId="18242"/>
    <cellStyle name="Currency 5 2 9 6 2" xfId="34532"/>
    <cellStyle name="Currency 5 2 9 7" xfId="18243"/>
    <cellStyle name="Currency 5 2 9 7 2" xfId="38438"/>
    <cellStyle name="Currency 5 2 9 8" xfId="18244"/>
    <cellStyle name="Currency 5 2 9 8 2" xfId="42471"/>
    <cellStyle name="Currency 5 2 9 9" xfId="46591"/>
    <cellStyle name="Currency 5 20" xfId="18245"/>
    <cellStyle name="Currency 5 20 10" xfId="50762"/>
    <cellStyle name="Currency 5 20 11" xfId="55052"/>
    <cellStyle name="Currency 5 20 12" xfId="27580"/>
    <cellStyle name="Currency 5 20 13" xfId="62052"/>
    <cellStyle name="Currency 5 20 2" xfId="18246"/>
    <cellStyle name="Currency 5 20 2 2" xfId="18247"/>
    <cellStyle name="Currency 5 20 2 2 2" xfId="36507"/>
    <cellStyle name="Currency 5 20 2 3" xfId="18248"/>
    <cellStyle name="Currency 5 20 2 3 2" xfId="40413"/>
    <cellStyle name="Currency 5 20 2 4" xfId="18249"/>
    <cellStyle name="Currency 5 20 2 4 2" xfId="44474"/>
    <cellStyle name="Currency 5 20 2 5" xfId="48566"/>
    <cellStyle name="Currency 5 20 2 6" xfId="52713"/>
    <cellStyle name="Currency 5 20 2 7" xfId="56975"/>
    <cellStyle name="Currency 5 20 2 8" xfId="27581"/>
    <cellStyle name="Currency 5 20 2 9" xfId="62053"/>
    <cellStyle name="Currency 5 20 3" xfId="18250"/>
    <cellStyle name="Currency 5 20 3 2" xfId="27582"/>
    <cellStyle name="Currency 5 20 4" xfId="18251"/>
    <cellStyle name="Currency 5 20 4 2" xfId="27583"/>
    <cellStyle name="Currency 5 20 5" xfId="18252"/>
    <cellStyle name="Currency 5 20 5 2" xfId="32272"/>
    <cellStyle name="Currency 5 20 6" xfId="18253"/>
    <cellStyle name="Currency 5 20 6 2" xfId="34584"/>
    <cellStyle name="Currency 5 20 7" xfId="18254"/>
    <cellStyle name="Currency 5 20 7 2" xfId="38490"/>
    <cellStyle name="Currency 5 20 8" xfId="18255"/>
    <cellStyle name="Currency 5 20 8 2" xfId="42523"/>
    <cellStyle name="Currency 5 20 9" xfId="46643"/>
    <cellStyle name="Currency 5 21" xfId="18256"/>
    <cellStyle name="Currency 5 21 10" xfId="50822"/>
    <cellStyle name="Currency 5 21 11" xfId="55112"/>
    <cellStyle name="Currency 5 21 12" xfId="27584"/>
    <cellStyle name="Currency 5 21 13" xfId="62054"/>
    <cellStyle name="Currency 5 21 2" xfId="18257"/>
    <cellStyle name="Currency 5 21 2 2" xfId="18258"/>
    <cellStyle name="Currency 5 21 2 2 2" xfId="36567"/>
    <cellStyle name="Currency 5 21 2 3" xfId="18259"/>
    <cellStyle name="Currency 5 21 2 3 2" xfId="40473"/>
    <cellStyle name="Currency 5 21 2 4" xfId="18260"/>
    <cellStyle name="Currency 5 21 2 4 2" xfId="44534"/>
    <cellStyle name="Currency 5 21 2 5" xfId="48626"/>
    <cellStyle name="Currency 5 21 2 6" xfId="52773"/>
    <cellStyle name="Currency 5 21 2 7" xfId="57035"/>
    <cellStyle name="Currency 5 21 2 8" xfId="27585"/>
    <cellStyle name="Currency 5 21 2 9" xfId="62055"/>
    <cellStyle name="Currency 5 21 3" xfId="18261"/>
    <cellStyle name="Currency 5 21 3 2" xfId="27586"/>
    <cellStyle name="Currency 5 21 4" xfId="18262"/>
    <cellStyle name="Currency 5 21 4 2" xfId="27587"/>
    <cellStyle name="Currency 5 21 5" xfId="18263"/>
    <cellStyle name="Currency 5 21 5 2" xfId="32273"/>
    <cellStyle name="Currency 5 21 6" xfId="18264"/>
    <cellStyle name="Currency 5 21 6 2" xfId="34644"/>
    <cellStyle name="Currency 5 21 7" xfId="18265"/>
    <cellStyle name="Currency 5 21 7 2" xfId="38550"/>
    <cellStyle name="Currency 5 21 8" xfId="18266"/>
    <cellStyle name="Currency 5 21 8 2" xfId="42583"/>
    <cellStyle name="Currency 5 21 9" xfId="46703"/>
    <cellStyle name="Currency 5 22" xfId="18267"/>
    <cellStyle name="Currency 5 22 10" xfId="50880"/>
    <cellStyle name="Currency 5 22 11" xfId="55170"/>
    <cellStyle name="Currency 5 22 12" xfId="27588"/>
    <cellStyle name="Currency 5 22 13" xfId="62056"/>
    <cellStyle name="Currency 5 22 2" xfId="18268"/>
    <cellStyle name="Currency 5 22 2 2" xfId="18269"/>
    <cellStyle name="Currency 5 22 2 2 2" xfId="36625"/>
    <cellStyle name="Currency 5 22 2 3" xfId="18270"/>
    <cellStyle name="Currency 5 22 2 3 2" xfId="40531"/>
    <cellStyle name="Currency 5 22 2 4" xfId="18271"/>
    <cellStyle name="Currency 5 22 2 4 2" xfId="44592"/>
    <cellStyle name="Currency 5 22 2 5" xfId="48684"/>
    <cellStyle name="Currency 5 22 2 6" xfId="52831"/>
    <cellStyle name="Currency 5 22 2 7" xfId="57093"/>
    <cellStyle name="Currency 5 22 2 8" xfId="27589"/>
    <cellStyle name="Currency 5 22 2 9" xfId="62057"/>
    <cellStyle name="Currency 5 22 3" xfId="18272"/>
    <cellStyle name="Currency 5 22 3 2" xfId="27590"/>
    <cellStyle name="Currency 5 22 4" xfId="18273"/>
    <cellStyle name="Currency 5 22 4 2" xfId="27591"/>
    <cellStyle name="Currency 5 22 5" xfId="18274"/>
    <cellStyle name="Currency 5 22 5 2" xfId="32274"/>
    <cellStyle name="Currency 5 22 6" xfId="18275"/>
    <cellStyle name="Currency 5 22 6 2" xfId="34702"/>
    <cellStyle name="Currency 5 22 7" xfId="18276"/>
    <cellStyle name="Currency 5 22 7 2" xfId="38608"/>
    <cellStyle name="Currency 5 22 8" xfId="18277"/>
    <cellStyle name="Currency 5 22 8 2" xfId="42641"/>
    <cellStyle name="Currency 5 22 9" xfId="46761"/>
    <cellStyle name="Currency 5 23" xfId="18278"/>
    <cellStyle name="Currency 5 23 10" xfId="50937"/>
    <cellStyle name="Currency 5 23 11" xfId="55227"/>
    <cellStyle name="Currency 5 23 12" xfId="27592"/>
    <cellStyle name="Currency 5 23 13" xfId="62058"/>
    <cellStyle name="Currency 5 23 2" xfId="18279"/>
    <cellStyle name="Currency 5 23 2 2" xfId="18280"/>
    <cellStyle name="Currency 5 23 2 2 2" xfId="36683"/>
    <cellStyle name="Currency 5 23 2 3" xfId="18281"/>
    <cellStyle name="Currency 5 23 2 3 2" xfId="40588"/>
    <cellStyle name="Currency 5 23 2 4" xfId="18282"/>
    <cellStyle name="Currency 5 23 2 4 2" xfId="44649"/>
    <cellStyle name="Currency 5 23 2 5" xfId="48741"/>
    <cellStyle name="Currency 5 23 2 6" xfId="52888"/>
    <cellStyle name="Currency 5 23 2 7" xfId="57150"/>
    <cellStyle name="Currency 5 23 2 8" xfId="27593"/>
    <cellStyle name="Currency 5 23 2 9" xfId="62059"/>
    <cellStyle name="Currency 5 23 3" xfId="18283"/>
    <cellStyle name="Currency 5 23 3 2" xfId="27594"/>
    <cellStyle name="Currency 5 23 4" xfId="18284"/>
    <cellStyle name="Currency 5 23 4 2" xfId="27595"/>
    <cellStyle name="Currency 5 23 5" xfId="18285"/>
    <cellStyle name="Currency 5 23 5 2" xfId="32275"/>
    <cellStyle name="Currency 5 23 6" xfId="18286"/>
    <cellStyle name="Currency 5 23 6 2" xfId="34759"/>
    <cellStyle name="Currency 5 23 7" xfId="18287"/>
    <cellStyle name="Currency 5 23 7 2" xfId="38665"/>
    <cellStyle name="Currency 5 23 8" xfId="18288"/>
    <cellStyle name="Currency 5 23 8 2" xfId="42698"/>
    <cellStyle name="Currency 5 23 9" xfId="46818"/>
    <cellStyle name="Currency 5 24" xfId="18289"/>
    <cellStyle name="Currency 5 24 10" xfId="50990"/>
    <cellStyle name="Currency 5 24 11" xfId="55280"/>
    <cellStyle name="Currency 5 24 12" xfId="27596"/>
    <cellStyle name="Currency 5 24 13" xfId="62060"/>
    <cellStyle name="Currency 5 24 2" xfId="18290"/>
    <cellStyle name="Currency 5 24 2 2" xfId="18291"/>
    <cellStyle name="Currency 5 24 2 2 2" xfId="36736"/>
    <cellStyle name="Currency 5 24 2 3" xfId="18292"/>
    <cellStyle name="Currency 5 24 2 3 2" xfId="40641"/>
    <cellStyle name="Currency 5 24 2 4" xfId="18293"/>
    <cellStyle name="Currency 5 24 2 4 2" xfId="44702"/>
    <cellStyle name="Currency 5 24 2 5" xfId="48794"/>
    <cellStyle name="Currency 5 24 2 6" xfId="52941"/>
    <cellStyle name="Currency 5 24 2 7" xfId="57203"/>
    <cellStyle name="Currency 5 24 2 8" xfId="27597"/>
    <cellStyle name="Currency 5 24 2 9" xfId="62061"/>
    <cellStyle name="Currency 5 24 3" xfId="18294"/>
    <cellStyle name="Currency 5 24 3 2" xfId="27598"/>
    <cellStyle name="Currency 5 24 4" xfId="18295"/>
    <cellStyle name="Currency 5 24 4 2" xfId="27599"/>
    <cellStyle name="Currency 5 24 5" xfId="18296"/>
    <cellStyle name="Currency 5 24 5 2" xfId="32276"/>
    <cellStyle name="Currency 5 24 6" xfId="18297"/>
    <cellStyle name="Currency 5 24 6 2" xfId="34812"/>
    <cellStyle name="Currency 5 24 7" xfId="18298"/>
    <cellStyle name="Currency 5 24 7 2" xfId="38718"/>
    <cellStyle name="Currency 5 24 8" xfId="18299"/>
    <cellStyle name="Currency 5 24 8 2" xfId="42751"/>
    <cellStyle name="Currency 5 24 9" xfId="46871"/>
    <cellStyle name="Currency 5 25" xfId="18300"/>
    <cellStyle name="Currency 5 25 10" xfId="51052"/>
    <cellStyle name="Currency 5 25 11" xfId="55342"/>
    <cellStyle name="Currency 5 25 12" xfId="27600"/>
    <cellStyle name="Currency 5 25 13" xfId="62062"/>
    <cellStyle name="Currency 5 25 2" xfId="18301"/>
    <cellStyle name="Currency 5 25 2 2" xfId="18302"/>
    <cellStyle name="Currency 5 25 2 2 2" xfId="36799"/>
    <cellStyle name="Currency 5 25 2 3" xfId="18303"/>
    <cellStyle name="Currency 5 25 2 3 2" xfId="40703"/>
    <cellStyle name="Currency 5 25 2 4" xfId="18304"/>
    <cellStyle name="Currency 5 25 2 4 2" xfId="44764"/>
    <cellStyle name="Currency 5 25 2 5" xfId="48856"/>
    <cellStyle name="Currency 5 25 2 6" xfId="53003"/>
    <cellStyle name="Currency 5 25 2 7" xfId="57265"/>
    <cellStyle name="Currency 5 25 2 8" xfId="27601"/>
    <cellStyle name="Currency 5 25 2 9" xfId="62063"/>
    <cellStyle name="Currency 5 25 3" xfId="18305"/>
    <cellStyle name="Currency 5 25 3 2" xfId="27602"/>
    <cellStyle name="Currency 5 25 4" xfId="18306"/>
    <cellStyle name="Currency 5 25 4 2" xfId="27603"/>
    <cellStyle name="Currency 5 25 5" xfId="18307"/>
    <cellStyle name="Currency 5 25 5 2" xfId="32277"/>
    <cellStyle name="Currency 5 25 6" xfId="18308"/>
    <cellStyle name="Currency 5 25 6 2" xfId="34874"/>
    <cellStyle name="Currency 5 25 7" xfId="18309"/>
    <cellStyle name="Currency 5 25 7 2" xfId="38780"/>
    <cellStyle name="Currency 5 25 8" xfId="18310"/>
    <cellStyle name="Currency 5 25 8 2" xfId="42813"/>
    <cellStyle name="Currency 5 25 9" xfId="46933"/>
    <cellStyle name="Currency 5 26" xfId="18311"/>
    <cellStyle name="Currency 5 26 10" xfId="51109"/>
    <cellStyle name="Currency 5 26 11" xfId="55399"/>
    <cellStyle name="Currency 5 26 12" xfId="27604"/>
    <cellStyle name="Currency 5 26 13" xfId="62064"/>
    <cellStyle name="Currency 5 26 2" xfId="18312"/>
    <cellStyle name="Currency 5 26 2 2" xfId="18313"/>
    <cellStyle name="Currency 5 26 2 2 2" xfId="36856"/>
    <cellStyle name="Currency 5 26 2 3" xfId="18314"/>
    <cellStyle name="Currency 5 26 2 3 2" xfId="40760"/>
    <cellStyle name="Currency 5 26 2 4" xfId="18315"/>
    <cellStyle name="Currency 5 26 2 4 2" xfId="44821"/>
    <cellStyle name="Currency 5 26 2 5" xfId="48913"/>
    <cellStyle name="Currency 5 26 2 6" xfId="53060"/>
    <cellStyle name="Currency 5 26 2 7" xfId="57322"/>
    <cellStyle name="Currency 5 26 2 8" xfId="27605"/>
    <cellStyle name="Currency 5 26 2 9" xfId="62065"/>
    <cellStyle name="Currency 5 26 3" xfId="18316"/>
    <cellStyle name="Currency 5 26 3 2" xfId="27606"/>
    <cellStyle name="Currency 5 26 4" xfId="18317"/>
    <cellStyle name="Currency 5 26 4 2" xfId="27607"/>
    <cellStyle name="Currency 5 26 5" xfId="18318"/>
    <cellStyle name="Currency 5 26 5 2" xfId="32278"/>
    <cellStyle name="Currency 5 26 6" xfId="18319"/>
    <cellStyle name="Currency 5 26 6 2" xfId="34931"/>
    <cellStyle name="Currency 5 26 7" xfId="18320"/>
    <cellStyle name="Currency 5 26 7 2" xfId="38837"/>
    <cellStyle name="Currency 5 26 8" xfId="18321"/>
    <cellStyle name="Currency 5 26 8 2" xfId="42870"/>
    <cellStyle name="Currency 5 26 9" xfId="46990"/>
    <cellStyle name="Currency 5 27" xfId="18322"/>
    <cellStyle name="Currency 5 27 10" xfId="51161"/>
    <cellStyle name="Currency 5 27 11" xfId="55451"/>
    <cellStyle name="Currency 5 27 12" xfId="27608"/>
    <cellStyle name="Currency 5 27 13" xfId="62066"/>
    <cellStyle name="Currency 5 27 2" xfId="18323"/>
    <cellStyle name="Currency 5 27 2 2" xfId="18324"/>
    <cellStyle name="Currency 5 27 2 2 2" xfId="36908"/>
    <cellStyle name="Currency 5 27 2 3" xfId="18325"/>
    <cellStyle name="Currency 5 27 2 3 2" xfId="40812"/>
    <cellStyle name="Currency 5 27 2 4" xfId="18326"/>
    <cellStyle name="Currency 5 27 2 4 2" xfId="44873"/>
    <cellStyle name="Currency 5 27 2 5" xfId="48965"/>
    <cellStyle name="Currency 5 27 2 6" xfId="53112"/>
    <cellStyle name="Currency 5 27 2 7" xfId="57374"/>
    <cellStyle name="Currency 5 27 2 8" xfId="27609"/>
    <cellStyle name="Currency 5 27 2 9" xfId="62067"/>
    <cellStyle name="Currency 5 27 3" xfId="18327"/>
    <cellStyle name="Currency 5 27 3 2" xfId="27610"/>
    <cellStyle name="Currency 5 27 4" xfId="18328"/>
    <cellStyle name="Currency 5 27 4 2" xfId="27611"/>
    <cellStyle name="Currency 5 27 5" xfId="18329"/>
    <cellStyle name="Currency 5 27 5 2" xfId="32279"/>
    <cellStyle name="Currency 5 27 6" xfId="18330"/>
    <cellStyle name="Currency 5 27 6 2" xfId="34983"/>
    <cellStyle name="Currency 5 27 7" xfId="18331"/>
    <cellStyle name="Currency 5 27 7 2" xfId="38889"/>
    <cellStyle name="Currency 5 27 8" xfId="18332"/>
    <cellStyle name="Currency 5 27 8 2" xfId="42922"/>
    <cellStyle name="Currency 5 27 9" xfId="47042"/>
    <cellStyle name="Currency 5 28" xfId="18333"/>
    <cellStyle name="Currency 5 28 10" xfId="51213"/>
    <cellStyle name="Currency 5 28 11" xfId="55503"/>
    <cellStyle name="Currency 5 28 12" xfId="27612"/>
    <cellStyle name="Currency 5 28 13" xfId="62068"/>
    <cellStyle name="Currency 5 28 2" xfId="18334"/>
    <cellStyle name="Currency 5 28 2 2" xfId="18335"/>
    <cellStyle name="Currency 5 28 2 2 2" xfId="36960"/>
    <cellStyle name="Currency 5 28 2 3" xfId="18336"/>
    <cellStyle name="Currency 5 28 2 3 2" xfId="40864"/>
    <cellStyle name="Currency 5 28 2 4" xfId="18337"/>
    <cellStyle name="Currency 5 28 2 4 2" xfId="44925"/>
    <cellStyle name="Currency 5 28 2 5" xfId="49017"/>
    <cellStyle name="Currency 5 28 2 6" xfId="53164"/>
    <cellStyle name="Currency 5 28 2 7" xfId="57426"/>
    <cellStyle name="Currency 5 28 2 8" xfId="27613"/>
    <cellStyle name="Currency 5 28 2 9" xfId="62069"/>
    <cellStyle name="Currency 5 28 3" xfId="18338"/>
    <cellStyle name="Currency 5 28 3 2" xfId="27614"/>
    <cellStyle name="Currency 5 28 4" xfId="18339"/>
    <cellStyle name="Currency 5 28 4 2" xfId="27615"/>
    <cellStyle name="Currency 5 28 5" xfId="18340"/>
    <cellStyle name="Currency 5 28 5 2" xfId="32280"/>
    <cellStyle name="Currency 5 28 6" xfId="18341"/>
    <cellStyle name="Currency 5 28 6 2" xfId="35035"/>
    <cellStyle name="Currency 5 28 7" xfId="18342"/>
    <cellStyle name="Currency 5 28 7 2" xfId="38941"/>
    <cellStyle name="Currency 5 28 8" xfId="18343"/>
    <cellStyle name="Currency 5 28 8 2" xfId="42974"/>
    <cellStyle name="Currency 5 28 9" xfId="47094"/>
    <cellStyle name="Currency 5 29" xfId="18344"/>
    <cellStyle name="Currency 5 29 2" xfId="18345"/>
    <cellStyle name="Currency 5 29 2 2" xfId="35089"/>
    <cellStyle name="Currency 5 29 3" xfId="18346"/>
    <cellStyle name="Currency 5 29 3 2" xfId="38995"/>
    <cellStyle name="Currency 5 29 4" xfId="18347"/>
    <cellStyle name="Currency 5 29 4 2" xfId="43028"/>
    <cellStyle name="Currency 5 29 5" xfId="47148"/>
    <cellStyle name="Currency 5 29 6" xfId="51267"/>
    <cellStyle name="Currency 5 29 7" xfId="55557"/>
    <cellStyle name="Currency 5 29 8" xfId="27616"/>
    <cellStyle name="Currency 5 29 9" xfId="62070"/>
    <cellStyle name="Currency 5 3" xfId="18348"/>
    <cellStyle name="Currency 5 3 10" xfId="18349"/>
    <cellStyle name="Currency 5 3 10 2" xfId="41209"/>
    <cellStyle name="Currency 5 3 11" xfId="45349"/>
    <cellStyle name="Currency 5 3 12" xfId="49427"/>
    <cellStyle name="Currency 5 3 13" xfId="53767"/>
    <cellStyle name="Currency 5 3 14" xfId="27617"/>
    <cellStyle name="Currency 5 3 15" xfId="62071"/>
    <cellStyle name="Currency 5 3 2" xfId="18350"/>
    <cellStyle name="Currency 5 3 2 10" xfId="45562"/>
    <cellStyle name="Currency 5 3 2 11" xfId="49652"/>
    <cellStyle name="Currency 5 3 2 12" xfId="53984"/>
    <cellStyle name="Currency 5 3 2 13" xfId="27618"/>
    <cellStyle name="Currency 5 3 2 14" xfId="62072"/>
    <cellStyle name="Currency 5 3 2 2" xfId="18351"/>
    <cellStyle name="Currency 5 3 2 2 10" xfId="50323"/>
    <cellStyle name="Currency 5 3 2 2 11" xfId="54631"/>
    <cellStyle name="Currency 5 3 2 2 12" xfId="27619"/>
    <cellStyle name="Currency 5 3 2 2 13" xfId="62073"/>
    <cellStyle name="Currency 5 3 2 2 2" xfId="18352"/>
    <cellStyle name="Currency 5 3 2 2 2 2" xfId="18353"/>
    <cellStyle name="Currency 5 3 2 2 2 2 2" xfId="36085"/>
    <cellStyle name="Currency 5 3 2 2 2 3" xfId="18354"/>
    <cellStyle name="Currency 5 3 2 2 2 3 2" xfId="39991"/>
    <cellStyle name="Currency 5 3 2 2 2 4" xfId="18355"/>
    <cellStyle name="Currency 5 3 2 2 2 4 2" xfId="44037"/>
    <cellStyle name="Currency 5 3 2 2 2 5" xfId="48144"/>
    <cellStyle name="Currency 5 3 2 2 2 6" xfId="52276"/>
    <cellStyle name="Currency 5 3 2 2 2 7" xfId="56553"/>
    <cellStyle name="Currency 5 3 2 2 2 8" xfId="27620"/>
    <cellStyle name="Currency 5 3 2 2 2 9" xfId="62074"/>
    <cellStyle name="Currency 5 3 2 2 3" xfId="18356"/>
    <cellStyle name="Currency 5 3 2 2 3 2" xfId="27621"/>
    <cellStyle name="Currency 5 3 2 2 4" xfId="18357"/>
    <cellStyle name="Currency 5 3 2 2 4 2" xfId="27622"/>
    <cellStyle name="Currency 5 3 2 2 5" xfId="18358"/>
    <cellStyle name="Currency 5 3 2 2 5 2" xfId="32283"/>
    <cellStyle name="Currency 5 3 2 2 6" xfId="18359"/>
    <cellStyle name="Currency 5 3 2 2 6 2" xfId="34140"/>
    <cellStyle name="Currency 5 3 2 2 7" xfId="18360"/>
    <cellStyle name="Currency 5 3 2 2 7 2" xfId="38069"/>
    <cellStyle name="Currency 5 3 2 2 8" xfId="18361"/>
    <cellStyle name="Currency 5 3 2 2 8 2" xfId="42086"/>
    <cellStyle name="Currency 5 3 2 2 9" xfId="46222"/>
    <cellStyle name="Currency 5 3 2 3" xfId="18362"/>
    <cellStyle name="Currency 5 3 2 3 2" xfId="18363"/>
    <cellStyle name="Currency 5 3 2 3 2 2" xfId="35420"/>
    <cellStyle name="Currency 5 3 2 3 3" xfId="18364"/>
    <cellStyle name="Currency 5 3 2 3 3 2" xfId="39326"/>
    <cellStyle name="Currency 5 3 2 3 4" xfId="18365"/>
    <cellStyle name="Currency 5 3 2 3 4 2" xfId="43367"/>
    <cellStyle name="Currency 5 3 2 3 5" xfId="47479"/>
    <cellStyle name="Currency 5 3 2 3 6" xfId="51606"/>
    <cellStyle name="Currency 5 3 2 3 7" xfId="55888"/>
    <cellStyle name="Currency 5 3 2 3 8" xfId="27623"/>
    <cellStyle name="Currency 5 3 2 3 9" xfId="62075"/>
    <cellStyle name="Currency 5 3 2 4" xfId="18366"/>
    <cellStyle name="Currency 5 3 2 4 2" xfId="27624"/>
    <cellStyle name="Currency 5 3 2 5" xfId="18367"/>
    <cellStyle name="Currency 5 3 2 5 2" xfId="27625"/>
    <cellStyle name="Currency 5 3 2 6" xfId="18368"/>
    <cellStyle name="Currency 5 3 2 6 2" xfId="32282"/>
    <cellStyle name="Currency 5 3 2 7" xfId="18369"/>
    <cellStyle name="Currency 5 3 2 7 2" xfId="33433"/>
    <cellStyle name="Currency 5 3 2 8" xfId="18370"/>
    <cellStyle name="Currency 5 3 2 8 2" xfId="37408"/>
    <cellStyle name="Currency 5 3 2 9" xfId="18371"/>
    <cellStyle name="Currency 5 3 2 9 2" xfId="41422"/>
    <cellStyle name="Currency 5 3 3" xfId="18372"/>
    <cellStyle name="Currency 5 3 3 10" xfId="50324"/>
    <cellStyle name="Currency 5 3 3 11" xfId="54632"/>
    <cellStyle name="Currency 5 3 3 12" xfId="27626"/>
    <cellStyle name="Currency 5 3 3 13" xfId="62076"/>
    <cellStyle name="Currency 5 3 3 2" xfId="18373"/>
    <cellStyle name="Currency 5 3 3 2 2" xfId="18374"/>
    <cellStyle name="Currency 5 3 3 2 2 2" xfId="36086"/>
    <cellStyle name="Currency 5 3 3 2 3" xfId="18375"/>
    <cellStyle name="Currency 5 3 3 2 3 2" xfId="39992"/>
    <cellStyle name="Currency 5 3 3 2 4" xfId="18376"/>
    <cellStyle name="Currency 5 3 3 2 4 2" xfId="44038"/>
    <cellStyle name="Currency 5 3 3 2 5" xfId="48145"/>
    <cellStyle name="Currency 5 3 3 2 6" xfId="52277"/>
    <cellStyle name="Currency 5 3 3 2 7" xfId="56554"/>
    <cellStyle name="Currency 5 3 3 2 8" xfId="27627"/>
    <cellStyle name="Currency 5 3 3 2 9" xfId="62077"/>
    <cellStyle name="Currency 5 3 3 3" xfId="18377"/>
    <cellStyle name="Currency 5 3 3 3 2" xfId="27628"/>
    <cellStyle name="Currency 5 3 3 4" xfId="18378"/>
    <cellStyle name="Currency 5 3 3 4 2" xfId="27629"/>
    <cellStyle name="Currency 5 3 3 5" xfId="18379"/>
    <cellStyle name="Currency 5 3 3 5 2" xfId="32284"/>
    <cellStyle name="Currency 5 3 3 6" xfId="18380"/>
    <cellStyle name="Currency 5 3 3 6 2" xfId="34141"/>
    <cellStyle name="Currency 5 3 3 7" xfId="18381"/>
    <cellStyle name="Currency 5 3 3 7 2" xfId="38070"/>
    <cellStyle name="Currency 5 3 3 8" xfId="18382"/>
    <cellStyle name="Currency 5 3 3 8 2" xfId="42087"/>
    <cellStyle name="Currency 5 3 3 9" xfId="46223"/>
    <cellStyle name="Currency 5 3 4" xfId="18383"/>
    <cellStyle name="Currency 5 3 4 2" xfId="18384"/>
    <cellStyle name="Currency 5 3 4 2 2" xfId="35202"/>
    <cellStyle name="Currency 5 3 4 3" xfId="18385"/>
    <cellStyle name="Currency 5 3 4 3 2" xfId="39108"/>
    <cellStyle name="Currency 5 3 4 4" xfId="18386"/>
    <cellStyle name="Currency 5 3 4 4 2" xfId="43144"/>
    <cellStyle name="Currency 5 3 4 5" xfId="47261"/>
    <cellStyle name="Currency 5 3 4 6" xfId="51383"/>
    <cellStyle name="Currency 5 3 4 7" xfId="55670"/>
    <cellStyle name="Currency 5 3 4 8" xfId="27630"/>
    <cellStyle name="Currency 5 3 4 9" xfId="62078"/>
    <cellStyle name="Currency 5 3 5" xfId="18387"/>
    <cellStyle name="Currency 5 3 5 2" xfId="57831"/>
    <cellStyle name="Currency 5 3 5 3" xfId="27631"/>
    <cellStyle name="Currency 5 3 6" xfId="18388"/>
    <cellStyle name="Currency 5 3 6 2" xfId="27632"/>
    <cellStyle name="Currency 5 3 7" xfId="18389"/>
    <cellStyle name="Currency 5 3 7 2" xfId="32281"/>
    <cellStyle name="Currency 5 3 8" xfId="18390"/>
    <cellStyle name="Currency 5 3 8 2" xfId="33220"/>
    <cellStyle name="Currency 5 3 9" xfId="18391"/>
    <cellStyle name="Currency 5 3 9 2" xfId="37195"/>
    <cellStyle name="Currency 5 30" xfId="18392"/>
    <cellStyle name="Currency 5 30 2" xfId="18393"/>
    <cellStyle name="Currency 5 30 2 2" xfId="35102"/>
    <cellStyle name="Currency 5 30 3" xfId="18394"/>
    <cellStyle name="Currency 5 30 3 2" xfId="39008"/>
    <cellStyle name="Currency 5 30 4" xfId="18395"/>
    <cellStyle name="Currency 5 30 4 2" xfId="43041"/>
    <cellStyle name="Currency 5 30 5" xfId="47161"/>
    <cellStyle name="Currency 5 30 6" xfId="51280"/>
    <cellStyle name="Currency 5 30 7" xfId="55570"/>
    <cellStyle name="Currency 5 30 8" xfId="27633"/>
    <cellStyle name="Currency 5 30 9" xfId="62079"/>
    <cellStyle name="Currency 5 31" xfId="18396"/>
    <cellStyle name="Currency 5 31 2" xfId="18397"/>
    <cellStyle name="Currency 5 31 2 2" xfId="37014"/>
    <cellStyle name="Currency 5 31 3" xfId="18398"/>
    <cellStyle name="Currency 5 31 3 2" xfId="40918"/>
    <cellStyle name="Currency 5 31 4" xfId="18399"/>
    <cellStyle name="Currency 5 31 4 2" xfId="44979"/>
    <cellStyle name="Currency 5 31 5" xfId="49071"/>
    <cellStyle name="Currency 5 31 6" xfId="53218"/>
    <cellStyle name="Currency 5 31 7" xfId="57480"/>
    <cellStyle name="Currency 5 31 8" xfId="27634"/>
    <cellStyle name="Currency 5 31 9" xfId="62080"/>
    <cellStyle name="Currency 5 32" xfId="18400"/>
    <cellStyle name="Currency 5 32 2" xfId="18401"/>
    <cellStyle name="Currency 5 32 2 2" xfId="37070"/>
    <cellStyle name="Currency 5 32 3" xfId="18402"/>
    <cellStyle name="Currency 5 32 3 2" xfId="40974"/>
    <cellStyle name="Currency 5 32 4" xfId="45035"/>
    <cellStyle name="Currency 5 32 5" xfId="49127"/>
    <cellStyle name="Currency 5 32 6" xfId="53274"/>
    <cellStyle name="Currency 5 32 7" xfId="57536"/>
    <cellStyle name="Currency 5 32 8" xfId="27635"/>
    <cellStyle name="Currency 5 33" xfId="18403"/>
    <cellStyle name="Currency 5 33 2" xfId="18404"/>
    <cellStyle name="Currency 5 33 2 2" xfId="41031"/>
    <cellStyle name="Currency 5 33 3" xfId="45093"/>
    <cellStyle name="Currency 5 33 4" xfId="49185"/>
    <cellStyle name="Currency 5 33 5" xfId="53332"/>
    <cellStyle name="Currency 5 33 6" xfId="57594"/>
    <cellStyle name="Currency 5 33 7" xfId="27636"/>
    <cellStyle name="Currency 5 34" xfId="18405"/>
    <cellStyle name="Currency 5 34 2" xfId="45154"/>
    <cellStyle name="Currency 5 34 3" xfId="49247"/>
    <cellStyle name="Currency 5 34 4" xfId="53394"/>
    <cellStyle name="Currency 5 34 5" xfId="57656"/>
    <cellStyle name="Currency 5 34 6" xfId="32239"/>
    <cellStyle name="Currency 5 35" xfId="18406"/>
    <cellStyle name="Currency 5 35 2" xfId="45169"/>
    <cellStyle name="Currency 5 35 3" xfId="49305"/>
    <cellStyle name="Currency 5 35 4" xfId="53452"/>
    <cellStyle name="Currency 5 35 5" xfId="57714"/>
    <cellStyle name="Currency 5 35 6" xfId="33136"/>
    <cellStyle name="Currency 5 36" xfId="18407"/>
    <cellStyle name="Currency 5 36 2" xfId="53511"/>
    <cellStyle name="Currency 5 36 3" xfId="57773"/>
    <cellStyle name="Currency 5 36 4" xfId="37147"/>
    <cellStyle name="Currency 5 37" xfId="18408"/>
    <cellStyle name="Currency 5 37 2" xfId="41157"/>
    <cellStyle name="Currency 5 38" xfId="45294"/>
    <cellStyle name="Currency 5 39" xfId="49322"/>
    <cellStyle name="Currency 5 4" xfId="18409"/>
    <cellStyle name="Currency 5 4 10" xfId="45462"/>
    <cellStyle name="Currency 5 4 11" xfId="49552"/>
    <cellStyle name="Currency 5 4 12" xfId="53861"/>
    <cellStyle name="Currency 5 4 13" xfId="27637"/>
    <cellStyle name="Currency 5 4 14" xfId="62081"/>
    <cellStyle name="Currency 5 4 2" xfId="18410"/>
    <cellStyle name="Currency 5 4 2 10" xfId="50325"/>
    <cellStyle name="Currency 5 4 2 11" xfId="54633"/>
    <cellStyle name="Currency 5 4 2 12" xfId="27638"/>
    <cellStyle name="Currency 5 4 2 13" xfId="62082"/>
    <cellStyle name="Currency 5 4 2 2" xfId="18411"/>
    <cellStyle name="Currency 5 4 2 2 2" xfId="18412"/>
    <cellStyle name="Currency 5 4 2 2 2 2" xfId="36087"/>
    <cellStyle name="Currency 5 4 2 2 3" xfId="18413"/>
    <cellStyle name="Currency 5 4 2 2 3 2" xfId="39993"/>
    <cellStyle name="Currency 5 4 2 2 4" xfId="18414"/>
    <cellStyle name="Currency 5 4 2 2 4 2" xfId="44039"/>
    <cellStyle name="Currency 5 4 2 2 5" xfId="48146"/>
    <cellStyle name="Currency 5 4 2 2 6" xfId="52278"/>
    <cellStyle name="Currency 5 4 2 2 7" xfId="56555"/>
    <cellStyle name="Currency 5 4 2 2 8" xfId="27639"/>
    <cellStyle name="Currency 5 4 2 2 9" xfId="62083"/>
    <cellStyle name="Currency 5 4 2 3" xfId="18415"/>
    <cellStyle name="Currency 5 4 2 3 2" xfId="27640"/>
    <cellStyle name="Currency 5 4 2 4" xfId="18416"/>
    <cellStyle name="Currency 5 4 2 4 2" xfId="27641"/>
    <cellStyle name="Currency 5 4 2 5" xfId="18417"/>
    <cellStyle name="Currency 5 4 2 5 2" xfId="32286"/>
    <cellStyle name="Currency 5 4 2 6" xfId="18418"/>
    <cellStyle name="Currency 5 4 2 6 2" xfId="34142"/>
    <cellStyle name="Currency 5 4 2 7" xfId="18419"/>
    <cellStyle name="Currency 5 4 2 7 2" xfId="38071"/>
    <cellStyle name="Currency 5 4 2 8" xfId="18420"/>
    <cellStyle name="Currency 5 4 2 8 2" xfId="42088"/>
    <cellStyle name="Currency 5 4 2 9" xfId="46224"/>
    <cellStyle name="Currency 5 4 3" xfId="18421"/>
    <cellStyle name="Currency 5 4 3 2" xfId="18422"/>
    <cellStyle name="Currency 5 4 3 2 2" xfId="35320"/>
    <cellStyle name="Currency 5 4 3 3" xfId="18423"/>
    <cellStyle name="Currency 5 4 3 3 2" xfId="39226"/>
    <cellStyle name="Currency 5 4 3 4" xfId="18424"/>
    <cellStyle name="Currency 5 4 3 4 2" xfId="43267"/>
    <cellStyle name="Currency 5 4 3 5" xfId="47379"/>
    <cellStyle name="Currency 5 4 3 6" xfId="51506"/>
    <cellStyle name="Currency 5 4 3 7" xfId="55788"/>
    <cellStyle name="Currency 5 4 3 8" xfId="27642"/>
    <cellStyle name="Currency 5 4 3 9" xfId="62084"/>
    <cellStyle name="Currency 5 4 4" xfId="18425"/>
    <cellStyle name="Currency 5 4 4 2" xfId="27643"/>
    <cellStyle name="Currency 5 4 5" xfId="18426"/>
    <cellStyle name="Currency 5 4 5 2" xfId="27644"/>
    <cellStyle name="Currency 5 4 6" xfId="18427"/>
    <cellStyle name="Currency 5 4 6 2" xfId="32285"/>
    <cellStyle name="Currency 5 4 7" xfId="18428"/>
    <cellStyle name="Currency 5 4 7 2" xfId="33333"/>
    <cellStyle name="Currency 5 4 8" xfId="18429"/>
    <cellStyle name="Currency 5 4 8 2" xfId="37308"/>
    <cellStyle name="Currency 5 4 9" xfId="18430"/>
    <cellStyle name="Currency 5 4 9 2" xfId="41322"/>
    <cellStyle name="Currency 5 40" xfId="53632"/>
    <cellStyle name="Currency 5 41" xfId="27449"/>
    <cellStyle name="Currency 5 42" xfId="61985"/>
    <cellStyle name="Currency 5 5" xfId="18431"/>
    <cellStyle name="Currency 5 5 10" xfId="45707"/>
    <cellStyle name="Currency 5 5 11" xfId="49806"/>
    <cellStyle name="Currency 5 5 12" xfId="54123"/>
    <cellStyle name="Currency 5 5 13" xfId="27645"/>
    <cellStyle name="Currency 5 5 14" xfId="62085"/>
    <cellStyle name="Currency 5 5 2" xfId="18432"/>
    <cellStyle name="Currency 5 5 2 10" xfId="50326"/>
    <cellStyle name="Currency 5 5 2 11" xfId="54634"/>
    <cellStyle name="Currency 5 5 2 12" xfId="27646"/>
    <cellStyle name="Currency 5 5 2 13" xfId="62086"/>
    <cellStyle name="Currency 5 5 2 2" xfId="18433"/>
    <cellStyle name="Currency 5 5 2 2 2" xfId="18434"/>
    <cellStyle name="Currency 5 5 2 2 2 2" xfId="36088"/>
    <cellStyle name="Currency 5 5 2 2 3" xfId="18435"/>
    <cellStyle name="Currency 5 5 2 2 3 2" xfId="39994"/>
    <cellStyle name="Currency 5 5 2 2 4" xfId="18436"/>
    <cellStyle name="Currency 5 5 2 2 4 2" xfId="44040"/>
    <cellStyle name="Currency 5 5 2 2 5" xfId="48147"/>
    <cellStyle name="Currency 5 5 2 2 6" xfId="52279"/>
    <cellStyle name="Currency 5 5 2 2 7" xfId="56556"/>
    <cellStyle name="Currency 5 5 2 2 8" xfId="27647"/>
    <cellStyle name="Currency 5 5 2 2 9" xfId="62087"/>
    <cellStyle name="Currency 5 5 2 3" xfId="18437"/>
    <cellStyle name="Currency 5 5 2 3 2" xfId="27648"/>
    <cellStyle name="Currency 5 5 2 4" xfId="18438"/>
    <cellStyle name="Currency 5 5 2 4 2" xfId="27649"/>
    <cellStyle name="Currency 5 5 2 5" xfId="18439"/>
    <cellStyle name="Currency 5 5 2 5 2" xfId="32288"/>
    <cellStyle name="Currency 5 5 2 6" xfId="18440"/>
    <cellStyle name="Currency 5 5 2 6 2" xfId="34143"/>
    <cellStyle name="Currency 5 5 2 7" xfId="18441"/>
    <cellStyle name="Currency 5 5 2 7 2" xfId="38072"/>
    <cellStyle name="Currency 5 5 2 8" xfId="18442"/>
    <cellStyle name="Currency 5 5 2 8 2" xfId="42089"/>
    <cellStyle name="Currency 5 5 2 9" xfId="46225"/>
    <cellStyle name="Currency 5 5 3" xfId="18443"/>
    <cellStyle name="Currency 5 5 3 2" xfId="18444"/>
    <cellStyle name="Currency 5 5 3 2 2" xfId="35570"/>
    <cellStyle name="Currency 5 5 3 3" xfId="18445"/>
    <cellStyle name="Currency 5 5 3 3 2" xfId="39476"/>
    <cellStyle name="Currency 5 5 3 4" xfId="18446"/>
    <cellStyle name="Currency 5 5 3 4 2" xfId="43521"/>
    <cellStyle name="Currency 5 5 3 5" xfId="47629"/>
    <cellStyle name="Currency 5 5 3 6" xfId="51760"/>
    <cellStyle name="Currency 5 5 3 7" xfId="56038"/>
    <cellStyle name="Currency 5 5 3 8" xfId="27650"/>
    <cellStyle name="Currency 5 5 3 9" xfId="62088"/>
    <cellStyle name="Currency 5 5 4" xfId="18447"/>
    <cellStyle name="Currency 5 5 4 2" xfId="27651"/>
    <cellStyle name="Currency 5 5 5" xfId="18448"/>
    <cellStyle name="Currency 5 5 5 2" xfId="27652"/>
    <cellStyle name="Currency 5 5 6" xfId="18449"/>
    <cellStyle name="Currency 5 5 6 2" xfId="32287"/>
    <cellStyle name="Currency 5 5 7" xfId="18450"/>
    <cellStyle name="Currency 5 5 7 2" xfId="33579"/>
    <cellStyle name="Currency 5 5 8" xfId="18451"/>
    <cellStyle name="Currency 5 5 8 2" xfId="37554"/>
    <cellStyle name="Currency 5 5 9" xfId="18452"/>
    <cellStyle name="Currency 5 5 9 2" xfId="41568"/>
    <cellStyle name="Currency 5 6" xfId="18453"/>
    <cellStyle name="Currency 5 6 10" xfId="45725"/>
    <cellStyle name="Currency 5 6 11" xfId="49824"/>
    <cellStyle name="Currency 5 6 12" xfId="54141"/>
    <cellStyle name="Currency 5 6 13" xfId="27653"/>
    <cellStyle name="Currency 5 6 14" xfId="62089"/>
    <cellStyle name="Currency 5 6 2" xfId="18454"/>
    <cellStyle name="Currency 5 6 2 10" xfId="50327"/>
    <cellStyle name="Currency 5 6 2 11" xfId="54635"/>
    <cellStyle name="Currency 5 6 2 12" xfId="27654"/>
    <cellStyle name="Currency 5 6 2 13" xfId="62090"/>
    <cellStyle name="Currency 5 6 2 2" xfId="18455"/>
    <cellStyle name="Currency 5 6 2 2 2" xfId="18456"/>
    <cellStyle name="Currency 5 6 2 2 2 2" xfId="36089"/>
    <cellStyle name="Currency 5 6 2 2 3" xfId="18457"/>
    <cellStyle name="Currency 5 6 2 2 3 2" xfId="39995"/>
    <cellStyle name="Currency 5 6 2 2 4" xfId="18458"/>
    <cellStyle name="Currency 5 6 2 2 4 2" xfId="44041"/>
    <cellStyle name="Currency 5 6 2 2 5" xfId="48148"/>
    <cellStyle name="Currency 5 6 2 2 6" xfId="52280"/>
    <cellStyle name="Currency 5 6 2 2 7" xfId="56557"/>
    <cellStyle name="Currency 5 6 2 2 8" xfId="27655"/>
    <cellStyle name="Currency 5 6 2 2 9" xfId="62091"/>
    <cellStyle name="Currency 5 6 2 3" xfId="18459"/>
    <cellStyle name="Currency 5 6 2 3 2" xfId="27656"/>
    <cellStyle name="Currency 5 6 2 4" xfId="18460"/>
    <cellStyle name="Currency 5 6 2 4 2" xfId="27657"/>
    <cellStyle name="Currency 5 6 2 5" xfId="18461"/>
    <cellStyle name="Currency 5 6 2 5 2" xfId="32290"/>
    <cellStyle name="Currency 5 6 2 6" xfId="18462"/>
    <cellStyle name="Currency 5 6 2 6 2" xfId="34144"/>
    <cellStyle name="Currency 5 6 2 7" xfId="18463"/>
    <cellStyle name="Currency 5 6 2 7 2" xfId="38073"/>
    <cellStyle name="Currency 5 6 2 8" xfId="18464"/>
    <cellStyle name="Currency 5 6 2 8 2" xfId="42090"/>
    <cellStyle name="Currency 5 6 2 9" xfId="46226"/>
    <cellStyle name="Currency 5 6 3" xfId="18465"/>
    <cellStyle name="Currency 5 6 3 2" xfId="18466"/>
    <cellStyle name="Currency 5 6 3 2 2" xfId="35588"/>
    <cellStyle name="Currency 5 6 3 3" xfId="18467"/>
    <cellStyle name="Currency 5 6 3 3 2" xfId="39494"/>
    <cellStyle name="Currency 5 6 3 4" xfId="18468"/>
    <cellStyle name="Currency 5 6 3 4 2" xfId="43539"/>
    <cellStyle name="Currency 5 6 3 5" xfId="47647"/>
    <cellStyle name="Currency 5 6 3 6" xfId="51778"/>
    <cellStyle name="Currency 5 6 3 7" xfId="56056"/>
    <cellStyle name="Currency 5 6 3 8" xfId="27658"/>
    <cellStyle name="Currency 5 6 3 9" xfId="62092"/>
    <cellStyle name="Currency 5 6 4" xfId="18469"/>
    <cellStyle name="Currency 5 6 4 2" xfId="27659"/>
    <cellStyle name="Currency 5 6 5" xfId="18470"/>
    <cellStyle name="Currency 5 6 5 2" xfId="27660"/>
    <cellStyle name="Currency 5 6 6" xfId="18471"/>
    <cellStyle name="Currency 5 6 6 2" xfId="32289"/>
    <cellStyle name="Currency 5 6 7" xfId="18472"/>
    <cellStyle name="Currency 5 6 7 2" xfId="33597"/>
    <cellStyle name="Currency 5 6 8" xfId="18473"/>
    <cellStyle name="Currency 5 6 8 2" xfId="37572"/>
    <cellStyle name="Currency 5 6 9" xfId="18474"/>
    <cellStyle name="Currency 5 6 9 2" xfId="41586"/>
    <cellStyle name="Currency 5 7" xfId="18475"/>
    <cellStyle name="Currency 5 7 10" xfId="45739"/>
    <cellStyle name="Currency 5 7 11" xfId="49838"/>
    <cellStyle name="Currency 5 7 12" xfId="54155"/>
    <cellStyle name="Currency 5 7 13" xfId="27661"/>
    <cellStyle name="Currency 5 7 14" xfId="62093"/>
    <cellStyle name="Currency 5 7 2" xfId="18476"/>
    <cellStyle name="Currency 5 7 2 10" xfId="50328"/>
    <cellStyle name="Currency 5 7 2 11" xfId="54636"/>
    <cellStyle name="Currency 5 7 2 12" xfId="27662"/>
    <cellStyle name="Currency 5 7 2 13" xfId="62094"/>
    <cellStyle name="Currency 5 7 2 2" xfId="18477"/>
    <cellStyle name="Currency 5 7 2 2 2" xfId="18478"/>
    <cellStyle name="Currency 5 7 2 2 2 2" xfId="36090"/>
    <cellStyle name="Currency 5 7 2 2 3" xfId="18479"/>
    <cellStyle name="Currency 5 7 2 2 3 2" xfId="39996"/>
    <cellStyle name="Currency 5 7 2 2 4" xfId="18480"/>
    <cellStyle name="Currency 5 7 2 2 4 2" xfId="44042"/>
    <cellStyle name="Currency 5 7 2 2 5" xfId="48149"/>
    <cellStyle name="Currency 5 7 2 2 6" xfId="52281"/>
    <cellStyle name="Currency 5 7 2 2 7" xfId="56558"/>
    <cellStyle name="Currency 5 7 2 2 8" xfId="27663"/>
    <cellStyle name="Currency 5 7 2 2 9" xfId="62095"/>
    <cellStyle name="Currency 5 7 2 3" xfId="18481"/>
    <cellStyle name="Currency 5 7 2 3 2" xfId="27664"/>
    <cellStyle name="Currency 5 7 2 4" xfId="18482"/>
    <cellStyle name="Currency 5 7 2 4 2" xfId="27665"/>
    <cellStyle name="Currency 5 7 2 5" xfId="18483"/>
    <cellStyle name="Currency 5 7 2 5 2" xfId="32292"/>
    <cellStyle name="Currency 5 7 2 6" xfId="18484"/>
    <cellStyle name="Currency 5 7 2 6 2" xfId="34145"/>
    <cellStyle name="Currency 5 7 2 7" xfId="18485"/>
    <cellStyle name="Currency 5 7 2 7 2" xfId="38074"/>
    <cellStyle name="Currency 5 7 2 8" xfId="18486"/>
    <cellStyle name="Currency 5 7 2 8 2" xfId="42091"/>
    <cellStyle name="Currency 5 7 2 9" xfId="46227"/>
    <cellStyle name="Currency 5 7 3" xfId="18487"/>
    <cellStyle name="Currency 5 7 3 2" xfId="18488"/>
    <cellStyle name="Currency 5 7 3 2 2" xfId="35602"/>
    <cellStyle name="Currency 5 7 3 3" xfId="18489"/>
    <cellStyle name="Currency 5 7 3 3 2" xfId="39508"/>
    <cellStyle name="Currency 5 7 3 4" xfId="18490"/>
    <cellStyle name="Currency 5 7 3 4 2" xfId="43553"/>
    <cellStyle name="Currency 5 7 3 5" xfId="47661"/>
    <cellStyle name="Currency 5 7 3 6" xfId="51792"/>
    <cellStyle name="Currency 5 7 3 7" xfId="56070"/>
    <cellStyle name="Currency 5 7 3 8" xfId="27666"/>
    <cellStyle name="Currency 5 7 3 9" xfId="62096"/>
    <cellStyle name="Currency 5 7 4" xfId="18491"/>
    <cellStyle name="Currency 5 7 4 2" xfId="27667"/>
    <cellStyle name="Currency 5 7 5" xfId="18492"/>
    <cellStyle name="Currency 5 7 5 2" xfId="27668"/>
    <cellStyle name="Currency 5 7 6" xfId="18493"/>
    <cellStyle name="Currency 5 7 6 2" xfId="32291"/>
    <cellStyle name="Currency 5 7 7" xfId="18494"/>
    <cellStyle name="Currency 5 7 7 2" xfId="33611"/>
    <cellStyle name="Currency 5 7 8" xfId="18495"/>
    <cellStyle name="Currency 5 7 8 2" xfId="37586"/>
    <cellStyle name="Currency 5 7 9" xfId="18496"/>
    <cellStyle name="Currency 5 7 9 2" xfId="41600"/>
    <cellStyle name="Currency 5 8" xfId="18497"/>
    <cellStyle name="Currency 5 8 10" xfId="50380"/>
    <cellStyle name="Currency 5 8 11" xfId="54672"/>
    <cellStyle name="Currency 5 8 12" xfId="27669"/>
    <cellStyle name="Currency 5 8 13" xfId="62097"/>
    <cellStyle name="Currency 5 8 2" xfId="18498"/>
    <cellStyle name="Currency 5 8 2 2" xfId="18499"/>
    <cellStyle name="Currency 5 8 2 2 2" xfId="36126"/>
    <cellStyle name="Currency 5 8 2 3" xfId="18500"/>
    <cellStyle name="Currency 5 8 2 3 2" xfId="40032"/>
    <cellStyle name="Currency 5 8 2 4" xfId="18501"/>
    <cellStyle name="Currency 5 8 2 4 2" xfId="44093"/>
    <cellStyle name="Currency 5 8 2 5" xfId="48185"/>
    <cellStyle name="Currency 5 8 2 6" xfId="52332"/>
    <cellStyle name="Currency 5 8 2 7" xfId="56594"/>
    <cellStyle name="Currency 5 8 2 8" xfId="27670"/>
    <cellStyle name="Currency 5 8 2 9" xfId="62098"/>
    <cellStyle name="Currency 5 8 3" xfId="18502"/>
    <cellStyle name="Currency 5 8 3 2" xfId="27671"/>
    <cellStyle name="Currency 5 8 4" xfId="18503"/>
    <cellStyle name="Currency 5 8 4 2" xfId="27672"/>
    <cellStyle name="Currency 5 8 5" xfId="18504"/>
    <cellStyle name="Currency 5 8 5 2" xfId="32293"/>
    <cellStyle name="Currency 5 8 6" xfId="18505"/>
    <cellStyle name="Currency 5 8 6 2" xfId="34204"/>
    <cellStyle name="Currency 5 8 7" xfId="18506"/>
    <cellStyle name="Currency 5 8 7 2" xfId="38110"/>
    <cellStyle name="Currency 5 8 8" xfId="18507"/>
    <cellStyle name="Currency 5 8 8 2" xfId="42142"/>
    <cellStyle name="Currency 5 8 9" xfId="46263"/>
    <cellStyle name="Currency 5 9" xfId="18508"/>
    <cellStyle name="Currency 5 9 10" xfId="50365"/>
    <cellStyle name="Currency 5 9 11" xfId="54657"/>
    <cellStyle name="Currency 5 9 12" xfId="27673"/>
    <cellStyle name="Currency 5 9 13" xfId="62099"/>
    <cellStyle name="Currency 5 9 2" xfId="18509"/>
    <cellStyle name="Currency 5 9 2 2" xfId="18510"/>
    <cellStyle name="Currency 5 9 2 2 2" xfId="36111"/>
    <cellStyle name="Currency 5 9 2 3" xfId="18511"/>
    <cellStyle name="Currency 5 9 2 3 2" xfId="40017"/>
    <cellStyle name="Currency 5 9 2 4" xfId="18512"/>
    <cellStyle name="Currency 5 9 2 4 2" xfId="44078"/>
    <cellStyle name="Currency 5 9 2 5" xfId="48170"/>
    <cellStyle name="Currency 5 9 2 6" xfId="52317"/>
    <cellStyle name="Currency 5 9 2 7" xfId="56579"/>
    <cellStyle name="Currency 5 9 2 8" xfId="27674"/>
    <cellStyle name="Currency 5 9 2 9" xfId="62100"/>
    <cellStyle name="Currency 5 9 3" xfId="18513"/>
    <cellStyle name="Currency 5 9 3 2" xfId="27675"/>
    <cellStyle name="Currency 5 9 4" xfId="18514"/>
    <cellStyle name="Currency 5 9 4 2" xfId="27676"/>
    <cellStyle name="Currency 5 9 5" xfId="18515"/>
    <cellStyle name="Currency 5 9 5 2" xfId="32294"/>
    <cellStyle name="Currency 5 9 6" xfId="18516"/>
    <cellStyle name="Currency 5 9 6 2" xfId="34189"/>
    <cellStyle name="Currency 5 9 7" xfId="18517"/>
    <cellStyle name="Currency 5 9 7 2" xfId="38095"/>
    <cellStyle name="Currency 5 9 8" xfId="18518"/>
    <cellStyle name="Currency 5 9 8 2" xfId="42127"/>
    <cellStyle name="Currency 5 9 9" xfId="46248"/>
    <cellStyle name="Currency 50" xfId="18519"/>
    <cellStyle name="Currency 50 10" xfId="50984"/>
    <cellStyle name="Currency 50 11" xfId="55274"/>
    <cellStyle name="Currency 50 12" xfId="27677"/>
    <cellStyle name="Currency 50 13" xfId="62101"/>
    <cellStyle name="Currency 50 2" xfId="18520"/>
    <cellStyle name="Currency 50 2 2" xfId="18521"/>
    <cellStyle name="Currency 50 2 2 2" xfId="36730"/>
    <cellStyle name="Currency 50 2 3" xfId="18522"/>
    <cellStyle name="Currency 50 2 3 2" xfId="40635"/>
    <cellStyle name="Currency 50 2 4" xfId="18523"/>
    <cellStyle name="Currency 50 2 4 2" xfId="44696"/>
    <cellStyle name="Currency 50 2 5" xfId="48788"/>
    <cellStyle name="Currency 50 2 6" xfId="52935"/>
    <cellStyle name="Currency 50 2 7" xfId="57197"/>
    <cellStyle name="Currency 50 2 8" xfId="27678"/>
    <cellStyle name="Currency 50 2 9" xfId="62102"/>
    <cellStyle name="Currency 50 3" xfId="18524"/>
    <cellStyle name="Currency 50 3 2" xfId="27679"/>
    <cellStyle name="Currency 50 4" xfId="18525"/>
    <cellStyle name="Currency 50 4 2" xfId="27680"/>
    <cellStyle name="Currency 50 5" xfId="18526"/>
    <cellStyle name="Currency 50 5 2" xfId="32295"/>
    <cellStyle name="Currency 50 6" xfId="18527"/>
    <cellStyle name="Currency 50 6 2" xfId="34806"/>
    <cellStyle name="Currency 50 7" xfId="18528"/>
    <cellStyle name="Currency 50 7 2" xfId="38712"/>
    <cellStyle name="Currency 50 8" xfId="18529"/>
    <cellStyle name="Currency 50 8 2" xfId="42745"/>
    <cellStyle name="Currency 50 9" xfId="46865"/>
    <cellStyle name="Currency 51" xfId="18530"/>
    <cellStyle name="Currency 51 10" xfId="51046"/>
    <cellStyle name="Currency 51 11" xfId="55336"/>
    <cellStyle name="Currency 51 12" xfId="27681"/>
    <cellStyle name="Currency 51 13" xfId="62103"/>
    <cellStyle name="Currency 51 2" xfId="18531"/>
    <cellStyle name="Currency 51 2 2" xfId="18532"/>
    <cellStyle name="Currency 51 2 2 2" xfId="36793"/>
    <cellStyle name="Currency 51 2 3" xfId="18533"/>
    <cellStyle name="Currency 51 2 3 2" xfId="40697"/>
    <cellStyle name="Currency 51 2 4" xfId="18534"/>
    <cellStyle name="Currency 51 2 4 2" xfId="44758"/>
    <cellStyle name="Currency 51 2 5" xfId="48850"/>
    <cellStyle name="Currency 51 2 6" xfId="52997"/>
    <cellStyle name="Currency 51 2 7" xfId="57259"/>
    <cellStyle name="Currency 51 2 8" xfId="27682"/>
    <cellStyle name="Currency 51 2 9" xfId="62104"/>
    <cellStyle name="Currency 51 3" xfId="18535"/>
    <cellStyle name="Currency 51 3 2" xfId="27683"/>
    <cellStyle name="Currency 51 4" xfId="18536"/>
    <cellStyle name="Currency 51 4 2" xfId="27684"/>
    <cellStyle name="Currency 51 5" xfId="18537"/>
    <cellStyle name="Currency 51 5 2" xfId="32296"/>
    <cellStyle name="Currency 51 6" xfId="18538"/>
    <cellStyle name="Currency 51 6 2" xfId="34868"/>
    <cellStyle name="Currency 51 7" xfId="18539"/>
    <cellStyle name="Currency 51 7 2" xfId="38774"/>
    <cellStyle name="Currency 51 8" xfId="18540"/>
    <cellStyle name="Currency 51 8 2" xfId="42807"/>
    <cellStyle name="Currency 51 9" xfId="46927"/>
    <cellStyle name="Currency 52" xfId="18541"/>
    <cellStyle name="Currency 52 10" xfId="50998"/>
    <cellStyle name="Currency 52 11" xfId="55288"/>
    <cellStyle name="Currency 52 12" xfId="27685"/>
    <cellStyle name="Currency 52 13" xfId="62105"/>
    <cellStyle name="Currency 52 2" xfId="18542"/>
    <cellStyle name="Currency 52 2 2" xfId="18543"/>
    <cellStyle name="Currency 52 2 2 2" xfId="36745"/>
    <cellStyle name="Currency 52 2 3" xfId="18544"/>
    <cellStyle name="Currency 52 2 3 2" xfId="40649"/>
    <cellStyle name="Currency 52 2 4" xfId="18545"/>
    <cellStyle name="Currency 52 2 4 2" xfId="44710"/>
    <cellStyle name="Currency 52 2 5" xfId="48802"/>
    <cellStyle name="Currency 52 2 6" xfId="52949"/>
    <cellStyle name="Currency 52 2 7" xfId="57211"/>
    <cellStyle name="Currency 52 2 8" xfId="27686"/>
    <cellStyle name="Currency 52 2 9" xfId="62106"/>
    <cellStyle name="Currency 52 3" xfId="18546"/>
    <cellStyle name="Currency 52 3 2" xfId="27687"/>
    <cellStyle name="Currency 52 4" xfId="18547"/>
    <cellStyle name="Currency 52 4 2" xfId="27688"/>
    <cellStyle name="Currency 52 5" xfId="18548"/>
    <cellStyle name="Currency 52 5 2" xfId="32297"/>
    <cellStyle name="Currency 52 6" xfId="18549"/>
    <cellStyle name="Currency 52 6 2" xfId="34820"/>
    <cellStyle name="Currency 52 7" xfId="18550"/>
    <cellStyle name="Currency 52 7 2" xfId="38726"/>
    <cellStyle name="Currency 52 8" xfId="18551"/>
    <cellStyle name="Currency 52 8 2" xfId="42759"/>
    <cellStyle name="Currency 52 9" xfId="46879"/>
    <cellStyle name="Currency 53" xfId="18552"/>
    <cellStyle name="Currency 53 10" xfId="50999"/>
    <cellStyle name="Currency 53 11" xfId="55289"/>
    <cellStyle name="Currency 53 12" xfId="27689"/>
    <cellStyle name="Currency 53 13" xfId="62107"/>
    <cellStyle name="Currency 53 2" xfId="18553"/>
    <cellStyle name="Currency 53 2 2" xfId="18554"/>
    <cellStyle name="Currency 53 2 2 2" xfId="36746"/>
    <cellStyle name="Currency 53 2 3" xfId="18555"/>
    <cellStyle name="Currency 53 2 3 2" xfId="40650"/>
    <cellStyle name="Currency 53 2 4" xfId="18556"/>
    <cellStyle name="Currency 53 2 4 2" xfId="44711"/>
    <cellStyle name="Currency 53 2 5" xfId="48803"/>
    <cellStyle name="Currency 53 2 6" xfId="52950"/>
    <cellStyle name="Currency 53 2 7" xfId="57212"/>
    <cellStyle name="Currency 53 2 8" xfId="27690"/>
    <cellStyle name="Currency 53 2 9" xfId="62108"/>
    <cellStyle name="Currency 53 3" xfId="18557"/>
    <cellStyle name="Currency 53 3 2" xfId="27691"/>
    <cellStyle name="Currency 53 4" xfId="18558"/>
    <cellStyle name="Currency 53 4 2" xfId="27692"/>
    <cellStyle name="Currency 53 5" xfId="18559"/>
    <cellStyle name="Currency 53 5 2" xfId="32298"/>
    <cellStyle name="Currency 53 6" xfId="18560"/>
    <cellStyle name="Currency 53 6 2" xfId="34821"/>
    <cellStyle name="Currency 53 7" xfId="18561"/>
    <cellStyle name="Currency 53 7 2" xfId="38727"/>
    <cellStyle name="Currency 53 8" xfId="18562"/>
    <cellStyle name="Currency 53 8 2" xfId="42760"/>
    <cellStyle name="Currency 53 9" xfId="46880"/>
    <cellStyle name="Currency 54" xfId="18563"/>
    <cellStyle name="Currency 54 10" xfId="50997"/>
    <cellStyle name="Currency 54 11" xfId="55287"/>
    <cellStyle name="Currency 54 12" xfId="27693"/>
    <cellStyle name="Currency 54 13" xfId="62109"/>
    <cellStyle name="Currency 54 2" xfId="18564"/>
    <cellStyle name="Currency 54 2 2" xfId="18565"/>
    <cellStyle name="Currency 54 2 2 2" xfId="36744"/>
    <cellStyle name="Currency 54 2 3" xfId="18566"/>
    <cellStyle name="Currency 54 2 3 2" xfId="40648"/>
    <cellStyle name="Currency 54 2 4" xfId="18567"/>
    <cellStyle name="Currency 54 2 4 2" xfId="44709"/>
    <cellStyle name="Currency 54 2 5" xfId="48801"/>
    <cellStyle name="Currency 54 2 6" xfId="52948"/>
    <cellStyle name="Currency 54 2 7" xfId="57210"/>
    <cellStyle name="Currency 54 2 8" xfId="27694"/>
    <cellStyle name="Currency 54 2 9" xfId="62110"/>
    <cellStyle name="Currency 54 3" xfId="18568"/>
    <cellStyle name="Currency 54 3 2" xfId="27695"/>
    <cellStyle name="Currency 54 4" xfId="18569"/>
    <cellStyle name="Currency 54 4 2" xfId="27696"/>
    <cellStyle name="Currency 54 5" xfId="18570"/>
    <cellStyle name="Currency 54 5 2" xfId="32299"/>
    <cellStyle name="Currency 54 6" xfId="18571"/>
    <cellStyle name="Currency 54 6 2" xfId="34819"/>
    <cellStyle name="Currency 54 7" xfId="18572"/>
    <cellStyle name="Currency 54 7 2" xfId="38725"/>
    <cellStyle name="Currency 54 8" xfId="18573"/>
    <cellStyle name="Currency 54 8 2" xfId="42758"/>
    <cellStyle name="Currency 54 9" xfId="46878"/>
    <cellStyle name="Currency 55" xfId="18574"/>
    <cellStyle name="Currency 55 10" xfId="51000"/>
    <cellStyle name="Currency 55 11" xfId="55290"/>
    <cellStyle name="Currency 55 12" xfId="27697"/>
    <cellStyle name="Currency 55 13" xfId="62111"/>
    <cellStyle name="Currency 55 2" xfId="18575"/>
    <cellStyle name="Currency 55 2 2" xfId="18576"/>
    <cellStyle name="Currency 55 2 2 2" xfId="36747"/>
    <cellStyle name="Currency 55 2 3" xfId="18577"/>
    <cellStyle name="Currency 55 2 3 2" xfId="40651"/>
    <cellStyle name="Currency 55 2 4" xfId="18578"/>
    <cellStyle name="Currency 55 2 4 2" xfId="44712"/>
    <cellStyle name="Currency 55 2 5" xfId="48804"/>
    <cellStyle name="Currency 55 2 6" xfId="52951"/>
    <cellStyle name="Currency 55 2 7" xfId="57213"/>
    <cellStyle name="Currency 55 2 8" xfId="27698"/>
    <cellStyle name="Currency 55 2 9" xfId="62112"/>
    <cellStyle name="Currency 55 3" xfId="18579"/>
    <cellStyle name="Currency 55 3 2" xfId="27699"/>
    <cellStyle name="Currency 55 4" xfId="18580"/>
    <cellStyle name="Currency 55 4 2" xfId="27700"/>
    <cellStyle name="Currency 55 5" xfId="18581"/>
    <cellStyle name="Currency 55 5 2" xfId="32300"/>
    <cellStyle name="Currency 55 6" xfId="18582"/>
    <cellStyle name="Currency 55 6 2" xfId="34822"/>
    <cellStyle name="Currency 55 7" xfId="18583"/>
    <cellStyle name="Currency 55 7 2" xfId="38728"/>
    <cellStyle name="Currency 55 8" xfId="18584"/>
    <cellStyle name="Currency 55 8 2" xfId="42761"/>
    <cellStyle name="Currency 55 9" xfId="46881"/>
    <cellStyle name="Currency 56" xfId="18585"/>
    <cellStyle name="Currency 56 10" xfId="50996"/>
    <cellStyle name="Currency 56 11" xfId="55286"/>
    <cellStyle name="Currency 56 12" xfId="27701"/>
    <cellStyle name="Currency 56 13" xfId="62113"/>
    <cellStyle name="Currency 56 2" xfId="18586"/>
    <cellStyle name="Currency 56 2 2" xfId="18587"/>
    <cellStyle name="Currency 56 2 2 2" xfId="36743"/>
    <cellStyle name="Currency 56 2 3" xfId="18588"/>
    <cellStyle name="Currency 56 2 3 2" xfId="40647"/>
    <cellStyle name="Currency 56 2 4" xfId="18589"/>
    <cellStyle name="Currency 56 2 4 2" xfId="44708"/>
    <cellStyle name="Currency 56 2 5" xfId="48800"/>
    <cellStyle name="Currency 56 2 6" xfId="52947"/>
    <cellStyle name="Currency 56 2 7" xfId="57209"/>
    <cellStyle name="Currency 56 2 8" xfId="27702"/>
    <cellStyle name="Currency 56 2 9" xfId="62114"/>
    <cellStyle name="Currency 56 3" xfId="18590"/>
    <cellStyle name="Currency 56 3 2" xfId="27703"/>
    <cellStyle name="Currency 56 4" xfId="18591"/>
    <cellStyle name="Currency 56 4 2" xfId="27704"/>
    <cellStyle name="Currency 56 5" xfId="18592"/>
    <cellStyle name="Currency 56 5 2" xfId="32301"/>
    <cellStyle name="Currency 56 6" xfId="18593"/>
    <cellStyle name="Currency 56 6 2" xfId="34818"/>
    <cellStyle name="Currency 56 7" xfId="18594"/>
    <cellStyle name="Currency 56 7 2" xfId="38724"/>
    <cellStyle name="Currency 56 8" xfId="18595"/>
    <cellStyle name="Currency 56 8 2" xfId="42757"/>
    <cellStyle name="Currency 56 9" xfId="46877"/>
    <cellStyle name="Currency 57" xfId="18596"/>
    <cellStyle name="Currency 57 10" xfId="51001"/>
    <cellStyle name="Currency 57 11" xfId="55291"/>
    <cellStyle name="Currency 57 12" xfId="27705"/>
    <cellStyle name="Currency 57 13" xfId="62115"/>
    <cellStyle name="Currency 57 2" xfId="18597"/>
    <cellStyle name="Currency 57 2 2" xfId="18598"/>
    <cellStyle name="Currency 57 2 2 2" xfId="36748"/>
    <cellStyle name="Currency 57 2 3" xfId="18599"/>
    <cellStyle name="Currency 57 2 3 2" xfId="40652"/>
    <cellStyle name="Currency 57 2 4" xfId="18600"/>
    <cellStyle name="Currency 57 2 4 2" xfId="44713"/>
    <cellStyle name="Currency 57 2 5" xfId="48805"/>
    <cellStyle name="Currency 57 2 6" xfId="52952"/>
    <cellStyle name="Currency 57 2 7" xfId="57214"/>
    <cellStyle name="Currency 57 2 8" xfId="27706"/>
    <cellStyle name="Currency 57 2 9" xfId="62116"/>
    <cellStyle name="Currency 57 3" xfId="18601"/>
    <cellStyle name="Currency 57 3 2" xfId="27707"/>
    <cellStyle name="Currency 57 4" xfId="18602"/>
    <cellStyle name="Currency 57 4 2" xfId="27708"/>
    <cellStyle name="Currency 57 5" xfId="18603"/>
    <cellStyle name="Currency 57 5 2" xfId="32302"/>
    <cellStyle name="Currency 57 6" xfId="18604"/>
    <cellStyle name="Currency 57 6 2" xfId="34823"/>
    <cellStyle name="Currency 57 7" xfId="18605"/>
    <cellStyle name="Currency 57 7 2" xfId="38729"/>
    <cellStyle name="Currency 57 8" xfId="18606"/>
    <cellStyle name="Currency 57 8 2" xfId="42762"/>
    <cellStyle name="Currency 57 9" xfId="46882"/>
    <cellStyle name="Currency 58" xfId="18607"/>
    <cellStyle name="Currency 58 10" xfId="50995"/>
    <cellStyle name="Currency 58 11" xfId="55285"/>
    <cellStyle name="Currency 58 12" xfId="27709"/>
    <cellStyle name="Currency 58 13" xfId="62117"/>
    <cellStyle name="Currency 58 2" xfId="18608"/>
    <cellStyle name="Currency 58 2 2" xfId="18609"/>
    <cellStyle name="Currency 58 2 2 2" xfId="36742"/>
    <cellStyle name="Currency 58 2 3" xfId="18610"/>
    <cellStyle name="Currency 58 2 3 2" xfId="40646"/>
    <cellStyle name="Currency 58 2 4" xfId="18611"/>
    <cellStyle name="Currency 58 2 4 2" xfId="44707"/>
    <cellStyle name="Currency 58 2 5" xfId="48799"/>
    <cellStyle name="Currency 58 2 6" xfId="52946"/>
    <cellStyle name="Currency 58 2 7" xfId="57208"/>
    <cellStyle name="Currency 58 2 8" xfId="27710"/>
    <cellStyle name="Currency 58 2 9" xfId="62118"/>
    <cellStyle name="Currency 58 3" xfId="18612"/>
    <cellStyle name="Currency 58 3 2" xfId="27711"/>
    <cellStyle name="Currency 58 4" xfId="18613"/>
    <cellStyle name="Currency 58 4 2" xfId="27712"/>
    <cellStyle name="Currency 58 5" xfId="18614"/>
    <cellStyle name="Currency 58 5 2" xfId="32303"/>
    <cellStyle name="Currency 58 6" xfId="18615"/>
    <cellStyle name="Currency 58 6 2" xfId="34817"/>
    <cellStyle name="Currency 58 7" xfId="18616"/>
    <cellStyle name="Currency 58 7 2" xfId="38723"/>
    <cellStyle name="Currency 58 8" xfId="18617"/>
    <cellStyle name="Currency 58 8 2" xfId="42756"/>
    <cellStyle name="Currency 58 9" xfId="46876"/>
    <cellStyle name="Currency 59" xfId="18618"/>
    <cellStyle name="Currency 59 10" xfId="51103"/>
    <cellStyle name="Currency 59 11" xfId="55393"/>
    <cellStyle name="Currency 59 12" xfId="27713"/>
    <cellStyle name="Currency 59 13" xfId="62119"/>
    <cellStyle name="Currency 59 2" xfId="18619"/>
    <cellStyle name="Currency 59 2 2" xfId="18620"/>
    <cellStyle name="Currency 59 2 2 2" xfId="36850"/>
    <cellStyle name="Currency 59 2 3" xfId="18621"/>
    <cellStyle name="Currency 59 2 3 2" xfId="40754"/>
    <cellStyle name="Currency 59 2 4" xfId="18622"/>
    <cellStyle name="Currency 59 2 4 2" xfId="44815"/>
    <cellStyle name="Currency 59 2 5" xfId="48907"/>
    <cellStyle name="Currency 59 2 6" xfId="53054"/>
    <cellStyle name="Currency 59 2 7" xfId="57316"/>
    <cellStyle name="Currency 59 2 8" xfId="27714"/>
    <cellStyle name="Currency 59 2 9" xfId="62120"/>
    <cellStyle name="Currency 59 3" xfId="18623"/>
    <cellStyle name="Currency 59 3 2" xfId="27715"/>
    <cellStyle name="Currency 59 4" xfId="18624"/>
    <cellStyle name="Currency 59 4 2" xfId="27716"/>
    <cellStyle name="Currency 59 5" xfId="18625"/>
    <cellStyle name="Currency 59 5 2" xfId="32304"/>
    <cellStyle name="Currency 59 6" xfId="18626"/>
    <cellStyle name="Currency 59 6 2" xfId="34925"/>
    <cellStyle name="Currency 59 7" xfId="18627"/>
    <cellStyle name="Currency 59 7 2" xfId="38831"/>
    <cellStyle name="Currency 59 8" xfId="18628"/>
    <cellStyle name="Currency 59 8 2" xfId="42864"/>
    <cellStyle name="Currency 59 9" xfId="46984"/>
    <cellStyle name="Currency 6" xfId="18629"/>
    <cellStyle name="Currency 6 10" xfId="18630"/>
    <cellStyle name="Currency 6 10 2" xfId="18631"/>
    <cellStyle name="Currency 6 10 2 2" xfId="37072"/>
    <cellStyle name="Currency 6 10 3" xfId="18632"/>
    <cellStyle name="Currency 6 10 3 2" xfId="40976"/>
    <cellStyle name="Currency 6 10 4" xfId="45037"/>
    <cellStyle name="Currency 6 10 5" xfId="49129"/>
    <cellStyle name="Currency 6 10 6" xfId="53276"/>
    <cellStyle name="Currency 6 10 7" xfId="57538"/>
    <cellStyle name="Currency 6 10 8" xfId="27718"/>
    <cellStyle name="Currency 6 11" xfId="18633"/>
    <cellStyle name="Currency 6 11 2" xfId="18634"/>
    <cellStyle name="Currency 6 11 2 2" xfId="41033"/>
    <cellStyle name="Currency 6 11 3" xfId="45095"/>
    <cellStyle name="Currency 6 11 4" xfId="49187"/>
    <cellStyle name="Currency 6 11 5" xfId="53334"/>
    <cellStyle name="Currency 6 11 6" xfId="57596"/>
    <cellStyle name="Currency 6 11 7" xfId="27719"/>
    <cellStyle name="Currency 6 12" xfId="18635"/>
    <cellStyle name="Currency 6 12 2" xfId="45156"/>
    <cellStyle name="Currency 6 12 3" xfId="49249"/>
    <cellStyle name="Currency 6 12 4" xfId="53396"/>
    <cellStyle name="Currency 6 12 5" xfId="57658"/>
    <cellStyle name="Currency 6 12 6" xfId="32305"/>
    <cellStyle name="Currency 6 13" xfId="18636"/>
    <cellStyle name="Currency 6 13 2" xfId="45171"/>
    <cellStyle name="Currency 6 13 3" xfId="49307"/>
    <cellStyle name="Currency 6 13 4" xfId="53454"/>
    <cellStyle name="Currency 6 13 5" xfId="57716"/>
    <cellStyle name="Currency 6 13 6" xfId="33138"/>
    <cellStyle name="Currency 6 14" xfId="18637"/>
    <cellStyle name="Currency 6 14 2" xfId="53513"/>
    <cellStyle name="Currency 6 14 3" xfId="57775"/>
    <cellStyle name="Currency 6 14 4" xfId="37149"/>
    <cellStyle name="Currency 6 15" xfId="18638"/>
    <cellStyle name="Currency 6 15 2" xfId="41159"/>
    <cellStyle name="Currency 6 16" xfId="45296"/>
    <cellStyle name="Currency 6 17" xfId="49323"/>
    <cellStyle name="Currency 6 18" xfId="53634"/>
    <cellStyle name="Currency 6 19" xfId="27717"/>
    <cellStyle name="Currency 6 2" xfId="18639"/>
    <cellStyle name="Currency 6 2 10" xfId="18640"/>
    <cellStyle name="Currency 6 2 10 2" xfId="37085"/>
    <cellStyle name="Currency 6 2 11" xfId="18641"/>
    <cellStyle name="Currency 6 2 11 2" xfId="41094"/>
    <cellStyle name="Currency 6 2 12" xfId="45231"/>
    <cellStyle name="Currency 6 2 13" xfId="49343"/>
    <cellStyle name="Currency 6 2 14" xfId="53769"/>
    <cellStyle name="Currency 6 2 15" xfId="27720"/>
    <cellStyle name="Currency 6 2 16" xfId="62122"/>
    <cellStyle name="Currency 6 2 2" xfId="18642"/>
    <cellStyle name="Currency 6 2 2 10" xfId="18643"/>
    <cellStyle name="Currency 6 2 2 10 2" xfId="41235"/>
    <cellStyle name="Currency 6 2 2 11" xfId="45375"/>
    <cellStyle name="Currency 6 2 2 12" xfId="49458"/>
    <cellStyle name="Currency 6 2 2 13" xfId="53664"/>
    <cellStyle name="Currency 6 2 2 14" xfId="27721"/>
    <cellStyle name="Currency 6 2 2 15" xfId="62123"/>
    <cellStyle name="Currency 6 2 2 2" xfId="18644"/>
    <cellStyle name="Currency 6 2 2 2 10" xfId="45591"/>
    <cellStyle name="Currency 6 2 2 2 11" xfId="49682"/>
    <cellStyle name="Currency 6 2 2 2 12" xfId="54010"/>
    <cellStyle name="Currency 6 2 2 2 13" xfId="27722"/>
    <cellStyle name="Currency 6 2 2 2 14" xfId="62124"/>
    <cellStyle name="Currency 6 2 2 2 2" xfId="18645"/>
    <cellStyle name="Currency 6 2 2 2 2 10" xfId="50329"/>
    <cellStyle name="Currency 6 2 2 2 2 11" xfId="54637"/>
    <cellStyle name="Currency 6 2 2 2 2 12" xfId="27723"/>
    <cellStyle name="Currency 6 2 2 2 2 13" xfId="62125"/>
    <cellStyle name="Currency 6 2 2 2 2 2" xfId="18646"/>
    <cellStyle name="Currency 6 2 2 2 2 2 2" xfId="18647"/>
    <cellStyle name="Currency 6 2 2 2 2 2 2 2" xfId="36091"/>
    <cellStyle name="Currency 6 2 2 2 2 2 3" xfId="18648"/>
    <cellStyle name="Currency 6 2 2 2 2 2 3 2" xfId="39997"/>
    <cellStyle name="Currency 6 2 2 2 2 2 4" xfId="18649"/>
    <cellStyle name="Currency 6 2 2 2 2 2 4 2" xfId="44043"/>
    <cellStyle name="Currency 6 2 2 2 2 2 5" xfId="48150"/>
    <cellStyle name="Currency 6 2 2 2 2 2 6" xfId="52282"/>
    <cellStyle name="Currency 6 2 2 2 2 2 7" xfId="56559"/>
    <cellStyle name="Currency 6 2 2 2 2 2 8" xfId="27724"/>
    <cellStyle name="Currency 6 2 2 2 2 2 9" xfId="62126"/>
    <cellStyle name="Currency 6 2 2 2 2 3" xfId="18650"/>
    <cellStyle name="Currency 6 2 2 2 2 3 2" xfId="27725"/>
    <cellStyle name="Currency 6 2 2 2 2 4" xfId="18651"/>
    <cellStyle name="Currency 6 2 2 2 2 4 2" xfId="27726"/>
    <cellStyle name="Currency 6 2 2 2 2 5" xfId="18652"/>
    <cellStyle name="Currency 6 2 2 2 2 5 2" xfId="32309"/>
    <cellStyle name="Currency 6 2 2 2 2 6" xfId="18653"/>
    <cellStyle name="Currency 6 2 2 2 2 6 2" xfId="34146"/>
    <cellStyle name="Currency 6 2 2 2 2 7" xfId="18654"/>
    <cellStyle name="Currency 6 2 2 2 2 7 2" xfId="38075"/>
    <cellStyle name="Currency 6 2 2 2 2 8" xfId="18655"/>
    <cellStyle name="Currency 6 2 2 2 2 8 2" xfId="42092"/>
    <cellStyle name="Currency 6 2 2 2 2 9" xfId="46228"/>
    <cellStyle name="Currency 6 2 2 2 3" xfId="18656"/>
    <cellStyle name="Currency 6 2 2 2 3 2" xfId="18657"/>
    <cellStyle name="Currency 6 2 2 2 3 2 2" xfId="35449"/>
    <cellStyle name="Currency 6 2 2 2 3 3" xfId="18658"/>
    <cellStyle name="Currency 6 2 2 2 3 3 2" xfId="39355"/>
    <cellStyle name="Currency 6 2 2 2 3 4" xfId="18659"/>
    <cellStyle name="Currency 6 2 2 2 3 4 2" xfId="43397"/>
    <cellStyle name="Currency 6 2 2 2 3 5" xfId="47508"/>
    <cellStyle name="Currency 6 2 2 2 3 6" xfId="51636"/>
    <cellStyle name="Currency 6 2 2 2 3 7" xfId="55917"/>
    <cellStyle name="Currency 6 2 2 2 3 8" xfId="27727"/>
    <cellStyle name="Currency 6 2 2 2 3 9" xfId="62127"/>
    <cellStyle name="Currency 6 2 2 2 4" xfId="18660"/>
    <cellStyle name="Currency 6 2 2 2 4 2" xfId="27728"/>
    <cellStyle name="Currency 6 2 2 2 5" xfId="18661"/>
    <cellStyle name="Currency 6 2 2 2 5 2" xfId="27729"/>
    <cellStyle name="Currency 6 2 2 2 6" xfId="18662"/>
    <cellStyle name="Currency 6 2 2 2 6 2" xfId="32308"/>
    <cellStyle name="Currency 6 2 2 2 7" xfId="18663"/>
    <cellStyle name="Currency 6 2 2 2 7 2" xfId="33462"/>
    <cellStyle name="Currency 6 2 2 2 8" xfId="18664"/>
    <cellStyle name="Currency 6 2 2 2 8 2" xfId="37437"/>
    <cellStyle name="Currency 6 2 2 2 9" xfId="18665"/>
    <cellStyle name="Currency 6 2 2 2 9 2" xfId="41451"/>
    <cellStyle name="Currency 6 2 2 3" xfId="18666"/>
    <cellStyle name="Currency 6 2 2 3 10" xfId="50330"/>
    <cellStyle name="Currency 6 2 2 3 11" xfId="54638"/>
    <cellStyle name="Currency 6 2 2 3 12" xfId="27730"/>
    <cellStyle name="Currency 6 2 2 3 13" xfId="62128"/>
    <cellStyle name="Currency 6 2 2 3 2" xfId="18667"/>
    <cellStyle name="Currency 6 2 2 3 2 2" xfId="18668"/>
    <cellStyle name="Currency 6 2 2 3 2 2 2" xfId="36092"/>
    <cellStyle name="Currency 6 2 2 3 2 3" xfId="18669"/>
    <cellStyle name="Currency 6 2 2 3 2 3 2" xfId="39998"/>
    <cellStyle name="Currency 6 2 2 3 2 4" xfId="18670"/>
    <cellStyle name="Currency 6 2 2 3 2 4 2" xfId="44044"/>
    <cellStyle name="Currency 6 2 2 3 2 5" xfId="48151"/>
    <cellStyle name="Currency 6 2 2 3 2 6" xfId="52283"/>
    <cellStyle name="Currency 6 2 2 3 2 7" xfId="56560"/>
    <cellStyle name="Currency 6 2 2 3 2 8" xfId="27731"/>
    <cellStyle name="Currency 6 2 2 3 2 9" xfId="62129"/>
    <cellStyle name="Currency 6 2 2 3 3" xfId="18671"/>
    <cellStyle name="Currency 6 2 2 3 3 2" xfId="27732"/>
    <cellStyle name="Currency 6 2 2 3 4" xfId="18672"/>
    <cellStyle name="Currency 6 2 2 3 4 2" xfId="27733"/>
    <cellStyle name="Currency 6 2 2 3 5" xfId="18673"/>
    <cellStyle name="Currency 6 2 2 3 5 2" xfId="32310"/>
    <cellStyle name="Currency 6 2 2 3 6" xfId="18674"/>
    <cellStyle name="Currency 6 2 2 3 6 2" xfId="34147"/>
    <cellStyle name="Currency 6 2 2 3 7" xfId="18675"/>
    <cellStyle name="Currency 6 2 2 3 7 2" xfId="38076"/>
    <cellStyle name="Currency 6 2 2 3 8" xfId="18676"/>
    <cellStyle name="Currency 6 2 2 3 8 2" xfId="42093"/>
    <cellStyle name="Currency 6 2 2 3 9" xfId="46229"/>
    <cellStyle name="Currency 6 2 2 4" xfId="18677"/>
    <cellStyle name="Currency 6 2 2 4 2" xfId="18678"/>
    <cellStyle name="Currency 6 2 2 4 2 2" xfId="35231"/>
    <cellStyle name="Currency 6 2 2 4 3" xfId="18679"/>
    <cellStyle name="Currency 6 2 2 4 3 2" xfId="39137"/>
    <cellStyle name="Currency 6 2 2 4 4" xfId="18680"/>
    <cellStyle name="Currency 6 2 2 4 4 2" xfId="43175"/>
    <cellStyle name="Currency 6 2 2 4 5" xfId="47290"/>
    <cellStyle name="Currency 6 2 2 4 6" xfId="51414"/>
    <cellStyle name="Currency 6 2 2 4 7" xfId="55699"/>
    <cellStyle name="Currency 6 2 2 4 8" xfId="27734"/>
    <cellStyle name="Currency 6 2 2 4 9" xfId="62130"/>
    <cellStyle name="Currency 6 2 2 5" xfId="18681"/>
    <cellStyle name="Currency 6 2 2 5 2" xfId="27735"/>
    <cellStyle name="Currency 6 2 2 6" xfId="18682"/>
    <cellStyle name="Currency 6 2 2 6 2" xfId="27736"/>
    <cellStyle name="Currency 6 2 2 7" xfId="18683"/>
    <cellStyle name="Currency 6 2 2 7 2" xfId="32307"/>
    <cellStyle name="Currency 6 2 2 8" xfId="18684"/>
    <cellStyle name="Currency 6 2 2 8 2" xfId="33246"/>
    <cellStyle name="Currency 6 2 2 9" xfId="18685"/>
    <cellStyle name="Currency 6 2 2 9 2" xfId="37221"/>
    <cellStyle name="Currency 6 2 3" xfId="18686"/>
    <cellStyle name="Currency 6 2 3 10" xfId="45481"/>
    <cellStyle name="Currency 6 2 3 11" xfId="49571"/>
    <cellStyle name="Currency 6 2 3 12" xfId="53578"/>
    <cellStyle name="Currency 6 2 3 13" xfId="27737"/>
    <cellStyle name="Currency 6 2 3 14" xfId="62131"/>
    <cellStyle name="Currency 6 2 3 2" xfId="18687"/>
    <cellStyle name="Currency 6 2 3 2 10" xfId="50331"/>
    <cellStyle name="Currency 6 2 3 2 11" xfId="54639"/>
    <cellStyle name="Currency 6 2 3 2 12" xfId="27738"/>
    <cellStyle name="Currency 6 2 3 2 13" xfId="62132"/>
    <cellStyle name="Currency 6 2 3 2 2" xfId="18688"/>
    <cellStyle name="Currency 6 2 3 2 2 2" xfId="18689"/>
    <cellStyle name="Currency 6 2 3 2 2 2 2" xfId="36093"/>
    <cellStyle name="Currency 6 2 3 2 2 3" xfId="18690"/>
    <cellStyle name="Currency 6 2 3 2 2 3 2" xfId="39999"/>
    <cellStyle name="Currency 6 2 3 2 2 4" xfId="18691"/>
    <cellStyle name="Currency 6 2 3 2 2 4 2" xfId="44045"/>
    <cellStyle name="Currency 6 2 3 2 2 5" xfId="48152"/>
    <cellStyle name="Currency 6 2 3 2 2 6" xfId="52284"/>
    <cellStyle name="Currency 6 2 3 2 2 7" xfId="56561"/>
    <cellStyle name="Currency 6 2 3 2 2 8" xfId="27739"/>
    <cellStyle name="Currency 6 2 3 2 2 9" xfId="62133"/>
    <cellStyle name="Currency 6 2 3 2 3" xfId="18692"/>
    <cellStyle name="Currency 6 2 3 2 3 2" xfId="27740"/>
    <cellStyle name="Currency 6 2 3 2 4" xfId="18693"/>
    <cellStyle name="Currency 6 2 3 2 4 2" xfId="27741"/>
    <cellStyle name="Currency 6 2 3 2 5" xfId="18694"/>
    <cellStyle name="Currency 6 2 3 2 5 2" xfId="32312"/>
    <cellStyle name="Currency 6 2 3 2 6" xfId="18695"/>
    <cellStyle name="Currency 6 2 3 2 6 2" xfId="34148"/>
    <cellStyle name="Currency 6 2 3 2 7" xfId="18696"/>
    <cellStyle name="Currency 6 2 3 2 7 2" xfId="38077"/>
    <cellStyle name="Currency 6 2 3 2 8" xfId="18697"/>
    <cellStyle name="Currency 6 2 3 2 8 2" xfId="42094"/>
    <cellStyle name="Currency 6 2 3 2 9" xfId="46230"/>
    <cellStyle name="Currency 6 2 3 3" xfId="18698"/>
    <cellStyle name="Currency 6 2 3 3 2" xfId="18699"/>
    <cellStyle name="Currency 6 2 3 3 2 2" xfId="35339"/>
    <cellStyle name="Currency 6 2 3 3 3" xfId="18700"/>
    <cellStyle name="Currency 6 2 3 3 3 2" xfId="39245"/>
    <cellStyle name="Currency 6 2 3 3 4" xfId="18701"/>
    <cellStyle name="Currency 6 2 3 3 4 2" xfId="43286"/>
    <cellStyle name="Currency 6 2 3 3 5" xfId="47398"/>
    <cellStyle name="Currency 6 2 3 3 6" xfId="51525"/>
    <cellStyle name="Currency 6 2 3 3 7" xfId="55807"/>
    <cellStyle name="Currency 6 2 3 3 8" xfId="27742"/>
    <cellStyle name="Currency 6 2 3 3 9" xfId="62134"/>
    <cellStyle name="Currency 6 2 3 4" xfId="18702"/>
    <cellStyle name="Currency 6 2 3 4 2" xfId="27743"/>
    <cellStyle name="Currency 6 2 3 5" xfId="18703"/>
    <cellStyle name="Currency 6 2 3 5 2" xfId="27744"/>
    <cellStyle name="Currency 6 2 3 6" xfId="18704"/>
    <cellStyle name="Currency 6 2 3 6 2" xfId="32311"/>
    <cellStyle name="Currency 6 2 3 7" xfId="18705"/>
    <cellStyle name="Currency 6 2 3 7 2" xfId="33352"/>
    <cellStyle name="Currency 6 2 3 8" xfId="18706"/>
    <cellStyle name="Currency 6 2 3 8 2" xfId="37327"/>
    <cellStyle name="Currency 6 2 3 9" xfId="18707"/>
    <cellStyle name="Currency 6 2 3 9 2" xfId="41341"/>
    <cellStyle name="Currency 6 2 4" xfId="18708"/>
    <cellStyle name="Currency 6 2 4 10" xfId="50332"/>
    <cellStyle name="Currency 6 2 4 11" xfId="54640"/>
    <cellStyle name="Currency 6 2 4 12" xfId="27745"/>
    <cellStyle name="Currency 6 2 4 13" xfId="62135"/>
    <cellStyle name="Currency 6 2 4 2" xfId="18709"/>
    <cellStyle name="Currency 6 2 4 2 2" xfId="18710"/>
    <cellStyle name="Currency 6 2 4 2 2 2" xfId="36094"/>
    <cellStyle name="Currency 6 2 4 2 3" xfId="18711"/>
    <cellStyle name="Currency 6 2 4 2 3 2" xfId="40000"/>
    <cellStyle name="Currency 6 2 4 2 4" xfId="18712"/>
    <cellStyle name="Currency 6 2 4 2 4 2" xfId="44046"/>
    <cellStyle name="Currency 6 2 4 2 5" xfId="48153"/>
    <cellStyle name="Currency 6 2 4 2 6" xfId="52285"/>
    <cellStyle name="Currency 6 2 4 2 7" xfId="56562"/>
    <cellStyle name="Currency 6 2 4 2 8" xfId="27746"/>
    <cellStyle name="Currency 6 2 4 2 9" xfId="62136"/>
    <cellStyle name="Currency 6 2 4 3" xfId="18713"/>
    <cellStyle name="Currency 6 2 4 3 2" xfId="27747"/>
    <cellStyle name="Currency 6 2 4 4" xfId="18714"/>
    <cellStyle name="Currency 6 2 4 4 2" xfId="27748"/>
    <cellStyle name="Currency 6 2 4 5" xfId="18715"/>
    <cellStyle name="Currency 6 2 4 5 2" xfId="32313"/>
    <cellStyle name="Currency 6 2 4 6" xfId="18716"/>
    <cellStyle name="Currency 6 2 4 6 2" xfId="34149"/>
    <cellStyle name="Currency 6 2 4 7" xfId="18717"/>
    <cellStyle name="Currency 6 2 4 7 2" xfId="38078"/>
    <cellStyle name="Currency 6 2 4 8" xfId="18718"/>
    <cellStyle name="Currency 6 2 4 8 2" xfId="42095"/>
    <cellStyle name="Currency 6 2 4 9" xfId="46231"/>
    <cellStyle name="Currency 6 2 5" xfId="18719"/>
    <cellStyle name="Currency 6 2 5 2" xfId="18720"/>
    <cellStyle name="Currency 6 2 5 2 2" xfId="35121"/>
    <cellStyle name="Currency 6 2 5 3" xfId="18721"/>
    <cellStyle name="Currency 6 2 5 3 2" xfId="39027"/>
    <cellStyle name="Currency 6 2 5 4" xfId="18722"/>
    <cellStyle name="Currency 6 2 5 4 2" xfId="43060"/>
    <cellStyle name="Currency 6 2 5 5" xfId="47180"/>
    <cellStyle name="Currency 6 2 5 6" xfId="51299"/>
    <cellStyle name="Currency 6 2 5 7" xfId="55589"/>
    <cellStyle name="Currency 6 2 5 8" xfId="27749"/>
    <cellStyle name="Currency 6 2 5 9" xfId="62137"/>
    <cellStyle name="Currency 6 2 6" xfId="18723"/>
    <cellStyle name="Currency 6 2 6 2" xfId="57833"/>
    <cellStyle name="Currency 6 2 6 3" xfId="27750"/>
    <cellStyle name="Currency 6 2 7" xfId="18724"/>
    <cellStyle name="Currency 6 2 7 2" xfId="27751"/>
    <cellStyle name="Currency 6 2 8" xfId="18725"/>
    <cellStyle name="Currency 6 2 8 2" xfId="32306"/>
    <cellStyle name="Currency 6 2 9" xfId="18726"/>
    <cellStyle name="Currency 6 2 9 2" xfId="33082"/>
    <cellStyle name="Currency 6 20" xfId="62121"/>
    <cellStyle name="Currency 6 3" xfId="18727"/>
    <cellStyle name="Currency 6 3 10" xfId="18728"/>
    <cellStyle name="Currency 6 3 10 2" xfId="41210"/>
    <cellStyle name="Currency 6 3 11" xfId="45350"/>
    <cellStyle name="Currency 6 3 12" xfId="49428"/>
    <cellStyle name="Currency 6 3 13" xfId="53909"/>
    <cellStyle name="Currency 6 3 14" xfId="27752"/>
    <cellStyle name="Currency 6 3 15" xfId="62138"/>
    <cellStyle name="Currency 6 3 2" xfId="18729"/>
    <cellStyle name="Currency 6 3 2 10" xfId="45563"/>
    <cellStyle name="Currency 6 3 2 11" xfId="49653"/>
    <cellStyle name="Currency 6 3 2 12" xfId="53985"/>
    <cellStyle name="Currency 6 3 2 13" xfId="27753"/>
    <cellStyle name="Currency 6 3 2 14" xfId="62139"/>
    <cellStyle name="Currency 6 3 2 2" xfId="18730"/>
    <cellStyle name="Currency 6 3 2 2 10" xfId="50333"/>
    <cellStyle name="Currency 6 3 2 2 11" xfId="54641"/>
    <cellStyle name="Currency 6 3 2 2 12" xfId="27754"/>
    <cellStyle name="Currency 6 3 2 2 13" xfId="62140"/>
    <cellStyle name="Currency 6 3 2 2 2" xfId="18731"/>
    <cellStyle name="Currency 6 3 2 2 2 2" xfId="18732"/>
    <cellStyle name="Currency 6 3 2 2 2 2 2" xfId="36095"/>
    <cellStyle name="Currency 6 3 2 2 2 3" xfId="18733"/>
    <cellStyle name="Currency 6 3 2 2 2 3 2" xfId="40001"/>
    <cellStyle name="Currency 6 3 2 2 2 4" xfId="18734"/>
    <cellStyle name="Currency 6 3 2 2 2 4 2" xfId="44047"/>
    <cellStyle name="Currency 6 3 2 2 2 5" xfId="48154"/>
    <cellStyle name="Currency 6 3 2 2 2 6" xfId="52286"/>
    <cellStyle name="Currency 6 3 2 2 2 7" xfId="56563"/>
    <cellStyle name="Currency 6 3 2 2 2 8" xfId="27755"/>
    <cellStyle name="Currency 6 3 2 2 2 9" xfId="62141"/>
    <cellStyle name="Currency 6 3 2 2 3" xfId="18735"/>
    <cellStyle name="Currency 6 3 2 2 3 2" xfId="27756"/>
    <cellStyle name="Currency 6 3 2 2 4" xfId="18736"/>
    <cellStyle name="Currency 6 3 2 2 4 2" xfId="27757"/>
    <cellStyle name="Currency 6 3 2 2 5" xfId="18737"/>
    <cellStyle name="Currency 6 3 2 2 5 2" xfId="32316"/>
    <cellStyle name="Currency 6 3 2 2 6" xfId="18738"/>
    <cellStyle name="Currency 6 3 2 2 6 2" xfId="34150"/>
    <cellStyle name="Currency 6 3 2 2 7" xfId="18739"/>
    <cellStyle name="Currency 6 3 2 2 7 2" xfId="38079"/>
    <cellStyle name="Currency 6 3 2 2 8" xfId="18740"/>
    <cellStyle name="Currency 6 3 2 2 8 2" xfId="42096"/>
    <cellStyle name="Currency 6 3 2 2 9" xfId="46232"/>
    <cellStyle name="Currency 6 3 2 3" xfId="18741"/>
    <cellStyle name="Currency 6 3 2 3 2" xfId="18742"/>
    <cellStyle name="Currency 6 3 2 3 2 2" xfId="35421"/>
    <cellStyle name="Currency 6 3 2 3 3" xfId="18743"/>
    <cellStyle name="Currency 6 3 2 3 3 2" xfId="39327"/>
    <cellStyle name="Currency 6 3 2 3 4" xfId="18744"/>
    <cellStyle name="Currency 6 3 2 3 4 2" xfId="43368"/>
    <cellStyle name="Currency 6 3 2 3 5" xfId="47480"/>
    <cellStyle name="Currency 6 3 2 3 6" xfId="51607"/>
    <cellStyle name="Currency 6 3 2 3 7" xfId="55889"/>
    <cellStyle name="Currency 6 3 2 3 8" xfId="27758"/>
    <cellStyle name="Currency 6 3 2 3 9" xfId="62142"/>
    <cellStyle name="Currency 6 3 2 4" xfId="18745"/>
    <cellStyle name="Currency 6 3 2 4 2" xfId="27759"/>
    <cellStyle name="Currency 6 3 2 5" xfId="18746"/>
    <cellStyle name="Currency 6 3 2 5 2" xfId="27760"/>
    <cellStyle name="Currency 6 3 2 6" xfId="18747"/>
    <cellStyle name="Currency 6 3 2 6 2" xfId="32315"/>
    <cellStyle name="Currency 6 3 2 7" xfId="18748"/>
    <cellStyle name="Currency 6 3 2 7 2" xfId="33434"/>
    <cellStyle name="Currency 6 3 2 8" xfId="18749"/>
    <cellStyle name="Currency 6 3 2 8 2" xfId="37409"/>
    <cellStyle name="Currency 6 3 2 9" xfId="18750"/>
    <cellStyle name="Currency 6 3 2 9 2" xfId="41423"/>
    <cellStyle name="Currency 6 3 3" xfId="18751"/>
    <cellStyle name="Currency 6 3 3 10" xfId="50334"/>
    <cellStyle name="Currency 6 3 3 11" xfId="54642"/>
    <cellStyle name="Currency 6 3 3 12" xfId="27761"/>
    <cellStyle name="Currency 6 3 3 13" xfId="62143"/>
    <cellStyle name="Currency 6 3 3 2" xfId="18752"/>
    <cellStyle name="Currency 6 3 3 2 2" xfId="18753"/>
    <cellStyle name="Currency 6 3 3 2 2 2" xfId="36096"/>
    <cellStyle name="Currency 6 3 3 2 3" xfId="18754"/>
    <cellStyle name="Currency 6 3 3 2 3 2" xfId="40002"/>
    <cellStyle name="Currency 6 3 3 2 4" xfId="18755"/>
    <cellStyle name="Currency 6 3 3 2 4 2" xfId="44048"/>
    <cellStyle name="Currency 6 3 3 2 5" xfId="48155"/>
    <cellStyle name="Currency 6 3 3 2 6" xfId="52287"/>
    <cellStyle name="Currency 6 3 3 2 7" xfId="56564"/>
    <cellStyle name="Currency 6 3 3 2 8" xfId="27762"/>
    <cellStyle name="Currency 6 3 3 2 9" xfId="62144"/>
    <cellStyle name="Currency 6 3 3 3" xfId="18756"/>
    <cellStyle name="Currency 6 3 3 3 2" xfId="27763"/>
    <cellStyle name="Currency 6 3 3 4" xfId="18757"/>
    <cellStyle name="Currency 6 3 3 4 2" xfId="27764"/>
    <cellStyle name="Currency 6 3 3 5" xfId="18758"/>
    <cellStyle name="Currency 6 3 3 5 2" xfId="32317"/>
    <cellStyle name="Currency 6 3 3 6" xfId="18759"/>
    <cellStyle name="Currency 6 3 3 6 2" xfId="34151"/>
    <cellStyle name="Currency 6 3 3 7" xfId="18760"/>
    <cellStyle name="Currency 6 3 3 7 2" xfId="38080"/>
    <cellStyle name="Currency 6 3 3 8" xfId="18761"/>
    <cellStyle name="Currency 6 3 3 8 2" xfId="42097"/>
    <cellStyle name="Currency 6 3 3 9" xfId="46233"/>
    <cellStyle name="Currency 6 3 4" xfId="18762"/>
    <cellStyle name="Currency 6 3 4 2" xfId="18763"/>
    <cellStyle name="Currency 6 3 4 2 2" xfId="35203"/>
    <cellStyle name="Currency 6 3 4 3" xfId="18764"/>
    <cellStyle name="Currency 6 3 4 3 2" xfId="39109"/>
    <cellStyle name="Currency 6 3 4 4" xfId="18765"/>
    <cellStyle name="Currency 6 3 4 4 2" xfId="43145"/>
    <cellStyle name="Currency 6 3 4 5" xfId="47262"/>
    <cellStyle name="Currency 6 3 4 6" xfId="51384"/>
    <cellStyle name="Currency 6 3 4 7" xfId="55671"/>
    <cellStyle name="Currency 6 3 4 8" xfId="27765"/>
    <cellStyle name="Currency 6 3 4 9" xfId="62145"/>
    <cellStyle name="Currency 6 3 5" xfId="18766"/>
    <cellStyle name="Currency 6 3 5 2" xfId="27766"/>
    <cellStyle name="Currency 6 3 6" xfId="18767"/>
    <cellStyle name="Currency 6 3 6 2" xfId="27767"/>
    <cellStyle name="Currency 6 3 7" xfId="18768"/>
    <cellStyle name="Currency 6 3 7 2" xfId="32314"/>
    <cellStyle name="Currency 6 3 8" xfId="18769"/>
    <cellStyle name="Currency 6 3 8 2" xfId="33221"/>
    <cellStyle name="Currency 6 3 9" xfId="18770"/>
    <cellStyle name="Currency 6 3 9 2" xfId="37196"/>
    <cellStyle name="Currency 6 4" xfId="18771"/>
    <cellStyle name="Currency 6 4 10" xfId="45463"/>
    <cellStyle name="Currency 6 4 11" xfId="49553"/>
    <cellStyle name="Currency 6 4 12" xfId="53872"/>
    <cellStyle name="Currency 6 4 13" xfId="27768"/>
    <cellStyle name="Currency 6 4 14" xfId="62146"/>
    <cellStyle name="Currency 6 4 2" xfId="18772"/>
    <cellStyle name="Currency 6 4 2 10" xfId="50335"/>
    <cellStyle name="Currency 6 4 2 11" xfId="54643"/>
    <cellStyle name="Currency 6 4 2 12" xfId="27769"/>
    <cellStyle name="Currency 6 4 2 13" xfId="62147"/>
    <cellStyle name="Currency 6 4 2 2" xfId="18773"/>
    <cellStyle name="Currency 6 4 2 2 2" xfId="18774"/>
    <cellStyle name="Currency 6 4 2 2 2 2" xfId="36097"/>
    <cellStyle name="Currency 6 4 2 2 3" xfId="18775"/>
    <cellStyle name="Currency 6 4 2 2 3 2" xfId="40003"/>
    <cellStyle name="Currency 6 4 2 2 4" xfId="18776"/>
    <cellStyle name="Currency 6 4 2 2 4 2" xfId="44049"/>
    <cellStyle name="Currency 6 4 2 2 5" xfId="48156"/>
    <cellStyle name="Currency 6 4 2 2 6" xfId="52288"/>
    <cellStyle name="Currency 6 4 2 2 7" xfId="56565"/>
    <cellStyle name="Currency 6 4 2 2 8" xfId="27770"/>
    <cellStyle name="Currency 6 4 2 2 9" xfId="62148"/>
    <cellStyle name="Currency 6 4 2 3" xfId="18777"/>
    <cellStyle name="Currency 6 4 2 3 2" xfId="27771"/>
    <cellStyle name="Currency 6 4 2 4" xfId="18778"/>
    <cellStyle name="Currency 6 4 2 4 2" xfId="27772"/>
    <cellStyle name="Currency 6 4 2 5" xfId="18779"/>
    <cellStyle name="Currency 6 4 2 5 2" xfId="32319"/>
    <cellStyle name="Currency 6 4 2 6" xfId="18780"/>
    <cellStyle name="Currency 6 4 2 6 2" xfId="34152"/>
    <cellStyle name="Currency 6 4 2 7" xfId="18781"/>
    <cellStyle name="Currency 6 4 2 7 2" xfId="38081"/>
    <cellStyle name="Currency 6 4 2 8" xfId="18782"/>
    <cellStyle name="Currency 6 4 2 8 2" xfId="42098"/>
    <cellStyle name="Currency 6 4 2 9" xfId="46234"/>
    <cellStyle name="Currency 6 4 3" xfId="18783"/>
    <cellStyle name="Currency 6 4 3 2" xfId="18784"/>
    <cellStyle name="Currency 6 4 3 2 2" xfId="35321"/>
    <cellStyle name="Currency 6 4 3 3" xfId="18785"/>
    <cellStyle name="Currency 6 4 3 3 2" xfId="39227"/>
    <cellStyle name="Currency 6 4 3 4" xfId="18786"/>
    <cellStyle name="Currency 6 4 3 4 2" xfId="43268"/>
    <cellStyle name="Currency 6 4 3 5" xfId="47380"/>
    <cellStyle name="Currency 6 4 3 6" xfId="51507"/>
    <cellStyle name="Currency 6 4 3 7" xfId="55789"/>
    <cellStyle name="Currency 6 4 3 8" xfId="27773"/>
    <cellStyle name="Currency 6 4 3 9" xfId="62149"/>
    <cellStyle name="Currency 6 4 4" xfId="18787"/>
    <cellStyle name="Currency 6 4 4 2" xfId="27774"/>
    <cellStyle name="Currency 6 4 5" xfId="18788"/>
    <cellStyle name="Currency 6 4 5 2" xfId="27775"/>
    <cellStyle name="Currency 6 4 6" xfId="18789"/>
    <cellStyle name="Currency 6 4 6 2" xfId="32318"/>
    <cellStyle name="Currency 6 4 7" xfId="18790"/>
    <cellStyle name="Currency 6 4 7 2" xfId="33334"/>
    <cellStyle name="Currency 6 4 8" xfId="18791"/>
    <cellStyle name="Currency 6 4 8 2" xfId="37309"/>
    <cellStyle name="Currency 6 4 9" xfId="18792"/>
    <cellStyle name="Currency 6 4 9 2" xfId="41323"/>
    <cellStyle name="Currency 6 5" xfId="18793"/>
    <cellStyle name="Currency 6 5 10" xfId="50336"/>
    <cellStyle name="Currency 6 5 11" xfId="54644"/>
    <cellStyle name="Currency 6 5 12" xfId="27776"/>
    <cellStyle name="Currency 6 5 13" xfId="62150"/>
    <cellStyle name="Currency 6 5 2" xfId="18794"/>
    <cellStyle name="Currency 6 5 2 2" xfId="18795"/>
    <cellStyle name="Currency 6 5 2 2 2" xfId="36098"/>
    <cellStyle name="Currency 6 5 2 3" xfId="18796"/>
    <cellStyle name="Currency 6 5 2 3 2" xfId="40004"/>
    <cellStyle name="Currency 6 5 2 4" xfId="18797"/>
    <cellStyle name="Currency 6 5 2 4 2" xfId="44050"/>
    <cellStyle name="Currency 6 5 2 5" xfId="48157"/>
    <cellStyle name="Currency 6 5 2 6" xfId="52289"/>
    <cellStyle name="Currency 6 5 2 7" xfId="56566"/>
    <cellStyle name="Currency 6 5 2 8" xfId="27777"/>
    <cellStyle name="Currency 6 5 2 9" xfId="62151"/>
    <cellStyle name="Currency 6 5 3" xfId="18798"/>
    <cellStyle name="Currency 6 5 3 2" xfId="27778"/>
    <cellStyle name="Currency 6 5 4" xfId="18799"/>
    <cellStyle name="Currency 6 5 4 2" xfId="27779"/>
    <cellStyle name="Currency 6 5 5" xfId="18800"/>
    <cellStyle name="Currency 6 5 5 2" xfId="32320"/>
    <cellStyle name="Currency 6 5 6" xfId="18801"/>
    <cellStyle name="Currency 6 5 6 2" xfId="34153"/>
    <cellStyle name="Currency 6 5 7" xfId="18802"/>
    <cellStyle name="Currency 6 5 7 2" xfId="38082"/>
    <cellStyle name="Currency 6 5 8" xfId="18803"/>
    <cellStyle name="Currency 6 5 8 2" xfId="42099"/>
    <cellStyle name="Currency 6 5 9" xfId="46235"/>
    <cellStyle name="Currency 6 6" xfId="18804"/>
    <cellStyle name="Currency 6 6 10" xfId="50551"/>
    <cellStyle name="Currency 6 6 11" xfId="54843"/>
    <cellStyle name="Currency 6 6 12" xfId="27780"/>
    <cellStyle name="Currency 6 6 13" xfId="62152"/>
    <cellStyle name="Currency 6 6 2" xfId="18805"/>
    <cellStyle name="Currency 6 6 2 2" xfId="18806"/>
    <cellStyle name="Currency 6 6 2 2 2" xfId="36297"/>
    <cellStyle name="Currency 6 6 2 3" xfId="18807"/>
    <cellStyle name="Currency 6 6 2 3 2" xfId="40203"/>
    <cellStyle name="Currency 6 6 2 4" xfId="18808"/>
    <cellStyle name="Currency 6 6 2 4 2" xfId="44264"/>
    <cellStyle name="Currency 6 6 2 5" xfId="48356"/>
    <cellStyle name="Currency 6 6 2 6" xfId="52503"/>
    <cellStyle name="Currency 6 6 2 7" xfId="56765"/>
    <cellStyle name="Currency 6 6 2 8" xfId="27781"/>
    <cellStyle name="Currency 6 6 2 9" xfId="62153"/>
    <cellStyle name="Currency 6 6 3" xfId="18809"/>
    <cellStyle name="Currency 6 6 3 2" xfId="27782"/>
    <cellStyle name="Currency 6 6 4" xfId="18810"/>
    <cellStyle name="Currency 6 6 4 2" xfId="27783"/>
    <cellStyle name="Currency 6 6 5" xfId="18811"/>
    <cellStyle name="Currency 6 6 5 2" xfId="32321"/>
    <cellStyle name="Currency 6 6 6" xfId="18812"/>
    <cellStyle name="Currency 6 6 6 2" xfId="34375"/>
    <cellStyle name="Currency 6 6 7" xfId="18813"/>
    <cellStyle name="Currency 6 6 7 2" xfId="38281"/>
    <cellStyle name="Currency 6 6 8" xfId="18814"/>
    <cellStyle name="Currency 6 6 8 2" xfId="42313"/>
    <cellStyle name="Currency 6 6 9" xfId="46434"/>
    <cellStyle name="Currency 6 7" xfId="18815"/>
    <cellStyle name="Currency 6 7 2" xfId="18816"/>
    <cellStyle name="Currency 6 7 2 2" xfId="35091"/>
    <cellStyle name="Currency 6 7 3" xfId="18817"/>
    <cellStyle name="Currency 6 7 3 2" xfId="38997"/>
    <cellStyle name="Currency 6 7 4" xfId="18818"/>
    <cellStyle name="Currency 6 7 4 2" xfId="43030"/>
    <cellStyle name="Currency 6 7 5" xfId="47150"/>
    <cellStyle name="Currency 6 7 6" xfId="51269"/>
    <cellStyle name="Currency 6 7 7" xfId="55559"/>
    <cellStyle name="Currency 6 7 8" xfId="27784"/>
    <cellStyle name="Currency 6 7 9" xfId="62154"/>
    <cellStyle name="Currency 6 8" xfId="18819"/>
    <cellStyle name="Currency 6 8 2" xfId="18820"/>
    <cellStyle name="Currency 6 8 2 2" xfId="35103"/>
    <cellStyle name="Currency 6 8 3" xfId="18821"/>
    <cellStyle name="Currency 6 8 3 2" xfId="39009"/>
    <cellStyle name="Currency 6 8 4" xfId="18822"/>
    <cellStyle name="Currency 6 8 4 2" xfId="43042"/>
    <cellStyle name="Currency 6 8 5" xfId="47162"/>
    <cellStyle name="Currency 6 8 6" xfId="51281"/>
    <cellStyle name="Currency 6 8 7" xfId="55571"/>
    <cellStyle name="Currency 6 8 8" xfId="27785"/>
    <cellStyle name="Currency 6 8 9" xfId="62155"/>
    <cellStyle name="Currency 6 9" xfId="18823"/>
    <cellStyle name="Currency 6 9 2" xfId="18824"/>
    <cellStyle name="Currency 6 9 2 2" xfId="37016"/>
    <cellStyle name="Currency 6 9 3" xfId="18825"/>
    <cellStyle name="Currency 6 9 3 2" xfId="40920"/>
    <cellStyle name="Currency 6 9 4" xfId="18826"/>
    <cellStyle name="Currency 6 9 4 2" xfId="44981"/>
    <cellStyle name="Currency 6 9 5" xfId="49073"/>
    <cellStyle name="Currency 6 9 6" xfId="53220"/>
    <cellStyle name="Currency 6 9 7" xfId="57482"/>
    <cellStyle name="Currency 6 9 8" xfId="27786"/>
    <cellStyle name="Currency 6 9 9" xfId="62156"/>
    <cellStyle name="Currency 60" xfId="18827"/>
    <cellStyle name="Currency 60 10" xfId="51155"/>
    <cellStyle name="Currency 60 11" xfId="55445"/>
    <cellStyle name="Currency 60 12" xfId="27787"/>
    <cellStyle name="Currency 60 13" xfId="62157"/>
    <cellStyle name="Currency 60 2" xfId="18828"/>
    <cellStyle name="Currency 60 2 2" xfId="18829"/>
    <cellStyle name="Currency 60 2 2 2" xfId="36902"/>
    <cellStyle name="Currency 60 2 3" xfId="18830"/>
    <cellStyle name="Currency 60 2 3 2" xfId="40806"/>
    <cellStyle name="Currency 60 2 4" xfId="18831"/>
    <cellStyle name="Currency 60 2 4 2" xfId="44867"/>
    <cellStyle name="Currency 60 2 5" xfId="48959"/>
    <cellStyle name="Currency 60 2 6" xfId="53106"/>
    <cellStyle name="Currency 60 2 7" xfId="57368"/>
    <cellStyle name="Currency 60 2 8" xfId="27788"/>
    <cellStyle name="Currency 60 2 9" xfId="62158"/>
    <cellStyle name="Currency 60 3" xfId="18832"/>
    <cellStyle name="Currency 60 3 2" xfId="27789"/>
    <cellStyle name="Currency 60 4" xfId="18833"/>
    <cellStyle name="Currency 60 4 2" xfId="27790"/>
    <cellStyle name="Currency 60 5" xfId="18834"/>
    <cellStyle name="Currency 60 5 2" xfId="32322"/>
    <cellStyle name="Currency 60 6" xfId="18835"/>
    <cellStyle name="Currency 60 6 2" xfId="34977"/>
    <cellStyle name="Currency 60 7" xfId="18836"/>
    <cellStyle name="Currency 60 7 2" xfId="38883"/>
    <cellStyle name="Currency 60 8" xfId="18837"/>
    <cellStyle name="Currency 60 8 2" xfId="42916"/>
    <cellStyle name="Currency 60 9" xfId="47036"/>
    <cellStyle name="Currency 61" xfId="18838"/>
    <cellStyle name="Currency 61 10" xfId="51207"/>
    <cellStyle name="Currency 61 11" xfId="55497"/>
    <cellStyle name="Currency 61 12" xfId="27791"/>
    <cellStyle name="Currency 61 13" xfId="62159"/>
    <cellStyle name="Currency 61 2" xfId="18839"/>
    <cellStyle name="Currency 61 2 2" xfId="18840"/>
    <cellStyle name="Currency 61 2 2 2" xfId="36954"/>
    <cellStyle name="Currency 61 2 3" xfId="18841"/>
    <cellStyle name="Currency 61 2 3 2" xfId="40858"/>
    <cellStyle name="Currency 61 2 4" xfId="18842"/>
    <cellStyle name="Currency 61 2 4 2" xfId="44919"/>
    <cellStyle name="Currency 61 2 5" xfId="49011"/>
    <cellStyle name="Currency 61 2 6" xfId="53158"/>
    <cellStyle name="Currency 61 2 7" xfId="57420"/>
    <cellStyle name="Currency 61 2 8" xfId="27792"/>
    <cellStyle name="Currency 61 2 9" xfId="62160"/>
    <cellStyle name="Currency 61 3" xfId="18843"/>
    <cellStyle name="Currency 61 3 2" xfId="27793"/>
    <cellStyle name="Currency 61 4" xfId="18844"/>
    <cellStyle name="Currency 61 4 2" xfId="27794"/>
    <cellStyle name="Currency 61 5" xfId="18845"/>
    <cellStyle name="Currency 61 5 2" xfId="32323"/>
    <cellStyle name="Currency 61 6" xfId="18846"/>
    <cellStyle name="Currency 61 6 2" xfId="35029"/>
    <cellStyle name="Currency 61 7" xfId="18847"/>
    <cellStyle name="Currency 61 7 2" xfId="38935"/>
    <cellStyle name="Currency 61 8" xfId="18848"/>
    <cellStyle name="Currency 61 8 2" xfId="42968"/>
    <cellStyle name="Currency 61 9" xfId="47088"/>
    <cellStyle name="Currency 62" xfId="18849"/>
    <cellStyle name="Currency 62 2" xfId="18850"/>
    <cellStyle name="Currency 62 2 2" xfId="35083"/>
    <cellStyle name="Currency 62 3" xfId="18851"/>
    <cellStyle name="Currency 62 3 2" xfId="38989"/>
    <cellStyle name="Currency 62 4" xfId="18852"/>
    <cellStyle name="Currency 62 4 2" xfId="43022"/>
    <cellStyle name="Currency 62 5" xfId="47142"/>
    <cellStyle name="Currency 62 6" xfId="51261"/>
    <cellStyle name="Currency 62 7" xfId="55551"/>
    <cellStyle name="Currency 62 8" xfId="27795"/>
    <cellStyle name="Currency 62 9" xfId="62161"/>
    <cellStyle name="Currency 63" xfId="18853"/>
    <cellStyle name="Currency 63 2" xfId="18854"/>
    <cellStyle name="Currency 63 2 2" xfId="37008"/>
    <cellStyle name="Currency 63 3" xfId="18855"/>
    <cellStyle name="Currency 63 3 2" xfId="40912"/>
    <cellStyle name="Currency 63 4" xfId="18856"/>
    <cellStyle name="Currency 63 4 2" xfId="44973"/>
    <cellStyle name="Currency 63 5" xfId="49065"/>
    <cellStyle name="Currency 63 6" xfId="53212"/>
    <cellStyle name="Currency 63 7" xfId="57474"/>
    <cellStyle name="Currency 63 8" xfId="27796"/>
    <cellStyle name="Currency 63 9" xfId="62162"/>
    <cellStyle name="Currency 64" xfId="18857"/>
    <cellStyle name="Currency 64 2" xfId="18858"/>
    <cellStyle name="Currency 64 2 2" xfId="40968"/>
    <cellStyle name="Currency 64 3" xfId="45029"/>
    <cellStyle name="Currency 64 4" xfId="49121"/>
    <cellStyle name="Currency 64 5" xfId="53268"/>
    <cellStyle name="Currency 64 6" xfId="57530"/>
    <cellStyle name="Currency 64 7" xfId="33130"/>
    <cellStyle name="Currency 65" xfId="18859"/>
    <cellStyle name="Currency 65 2" xfId="45087"/>
    <cellStyle name="Currency 65 3" xfId="49179"/>
    <cellStyle name="Currency 65 4" xfId="53326"/>
    <cellStyle name="Currency 65 5" xfId="57588"/>
    <cellStyle name="Currency 65 6" xfId="37141"/>
    <cellStyle name="Currency 66" xfId="18860"/>
    <cellStyle name="Currency 66 2" xfId="45040"/>
    <cellStyle name="Currency 66 3" xfId="49132"/>
    <cellStyle name="Currency 66 4" xfId="53279"/>
    <cellStyle name="Currency 66 5" xfId="57541"/>
    <cellStyle name="Currency 66 6" xfId="40979"/>
    <cellStyle name="Currency 67" xfId="41151"/>
    <cellStyle name="Currency 67 2" xfId="49241"/>
    <cellStyle name="Currency 67 3" xfId="53388"/>
    <cellStyle name="Currency 67 4" xfId="57650"/>
    <cellStyle name="Currency 68" xfId="45101"/>
    <cellStyle name="Currency 68 2" xfId="49193"/>
    <cellStyle name="Currency 68 3" xfId="53340"/>
    <cellStyle name="Currency 68 4" xfId="57602"/>
    <cellStyle name="Currency 69" xfId="45100"/>
    <cellStyle name="Currency 69 2" xfId="49192"/>
    <cellStyle name="Currency 69 3" xfId="53339"/>
    <cellStyle name="Currency 69 4" xfId="57601"/>
    <cellStyle name="Currency 7" xfId="18861"/>
    <cellStyle name="Currency 7 10" xfId="18862"/>
    <cellStyle name="Currency 7 10 2" xfId="18863"/>
    <cellStyle name="Currency 7 10 2 2" xfId="41034"/>
    <cellStyle name="Currency 7 10 3" xfId="45096"/>
    <cellStyle name="Currency 7 10 4" xfId="49188"/>
    <cellStyle name="Currency 7 10 5" xfId="53335"/>
    <cellStyle name="Currency 7 10 6" xfId="57597"/>
    <cellStyle name="Currency 7 10 7" xfId="27798"/>
    <cellStyle name="Currency 7 11" xfId="18864"/>
    <cellStyle name="Currency 7 11 2" xfId="45157"/>
    <cellStyle name="Currency 7 11 3" xfId="49250"/>
    <cellStyle name="Currency 7 11 4" xfId="53397"/>
    <cellStyle name="Currency 7 11 5" xfId="57659"/>
    <cellStyle name="Currency 7 11 6" xfId="32324"/>
    <cellStyle name="Currency 7 12" xfId="18865"/>
    <cellStyle name="Currency 7 12 2" xfId="45172"/>
    <cellStyle name="Currency 7 12 3" xfId="49308"/>
    <cellStyle name="Currency 7 12 4" xfId="53455"/>
    <cellStyle name="Currency 7 12 5" xfId="57717"/>
    <cellStyle name="Currency 7 12 6" xfId="33139"/>
    <cellStyle name="Currency 7 13" xfId="18866"/>
    <cellStyle name="Currency 7 13 2" xfId="53514"/>
    <cellStyle name="Currency 7 13 3" xfId="57776"/>
    <cellStyle name="Currency 7 13 4" xfId="37150"/>
    <cellStyle name="Currency 7 14" xfId="18867"/>
    <cellStyle name="Currency 7 14 2" xfId="41160"/>
    <cellStyle name="Currency 7 15" xfId="45297"/>
    <cellStyle name="Currency 7 16" xfId="49344"/>
    <cellStyle name="Currency 7 17" xfId="53635"/>
    <cellStyle name="Currency 7 18" xfId="27797"/>
    <cellStyle name="Currency 7 19" xfId="62163"/>
    <cellStyle name="Currency 7 2" xfId="18868"/>
    <cellStyle name="Currency 7 2 10" xfId="18869"/>
    <cellStyle name="Currency 7 2 10 2" xfId="41236"/>
    <cellStyle name="Currency 7 2 11" xfId="45376"/>
    <cellStyle name="Currency 7 2 12" xfId="49459"/>
    <cellStyle name="Currency 7 2 13" xfId="53770"/>
    <cellStyle name="Currency 7 2 14" xfId="27799"/>
    <cellStyle name="Currency 7 2 15" xfId="62164"/>
    <cellStyle name="Currency 7 2 2" xfId="18870"/>
    <cellStyle name="Currency 7 2 2 10" xfId="45592"/>
    <cellStyle name="Currency 7 2 2 11" xfId="49683"/>
    <cellStyle name="Currency 7 2 2 12" xfId="54011"/>
    <cellStyle name="Currency 7 2 2 13" xfId="27800"/>
    <cellStyle name="Currency 7 2 2 14" xfId="62165"/>
    <cellStyle name="Currency 7 2 2 2" xfId="18871"/>
    <cellStyle name="Currency 7 2 2 2 10" xfId="50337"/>
    <cellStyle name="Currency 7 2 2 2 11" xfId="54645"/>
    <cellStyle name="Currency 7 2 2 2 12" xfId="27801"/>
    <cellStyle name="Currency 7 2 2 2 13" xfId="62166"/>
    <cellStyle name="Currency 7 2 2 2 2" xfId="18872"/>
    <cellStyle name="Currency 7 2 2 2 2 2" xfId="18873"/>
    <cellStyle name="Currency 7 2 2 2 2 2 2" xfId="36099"/>
    <cellStyle name="Currency 7 2 2 2 2 3" xfId="18874"/>
    <cellStyle name="Currency 7 2 2 2 2 3 2" xfId="40005"/>
    <cellStyle name="Currency 7 2 2 2 2 4" xfId="18875"/>
    <cellStyle name="Currency 7 2 2 2 2 4 2" xfId="44051"/>
    <cellStyle name="Currency 7 2 2 2 2 5" xfId="48158"/>
    <cellStyle name="Currency 7 2 2 2 2 6" xfId="52290"/>
    <cellStyle name="Currency 7 2 2 2 2 7" xfId="56567"/>
    <cellStyle name="Currency 7 2 2 2 2 8" xfId="27802"/>
    <cellStyle name="Currency 7 2 2 2 2 9" xfId="62167"/>
    <cellStyle name="Currency 7 2 2 2 3" xfId="18876"/>
    <cellStyle name="Currency 7 2 2 2 3 2" xfId="27803"/>
    <cellStyle name="Currency 7 2 2 2 4" xfId="18877"/>
    <cellStyle name="Currency 7 2 2 2 4 2" xfId="27804"/>
    <cellStyle name="Currency 7 2 2 2 5" xfId="18878"/>
    <cellStyle name="Currency 7 2 2 2 5 2" xfId="32327"/>
    <cellStyle name="Currency 7 2 2 2 6" xfId="18879"/>
    <cellStyle name="Currency 7 2 2 2 6 2" xfId="34154"/>
    <cellStyle name="Currency 7 2 2 2 7" xfId="18880"/>
    <cellStyle name="Currency 7 2 2 2 7 2" xfId="38083"/>
    <cellStyle name="Currency 7 2 2 2 8" xfId="18881"/>
    <cellStyle name="Currency 7 2 2 2 8 2" xfId="42100"/>
    <cellStyle name="Currency 7 2 2 2 9" xfId="46236"/>
    <cellStyle name="Currency 7 2 2 3" xfId="18882"/>
    <cellStyle name="Currency 7 2 2 3 2" xfId="18883"/>
    <cellStyle name="Currency 7 2 2 3 2 2" xfId="35450"/>
    <cellStyle name="Currency 7 2 2 3 3" xfId="18884"/>
    <cellStyle name="Currency 7 2 2 3 3 2" xfId="39356"/>
    <cellStyle name="Currency 7 2 2 3 4" xfId="18885"/>
    <cellStyle name="Currency 7 2 2 3 4 2" xfId="43398"/>
    <cellStyle name="Currency 7 2 2 3 5" xfId="47509"/>
    <cellStyle name="Currency 7 2 2 3 6" xfId="51637"/>
    <cellStyle name="Currency 7 2 2 3 7" xfId="55918"/>
    <cellStyle name="Currency 7 2 2 3 8" xfId="27805"/>
    <cellStyle name="Currency 7 2 2 3 9" xfId="62168"/>
    <cellStyle name="Currency 7 2 2 4" xfId="18886"/>
    <cellStyle name="Currency 7 2 2 4 2" xfId="27806"/>
    <cellStyle name="Currency 7 2 2 5" xfId="18887"/>
    <cellStyle name="Currency 7 2 2 5 2" xfId="27807"/>
    <cellStyle name="Currency 7 2 2 6" xfId="18888"/>
    <cellStyle name="Currency 7 2 2 6 2" xfId="32326"/>
    <cellStyle name="Currency 7 2 2 7" xfId="18889"/>
    <cellStyle name="Currency 7 2 2 7 2" xfId="33463"/>
    <cellStyle name="Currency 7 2 2 8" xfId="18890"/>
    <cellStyle name="Currency 7 2 2 8 2" xfId="37438"/>
    <cellStyle name="Currency 7 2 2 9" xfId="18891"/>
    <cellStyle name="Currency 7 2 2 9 2" xfId="41452"/>
    <cellStyle name="Currency 7 2 3" xfId="18892"/>
    <cellStyle name="Currency 7 2 3 10" xfId="50338"/>
    <cellStyle name="Currency 7 2 3 11" xfId="54646"/>
    <cellStyle name="Currency 7 2 3 12" xfId="27808"/>
    <cellStyle name="Currency 7 2 3 13" xfId="62169"/>
    <cellStyle name="Currency 7 2 3 2" xfId="18893"/>
    <cellStyle name="Currency 7 2 3 2 2" xfId="18894"/>
    <cellStyle name="Currency 7 2 3 2 2 2" xfId="36100"/>
    <cellStyle name="Currency 7 2 3 2 3" xfId="18895"/>
    <cellStyle name="Currency 7 2 3 2 3 2" xfId="40006"/>
    <cellStyle name="Currency 7 2 3 2 4" xfId="18896"/>
    <cellStyle name="Currency 7 2 3 2 4 2" xfId="44052"/>
    <cellStyle name="Currency 7 2 3 2 5" xfId="48159"/>
    <cellStyle name="Currency 7 2 3 2 6" xfId="52291"/>
    <cellStyle name="Currency 7 2 3 2 7" xfId="56568"/>
    <cellStyle name="Currency 7 2 3 2 8" xfId="27809"/>
    <cellStyle name="Currency 7 2 3 2 9" xfId="62170"/>
    <cellStyle name="Currency 7 2 3 3" xfId="18897"/>
    <cellStyle name="Currency 7 2 3 3 2" xfId="27810"/>
    <cellStyle name="Currency 7 2 3 4" xfId="18898"/>
    <cellStyle name="Currency 7 2 3 4 2" xfId="27811"/>
    <cellStyle name="Currency 7 2 3 5" xfId="18899"/>
    <cellStyle name="Currency 7 2 3 5 2" xfId="32328"/>
    <cellStyle name="Currency 7 2 3 6" xfId="18900"/>
    <cellStyle name="Currency 7 2 3 6 2" xfId="34155"/>
    <cellStyle name="Currency 7 2 3 7" xfId="18901"/>
    <cellStyle name="Currency 7 2 3 7 2" xfId="38084"/>
    <cellStyle name="Currency 7 2 3 8" xfId="18902"/>
    <cellStyle name="Currency 7 2 3 8 2" xfId="42101"/>
    <cellStyle name="Currency 7 2 3 9" xfId="46237"/>
    <cellStyle name="Currency 7 2 4" xfId="18903"/>
    <cellStyle name="Currency 7 2 4 2" xfId="18904"/>
    <cellStyle name="Currency 7 2 4 2 2" xfId="35232"/>
    <cellStyle name="Currency 7 2 4 3" xfId="18905"/>
    <cellStyle name="Currency 7 2 4 3 2" xfId="39138"/>
    <cellStyle name="Currency 7 2 4 4" xfId="18906"/>
    <cellStyle name="Currency 7 2 4 4 2" xfId="43176"/>
    <cellStyle name="Currency 7 2 4 5" xfId="47291"/>
    <cellStyle name="Currency 7 2 4 6" xfId="51415"/>
    <cellStyle name="Currency 7 2 4 7" xfId="55700"/>
    <cellStyle name="Currency 7 2 4 8" xfId="27812"/>
    <cellStyle name="Currency 7 2 4 9" xfId="62171"/>
    <cellStyle name="Currency 7 2 5" xfId="18907"/>
    <cellStyle name="Currency 7 2 5 2" xfId="57834"/>
    <cellStyle name="Currency 7 2 5 3" xfId="27813"/>
    <cellStyle name="Currency 7 2 6" xfId="18908"/>
    <cellStyle name="Currency 7 2 6 2" xfId="27814"/>
    <cellStyle name="Currency 7 2 7" xfId="18909"/>
    <cellStyle name="Currency 7 2 7 2" xfId="32325"/>
    <cellStyle name="Currency 7 2 8" xfId="18910"/>
    <cellStyle name="Currency 7 2 8 2" xfId="33247"/>
    <cellStyle name="Currency 7 2 9" xfId="18911"/>
    <cellStyle name="Currency 7 2 9 2" xfId="37222"/>
    <cellStyle name="Currency 7 3" xfId="18912"/>
    <cellStyle name="Currency 7 3 10" xfId="45482"/>
    <cellStyle name="Currency 7 3 11" xfId="49572"/>
    <cellStyle name="Currency 7 3 12" xfId="53900"/>
    <cellStyle name="Currency 7 3 13" xfId="27815"/>
    <cellStyle name="Currency 7 3 14" xfId="62172"/>
    <cellStyle name="Currency 7 3 2" xfId="18913"/>
    <cellStyle name="Currency 7 3 2 10" xfId="50339"/>
    <cellStyle name="Currency 7 3 2 11" xfId="54647"/>
    <cellStyle name="Currency 7 3 2 12" xfId="27816"/>
    <cellStyle name="Currency 7 3 2 13" xfId="62173"/>
    <cellStyle name="Currency 7 3 2 2" xfId="18914"/>
    <cellStyle name="Currency 7 3 2 2 2" xfId="18915"/>
    <cellStyle name="Currency 7 3 2 2 2 2" xfId="36101"/>
    <cellStyle name="Currency 7 3 2 2 3" xfId="18916"/>
    <cellStyle name="Currency 7 3 2 2 3 2" xfId="40007"/>
    <cellStyle name="Currency 7 3 2 2 4" xfId="18917"/>
    <cellStyle name="Currency 7 3 2 2 4 2" xfId="44053"/>
    <cellStyle name="Currency 7 3 2 2 5" xfId="48160"/>
    <cellStyle name="Currency 7 3 2 2 6" xfId="52292"/>
    <cellStyle name="Currency 7 3 2 2 7" xfId="56569"/>
    <cellStyle name="Currency 7 3 2 2 8" xfId="27817"/>
    <cellStyle name="Currency 7 3 2 2 9" xfId="62174"/>
    <cellStyle name="Currency 7 3 2 3" xfId="18918"/>
    <cellStyle name="Currency 7 3 2 3 2" xfId="27818"/>
    <cellStyle name="Currency 7 3 2 4" xfId="18919"/>
    <cellStyle name="Currency 7 3 2 4 2" xfId="27819"/>
    <cellStyle name="Currency 7 3 2 5" xfId="18920"/>
    <cellStyle name="Currency 7 3 2 5 2" xfId="32330"/>
    <cellStyle name="Currency 7 3 2 6" xfId="18921"/>
    <cellStyle name="Currency 7 3 2 6 2" xfId="34156"/>
    <cellStyle name="Currency 7 3 2 7" xfId="18922"/>
    <cellStyle name="Currency 7 3 2 7 2" xfId="38085"/>
    <cellStyle name="Currency 7 3 2 8" xfId="18923"/>
    <cellStyle name="Currency 7 3 2 8 2" xfId="42102"/>
    <cellStyle name="Currency 7 3 2 9" xfId="46238"/>
    <cellStyle name="Currency 7 3 3" xfId="18924"/>
    <cellStyle name="Currency 7 3 3 2" xfId="18925"/>
    <cellStyle name="Currency 7 3 3 2 2" xfId="35340"/>
    <cellStyle name="Currency 7 3 3 3" xfId="18926"/>
    <cellStyle name="Currency 7 3 3 3 2" xfId="39246"/>
    <cellStyle name="Currency 7 3 3 4" xfId="18927"/>
    <cellStyle name="Currency 7 3 3 4 2" xfId="43287"/>
    <cellStyle name="Currency 7 3 3 5" xfId="47399"/>
    <cellStyle name="Currency 7 3 3 6" xfId="51526"/>
    <cellStyle name="Currency 7 3 3 7" xfId="55808"/>
    <cellStyle name="Currency 7 3 3 8" xfId="27820"/>
    <cellStyle name="Currency 7 3 3 9" xfId="62175"/>
    <cellStyle name="Currency 7 3 4" xfId="18928"/>
    <cellStyle name="Currency 7 3 4 2" xfId="27821"/>
    <cellStyle name="Currency 7 3 5" xfId="18929"/>
    <cellStyle name="Currency 7 3 5 2" xfId="27822"/>
    <cellStyle name="Currency 7 3 6" xfId="18930"/>
    <cellStyle name="Currency 7 3 6 2" xfId="32329"/>
    <cellStyle name="Currency 7 3 7" xfId="18931"/>
    <cellStyle name="Currency 7 3 7 2" xfId="33353"/>
    <cellStyle name="Currency 7 3 8" xfId="18932"/>
    <cellStyle name="Currency 7 3 8 2" xfId="37328"/>
    <cellStyle name="Currency 7 3 9" xfId="18933"/>
    <cellStyle name="Currency 7 3 9 2" xfId="41342"/>
    <cellStyle name="Currency 7 4" xfId="18934"/>
    <cellStyle name="Currency 7 4 10" xfId="50340"/>
    <cellStyle name="Currency 7 4 11" xfId="54648"/>
    <cellStyle name="Currency 7 4 12" xfId="27823"/>
    <cellStyle name="Currency 7 4 13" xfId="62176"/>
    <cellStyle name="Currency 7 4 2" xfId="18935"/>
    <cellStyle name="Currency 7 4 2 2" xfId="18936"/>
    <cellStyle name="Currency 7 4 2 2 2" xfId="36102"/>
    <cellStyle name="Currency 7 4 2 3" xfId="18937"/>
    <cellStyle name="Currency 7 4 2 3 2" xfId="40008"/>
    <cellStyle name="Currency 7 4 2 4" xfId="18938"/>
    <cellStyle name="Currency 7 4 2 4 2" xfId="44054"/>
    <cellStyle name="Currency 7 4 2 5" xfId="48161"/>
    <cellStyle name="Currency 7 4 2 6" xfId="52293"/>
    <cellStyle name="Currency 7 4 2 7" xfId="56570"/>
    <cellStyle name="Currency 7 4 2 8" xfId="27824"/>
    <cellStyle name="Currency 7 4 2 9" xfId="62177"/>
    <cellStyle name="Currency 7 4 3" xfId="18939"/>
    <cellStyle name="Currency 7 4 3 2" xfId="27825"/>
    <cellStyle name="Currency 7 4 4" xfId="18940"/>
    <cellStyle name="Currency 7 4 4 2" xfId="27826"/>
    <cellStyle name="Currency 7 4 5" xfId="18941"/>
    <cellStyle name="Currency 7 4 5 2" xfId="32331"/>
    <cellStyle name="Currency 7 4 6" xfId="18942"/>
    <cellStyle name="Currency 7 4 6 2" xfId="34157"/>
    <cellStyle name="Currency 7 4 7" xfId="18943"/>
    <cellStyle name="Currency 7 4 7 2" xfId="38086"/>
    <cellStyle name="Currency 7 4 8" xfId="18944"/>
    <cellStyle name="Currency 7 4 8 2" xfId="42103"/>
    <cellStyle name="Currency 7 4 9" xfId="46239"/>
    <cellStyle name="Currency 7 5" xfId="18945"/>
    <cellStyle name="Currency 7 5 10" xfId="50552"/>
    <cellStyle name="Currency 7 5 11" xfId="54844"/>
    <cellStyle name="Currency 7 5 12" xfId="27827"/>
    <cellStyle name="Currency 7 5 13" xfId="62178"/>
    <cellStyle name="Currency 7 5 2" xfId="18946"/>
    <cellStyle name="Currency 7 5 2 2" xfId="18947"/>
    <cellStyle name="Currency 7 5 2 2 2" xfId="36298"/>
    <cellStyle name="Currency 7 5 2 3" xfId="18948"/>
    <cellStyle name="Currency 7 5 2 3 2" xfId="40204"/>
    <cellStyle name="Currency 7 5 2 4" xfId="18949"/>
    <cellStyle name="Currency 7 5 2 4 2" xfId="44265"/>
    <cellStyle name="Currency 7 5 2 5" xfId="48357"/>
    <cellStyle name="Currency 7 5 2 6" xfId="52504"/>
    <cellStyle name="Currency 7 5 2 7" xfId="56766"/>
    <cellStyle name="Currency 7 5 2 8" xfId="27828"/>
    <cellStyle name="Currency 7 5 2 9" xfId="62179"/>
    <cellStyle name="Currency 7 5 3" xfId="18950"/>
    <cellStyle name="Currency 7 5 3 2" xfId="27829"/>
    <cellStyle name="Currency 7 5 4" xfId="18951"/>
    <cellStyle name="Currency 7 5 4 2" xfId="27830"/>
    <cellStyle name="Currency 7 5 5" xfId="18952"/>
    <cellStyle name="Currency 7 5 5 2" xfId="32332"/>
    <cellStyle name="Currency 7 5 6" xfId="18953"/>
    <cellStyle name="Currency 7 5 6 2" xfId="34376"/>
    <cellStyle name="Currency 7 5 7" xfId="18954"/>
    <cellStyle name="Currency 7 5 7 2" xfId="38282"/>
    <cellStyle name="Currency 7 5 8" xfId="18955"/>
    <cellStyle name="Currency 7 5 8 2" xfId="42314"/>
    <cellStyle name="Currency 7 5 9" xfId="46435"/>
    <cellStyle name="Currency 7 6" xfId="18956"/>
    <cellStyle name="Currency 7 6 2" xfId="18957"/>
    <cellStyle name="Currency 7 6 2 2" xfId="35092"/>
    <cellStyle name="Currency 7 6 3" xfId="18958"/>
    <cellStyle name="Currency 7 6 3 2" xfId="38998"/>
    <cellStyle name="Currency 7 6 4" xfId="18959"/>
    <cellStyle name="Currency 7 6 4 2" xfId="43031"/>
    <cellStyle name="Currency 7 6 5" xfId="47151"/>
    <cellStyle name="Currency 7 6 6" xfId="51270"/>
    <cellStyle name="Currency 7 6 7" xfId="55560"/>
    <cellStyle name="Currency 7 6 8" xfId="27831"/>
    <cellStyle name="Currency 7 6 9" xfId="62180"/>
    <cellStyle name="Currency 7 7" xfId="18960"/>
    <cellStyle name="Currency 7 7 2" xfId="18961"/>
    <cellStyle name="Currency 7 7 2 2" xfId="35122"/>
    <cellStyle name="Currency 7 7 3" xfId="18962"/>
    <cellStyle name="Currency 7 7 3 2" xfId="39028"/>
    <cellStyle name="Currency 7 7 4" xfId="18963"/>
    <cellStyle name="Currency 7 7 4 2" xfId="43061"/>
    <cellStyle name="Currency 7 7 5" xfId="47181"/>
    <cellStyle name="Currency 7 7 6" xfId="51300"/>
    <cellStyle name="Currency 7 7 7" xfId="55590"/>
    <cellStyle name="Currency 7 7 8" xfId="27832"/>
    <cellStyle name="Currency 7 7 9" xfId="62181"/>
    <cellStyle name="Currency 7 8" xfId="18964"/>
    <cellStyle name="Currency 7 8 2" xfId="18965"/>
    <cellStyle name="Currency 7 8 2 2" xfId="37017"/>
    <cellStyle name="Currency 7 8 3" xfId="18966"/>
    <cellStyle name="Currency 7 8 3 2" xfId="40921"/>
    <cellStyle name="Currency 7 8 4" xfId="18967"/>
    <cellStyle name="Currency 7 8 4 2" xfId="44982"/>
    <cellStyle name="Currency 7 8 5" xfId="49074"/>
    <cellStyle name="Currency 7 8 6" xfId="53221"/>
    <cellStyle name="Currency 7 8 7" xfId="57483"/>
    <cellStyle name="Currency 7 8 8" xfId="27833"/>
    <cellStyle name="Currency 7 8 9" xfId="62182"/>
    <cellStyle name="Currency 7 9" xfId="18968"/>
    <cellStyle name="Currency 7 9 2" xfId="18969"/>
    <cellStyle name="Currency 7 9 2 2" xfId="37073"/>
    <cellStyle name="Currency 7 9 3" xfId="18970"/>
    <cellStyle name="Currency 7 9 3 2" xfId="40977"/>
    <cellStyle name="Currency 7 9 4" xfId="45038"/>
    <cellStyle name="Currency 7 9 5" xfId="49130"/>
    <cellStyle name="Currency 7 9 6" xfId="53277"/>
    <cellStyle name="Currency 7 9 7" xfId="57539"/>
    <cellStyle name="Currency 7 9 8" xfId="27834"/>
    <cellStyle name="Currency 70" xfId="45102"/>
    <cellStyle name="Currency 70 2" xfId="49194"/>
    <cellStyle name="Currency 70 3" xfId="53341"/>
    <cellStyle name="Currency 70 4" xfId="57603"/>
    <cellStyle name="Currency 71" xfId="45099"/>
    <cellStyle name="Currency 71 2" xfId="49191"/>
    <cellStyle name="Currency 71 3" xfId="53338"/>
    <cellStyle name="Currency 71 4" xfId="57600"/>
    <cellStyle name="Currency 72" xfId="45166"/>
    <cellStyle name="Currency 72 2" xfId="49299"/>
    <cellStyle name="Currency 72 3" xfId="53446"/>
    <cellStyle name="Currency 72 4" xfId="57708"/>
    <cellStyle name="Currency 73" xfId="45288"/>
    <cellStyle name="Currency 73 2" xfId="53505"/>
    <cellStyle name="Currency 73 3" xfId="57767"/>
    <cellStyle name="Currency 74" xfId="53626"/>
    <cellStyle name="Currency 8" xfId="18971"/>
    <cellStyle name="Currency 8 10" xfId="18972"/>
    <cellStyle name="Currency 8 10 2" xfId="37083"/>
    <cellStyle name="Currency 8 11" xfId="18973"/>
    <cellStyle name="Currency 8 11 2" xfId="41165"/>
    <cellStyle name="Currency 8 12" xfId="45298"/>
    <cellStyle name="Currency 8 13" xfId="49348"/>
    <cellStyle name="Currency 8 14" xfId="53636"/>
    <cellStyle name="Currency 8 15" xfId="27835"/>
    <cellStyle name="Currency 8 16" xfId="62183"/>
    <cellStyle name="Currency 8 2" xfId="18974"/>
    <cellStyle name="Currency 8 2 10" xfId="18975"/>
    <cellStyle name="Currency 8 2 10 2" xfId="41240"/>
    <cellStyle name="Currency 8 2 11" xfId="45380"/>
    <cellStyle name="Currency 8 2 12" xfId="49463"/>
    <cellStyle name="Currency 8 2 13" xfId="53771"/>
    <cellStyle name="Currency 8 2 14" xfId="27836"/>
    <cellStyle name="Currency 8 2 15" xfId="62184"/>
    <cellStyle name="Currency 8 2 2" xfId="18976"/>
    <cellStyle name="Currency 8 2 2 10" xfId="45596"/>
    <cellStyle name="Currency 8 2 2 11" xfId="49687"/>
    <cellStyle name="Currency 8 2 2 12" xfId="54015"/>
    <cellStyle name="Currency 8 2 2 13" xfId="27837"/>
    <cellStyle name="Currency 8 2 2 14" xfId="62185"/>
    <cellStyle name="Currency 8 2 2 2" xfId="18977"/>
    <cellStyle name="Currency 8 2 2 2 10" xfId="50341"/>
    <cellStyle name="Currency 8 2 2 2 11" xfId="54649"/>
    <cellStyle name="Currency 8 2 2 2 12" xfId="27838"/>
    <cellStyle name="Currency 8 2 2 2 13" xfId="62186"/>
    <cellStyle name="Currency 8 2 2 2 2" xfId="18978"/>
    <cellStyle name="Currency 8 2 2 2 2 2" xfId="18979"/>
    <cellStyle name="Currency 8 2 2 2 2 2 2" xfId="36103"/>
    <cellStyle name="Currency 8 2 2 2 2 3" xfId="18980"/>
    <cellStyle name="Currency 8 2 2 2 2 3 2" xfId="40009"/>
    <cellStyle name="Currency 8 2 2 2 2 4" xfId="18981"/>
    <cellStyle name="Currency 8 2 2 2 2 4 2" xfId="44055"/>
    <cellStyle name="Currency 8 2 2 2 2 5" xfId="48162"/>
    <cellStyle name="Currency 8 2 2 2 2 6" xfId="52294"/>
    <cellStyle name="Currency 8 2 2 2 2 7" xfId="56571"/>
    <cellStyle name="Currency 8 2 2 2 2 8" xfId="27839"/>
    <cellStyle name="Currency 8 2 2 2 2 9" xfId="62187"/>
    <cellStyle name="Currency 8 2 2 2 3" xfId="18982"/>
    <cellStyle name="Currency 8 2 2 2 3 2" xfId="27840"/>
    <cellStyle name="Currency 8 2 2 2 4" xfId="18983"/>
    <cellStyle name="Currency 8 2 2 2 4 2" xfId="27841"/>
    <cellStyle name="Currency 8 2 2 2 5" xfId="18984"/>
    <cellStyle name="Currency 8 2 2 2 5 2" xfId="32336"/>
    <cellStyle name="Currency 8 2 2 2 6" xfId="18985"/>
    <cellStyle name="Currency 8 2 2 2 6 2" xfId="34158"/>
    <cellStyle name="Currency 8 2 2 2 7" xfId="18986"/>
    <cellStyle name="Currency 8 2 2 2 7 2" xfId="38087"/>
    <cellStyle name="Currency 8 2 2 2 8" xfId="18987"/>
    <cellStyle name="Currency 8 2 2 2 8 2" xfId="42104"/>
    <cellStyle name="Currency 8 2 2 2 9" xfId="46240"/>
    <cellStyle name="Currency 8 2 2 3" xfId="18988"/>
    <cellStyle name="Currency 8 2 2 3 2" xfId="18989"/>
    <cellStyle name="Currency 8 2 2 3 2 2" xfId="35454"/>
    <cellStyle name="Currency 8 2 2 3 3" xfId="18990"/>
    <cellStyle name="Currency 8 2 2 3 3 2" xfId="39360"/>
    <cellStyle name="Currency 8 2 2 3 4" xfId="18991"/>
    <cellStyle name="Currency 8 2 2 3 4 2" xfId="43402"/>
    <cellStyle name="Currency 8 2 2 3 5" xfId="47513"/>
    <cellStyle name="Currency 8 2 2 3 6" xfId="51641"/>
    <cellStyle name="Currency 8 2 2 3 7" xfId="55922"/>
    <cellStyle name="Currency 8 2 2 3 8" xfId="27842"/>
    <cellStyle name="Currency 8 2 2 3 9" xfId="62188"/>
    <cellStyle name="Currency 8 2 2 4" xfId="18992"/>
    <cellStyle name="Currency 8 2 2 4 2" xfId="27843"/>
    <cellStyle name="Currency 8 2 2 5" xfId="18993"/>
    <cellStyle name="Currency 8 2 2 5 2" xfId="27844"/>
    <cellStyle name="Currency 8 2 2 6" xfId="18994"/>
    <cellStyle name="Currency 8 2 2 6 2" xfId="32335"/>
    <cellStyle name="Currency 8 2 2 7" xfId="18995"/>
    <cellStyle name="Currency 8 2 2 7 2" xfId="33467"/>
    <cellStyle name="Currency 8 2 2 8" xfId="18996"/>
    <cellStyle name="Currency 8 2 2 8 2" xfId="37442"/>
    <cellStyle name="Currency 8 2 2 9" xfId="18997"/>
    <cellStyle name="Currency 8 2 2 9 2" xfId="41456"/>
    <cellStyle name="Currency 8 2 3" xfId="18998"/>
    <cellStyle name="Currency 8 2 3 10" xfId="50342"/>
    <cellStyle name="Currency 8 2 3 11" xfId="54650"/>
    <cellStyle name="Currency 8 2 3 12" xfId="27845"/>
    <cellStyle name="Currency 8 2 3 13" xfId="62189"/>
    <cellStyle name="Currency 8 2 3 2" xfId="18999"/>
    <cellStyle name="Currency 8 2 3 2 2" xfId="19000"/>
    <cellStyle name="Currency 8 2 3 2 2 2" xfId="36104"/>
    <cellStyle name="Currency 8 2 3 2 3" xfId="19001"/>
    <cellStyle name="Currency 8 2 3 2 3 2" xfId="40010"/>
    <cellStyle name="Currency 8 2 3 2 4" xfId="19002"/>
    <cellStyle name="Currency 8 2 3 2 4 2" xfId="44056"/>
    <cellStyle name="Currency 8 2 3 2 5" xfId="48163"/>
    <cellStyle name="Currency 8 2 3 2 6" xfId="52295"/>
    <cellStyle name="Currency 8 2 3 2 7" xfId="56572"/>
    <cellStyle name="Currency 8 2 3 2 8" xfId="27846"/>
    <cellStyle name="Currency 8 2 3 2 9" xfId="62190"/>
    <cellStyle name="Currency 8 2 3 3" xfId="19003"/>
    <cellStyle name="Currency 8 2 3 3 2" xfId="27847"/>
    <cellStyle name="Currency 8 2 3 4" xfId="19004"/>
    <cellStyle name="Currency 8 2 3 4 2" xfId="27848"/>
    <cellStyle name="Currency 8 2 3 5" xfId="19005"/>
    <cellStyle name="Currency 8 2 3 5 2" xfId="32337"/>
    <cellStyle name="Currency 8 2 3 6" xfId="19006"/>
    <cellStyle name="Currency 8 2 3 6 2" xfId="34159"/>
    <cellStyle name="Currency 8 2 3 7" xfId="19007"/>
    <cellStyle name="Currency 8 2 3 7 2" xfId="38088"/>
    <cellStyle name="Currency 8 2 3 8" xfId="19008"/>
    <cellStyle name="Currency 8 2 3 8 2" xfId="42105"/>
    <cellStyle name="Currency 8 2 3 9" xfId="46241"/>
    <cellStyle name="Currency 8 2 4" xfId="19009"/>
    <cellStyle name="Currency 8 2 4 2" xfId="19010"/>
    <cellStyle name="Currency 8 2 4 2 2" xfId="35236"/>
    <cellStyle name="Currency 8 2 4 3" xfId="19011"/>
    <cellStyle name="Currency 8 2 4 3 2" xfId="39142"/>
    <cellStyle name="Currency 8 2 4 4" xfId="19012"/>
    <cellStyle name="Currency 8 2 4 4 2" xfId="43180"/>
    <cellStyle name="Currency 8 2 4 5" xfId="47295"/>
    <cellStyle name="Currency 8 2 4 6" xfId="51419"/>
    <cellStyle name="Currency 8 2 4 7" xfId="55704"/>
    <cellStyle name="Currency 8 2 4 8" xfId="27849"/>
    <cellStyle name="Currency 8 2 4 9" xfId="62191"/>
    <cellStyle name="Currency 8 2 5" xfId="19013"/>
    <cellStyle name="Currency 8 2 5 2" xfId="57835"/>
    <cellStyle name="Currency 8 2 5 3" xfId="27850"/>
    <cellStyle name="Currency 8 2 6" xfId="19014"/>
    <cellStyle name="Currency 8 2 6 2" xfId="27851"/>
    <cellStyle name="Currency 8 2 7" xfId="19015"/>
    <cellStyle name="Currency 8 2 7 2" xfId="32334"/>
    <cellStyle name="Currency 8 2 8" xfId="19016"/>
    <cellStyle name="Currency 8 2 8 2" xfId="33251"/>
    <cellStyle name="Currency 8 2 9" xfId="19017"/>
    <cellStyle name="Currency 8 2 9 2" xfId="37226"/>
    <cellStyle name="Currency 8 3" xfId="19018"/>
    <cellStyle name="Currency 8 3 10" xfId="45486"/>
    <cellStyle name="Currency 8 3 11" xfId="49576"/>
    <cellStyle name="Currency 8 3 12" xfId="53654"/>
    <cellStyle name="Currency 8 3 13" xfId="27852"/>
    <cellStyle name="Currency 8 3 14" xfId="62192"/>
    <cellStyle name="Currency 8 3 2" xfId="19019"/>
    <cellStyle name="Currency 8 3 2 10" xfId="50343"/>
    <cellStyle name="Currency 8 3 2 11" xfId="54651"/>
    <cellStyle name="Currency 8 3 2 12" xfId="27853"/>
    <cellStyle name="Currency 8 3 2 13" xfId="62193"/>
    <cellStyle name="Currency 8 3 2 2" xfId="19020"/>
    <cellStyle name="Currency 8 3 2 2 2" xfId="19021"/>
    <cellStyle name="Currency 8 3 2 2 2 2" xfId="36105"/>
    <cellStyle name="Currency 8 3 2 2 3" xfId="19022"/>
    <cellStyle name="Currency 8 3 2 2 3 2" xfId="40011"/>
    <cellStyle name="Currency 8 3 2 2 4" xfId="19023"/>
    <cellStyle name="Currency 8 3 2 2 4 2" xfId="44057"/>
    <cellStyle name="Currency 8 3 2 2 5" xfId="48164"/>
    <cellStyle name="Currency 8 3 2 2 6" xfId="52296"/>
    <cellStyle name="Currency 8 3 2 2 7" xfId="56573"/>
    <cellStyle name="Currency 8 3 2 2 8" xfId="27854"/>
    <cellStyle name="Currency 8 3 2 2 9" xfId="62194"/>
    <cellStyle name="Currency 8 3 2 3" xfId="19024"/>
    <cellStyle name="Currency 8 3 2 3 2" xfId="27855"/>
    <cellStyle name="Currency 8 3 2 4" xfId="19025"/>
    <cellStyle name="Currency 8 3 2 4 2" xfId="27856"/>
    <cellStyle name="Currency 8 3 2 5" xfId="19026"/>
    <cellStyle name="Currency 8 3 2 5 2" xfId="32339"/>
    <cellStyle name="Currency 8 3 2 6" xfId="19027"/>
    <cellStyle name="Currency 8 3 2 6 2" xfId="34160"/>
    <cellStyle name="Currency 8 3 2 7" xfId="19028"/>
    <cellStyle name="Currency 8 3 2 7 2" xfId="38089"/>
    <cellStyle name="Currency 8 3 2 8" xfId="19029"/>
    <cellStyle name="Currency 8 3 2 8 2" xfId="42106"/>
    <cellStyle name="Currency 8 3 2 9" xfId="46242"/>
    <cellStyle name="Currency 8 3 3" xfId="19030"/>
    <cellStyle name="Currency 8 3 3 2" xfId="19031"/>
    <cellStyle name="Currency 8 3 3 2 2" xfId="35344"/>
    <cellStyle name="Currency 8 3 3 3" xfId="19032"/>
    <cellStyle name="Currency 8 3 3 3 2" xfId="39250"/>
    <cellStyle name="Currency 8 3 3 4" xfId="19033"/>
    <cellStyle name="Currency 8 3 3 4 2" xfId="43291"/>
    <cellStyle name="Currency 8 3 3 5" xfId="47403"/>
    <cellStyle name="Currency 8 3 3 6" xfId="51530"/>
    <cellStyle name="Currency 8 3 3 7" xfId="55812"/>
    <cellStyle name="Currency 8 3 3 8" xfId="27857"/>
    <cellStyle name="Currency 8 3 3 9" xfId="62195"/>
    <cellStyle name="Currency 8 3 4" xfId="19034"/>
    <cellStyle name="Currency 8 3 4 2" xfId="27858"/>
    <cellStyle name="Currency 8 3 5" xfId="19035"/>
    <cellStyle name="Currency 8 3 5 2" xfId="27859"/>
    <cellStyle name="Currency 8 3 6" xfId="19036"/>
    <cellStyle name="Currency 8 3 6 2" xfId="32338"/>
    <cellStyle name="Currency 8 3 7" xfId="19037"/>
    <cellStyle name="Currency 8 3 7 2" xfId="33357"/>
    <cellStyle name="Currency 8 3 8" xfId="19038"/>
    <cellStyle name="Currency 8 3 8 2" xfId="37332"/>
    <cellStyle name="Currency 8 3 9" xfId="19039"/>
    <cellStyle name="Currency 8 3 9 2" xfId="41346"/>
    <cellStyle name="Currency 8 4" xfId="19040"/>
    <cellStyle name="Currency 8 4 10" xfId="50344"/>
    <cellStyle name="Currency 8 4 11" xfId="54652"/>
    <cellStyle name="Currency 8 4 12" xfId="27860"/>
    <cellStyle name="Currency 8 4 13" xfId="62196"/>
    <cellStyle name="Currency 8 4 2" xfId="19041"/>
    <cellStyle name="Currency 8 4 2 2" xfId="19042"/>
    <cellStyle name="Currency 8 4 2 2 2" xfId="36106"/>
    <cellStyle name="Currency 8 4 2 3" xfId="19043"/>
    <cellStyle name="Currency 8 4 2 3 2" xfId="40012"/>
    <cellStyle name="Currency 8 4 2 4" xfId="19044"/>
    <cellStyle name="Currency 8 4 2 4 2" xfId="44058"/>
    <cellStyle name="Currency 8 4 2 5" xfId="48165"/>
    <cellStyle name="Currency 8 4 2 6" xfId="52297"/>
    <cellStyle name="Currency 8 4 2 7" xfId="56574"/>
    <cellStyle name="Currency 8 4 2 8" xfId="27861"/>
    <cellStyle name="Currency 8 4 2 9" xfId="62197"/>
    <cellStyle name="Currency 8 4 3" xfId="19045"/>
    <cellStyle name="Currency 8 4 3 2" xfId="27862"/>
    <cellStyle name="Currency 8 4 4" xfId="19046"/>
    <cellStyle name="Currency 8 4 4 2" xfId="27863"/>
    <cellStyle name="Currency 8 4 5" xfId="19047"/>
    <cellStyle name="Currency 8 4 5 2" xfId="32340"/>
    <cellStyle name="Currency 8 4 6" xfId="19048"/>
    <cellStyle name="Currency 8 4 6 2" xfId="34161"/>
    <cellStyle name="Currency 8 4 7" xfId="19049"/>
    <cellStyle name="Currency 8 4 7 2" xfId="38090"/>
    <cellStyle name="Currency 8 4 8" xfId="19050"/>
    <cellStyle name="Currency 8 4 8 2" xfId="42107"/>
    <cellStyle name="Currency 8 4 9" xfId="46243"/>
    <cellStyle name="Currency 8 5" xfId="19051"/>
    <cellStyle name="Currency 8 5 2" xfId="19052"/>
    <cellStyle name="Currency 8 5 2 2" xfId="35126"/>
    <cellStyle name="Currency 8 5 3" xfId="19053"/>
    <cellStyle name="Currency 8 5 3 2" xfId="39032"/>
    <cellStyle name="Currency 8 5 4" xfId="19054"/>
    <cellStyle name="Currency 8 5 4 2" xfId="43065"/>
    <cellStyle name="Currency 8 5 5" xfId="47185"/>
    <cellStyle name="Currency 8 5 6" xfId="51304"/>
    <cellStyle name="Currency 8 5 7" xfId="55594"/>
    <cellStyle name="Currency 8 5 8" xfId="27864"/>
    <cellStyle name="Currency 8 5 9" xfId="62198"/>
    <cellStyle name="Currency 8 6" xfId="19055"/>
    <cellStyle name="Currency 8 6 2" xfId="45174"/>
    <cellStyle name="Currency 8 6 3" xfId="49310"/>
    <cellStyle name="Currency 8 6 4" xfId="53457"/>
    <cellStyle name="Currency 8 6 5" xfId="57719"/>
    <cellStyle name="Currency 8 6 6" xfId="27865"/>
    <cellStyle name="Currency 8 7" xfId="19056"/>
    <cellStyle name="Currency 8 7 2" xfId="53515"/>
    <cellStyle name="Currency 8 7 3" xfId="57777"/>
    <cellStyle name="Currency 8 7 4" xfId="27866"/>
    <cellStyle name="Currency 8 8" xfId="19057"/>
    <cellStyle name="Currency 8 8 2" xfId="32333"/>
    <cellStyle name="Currency 8 9" xfId="19058"/>
    <cellStyle name="Currency 8 9 2" xfId="33146"/>
    <cellStyle name="Currency 9" xfId="19059"/>
    <cellStyle name="Currency 9 10" xfId="19060"/>
    <cellStyle name="Currency 9 10 2" xfId="37078"/>
    <cellStyle name="Currency 9 11" xfId="19061"/>
    <cellStyle name="Currency 9 11 2" xfId="41088"/>
    <cellStyle name="Currency 9 12" xfId="45336"/>
    <cellStyle name="Currency 9 13" xfId="49356"/>
    <cellStyle name="Currency 9 14" xfId="53761"/>
    <cellStyle name="Currency 9 15" xfId="27867"/>
    <cellStyle name="Currency 9 16" xfId="62199"/>
    <cellStyle name="Currency 9 2" xfId="19062"/>
    <cellStyle name="Currency 9 2 10" xfId="19063"/>
    <cellStyle name="Currency 9 2 10 2" xfId="41248"/>
    <cellStyle name="Currency 9 2 11" xfId="45388"/>
    <cellStyle name="Currency 9 2 12" xfId="49473"/>
    <cellStyle name="Currency 9 2 13" xfId="53845"/>
    <cellStyle name="Currency 9 2 14" xfId="27868"/>
    <cellStyle name="Currency 9 2 15" xfId="62200"/>
    <cellStyle name="Currency 9 2 2" xfId="19064"/>
    <cellStyle name="Currency 9 2 2 10" xfId="45604"/>
    <cellStyle name="Currency 9 2 2 11" xfId="49695"/>
    <cellStyle name="Currency 9 2 2 12" xfId="54023"/>
    <cellStyle name="Currency 9 2 2 13" xfId="27869"/>
    <cellStyle name="Currency 9 2 2 14" xfId="62201"/>
    <cellStyle name="Currency 9 2 2 2" xfId="19065"/>
    <cellStyle name="Currency 9 2 2 2 10" xfId="50345"/>
    <cellStyle name="Currency 9 2 2 2 11" xfId="54653"/>
    <cellStyle name="Currency 9 2 2 2 12" xfId="27870"/>
    <cellStyle name="Currency 9 2 2 2 13" xfId="62202"/>
    <cellStyle name="Currency 9 2 2 2 2" xfId="19066"/>
    <cellStyle name="Currency 9 2 2 2 2 2" xfId="19067"/>
    <cellStyle name="Currency 9 2 2 2 2 2 2" xfId="36107"/>
    <cellStyle name="Currency 9 2 2 2 2 3" xfId="19068"/>
    <cellStyle name="Currency 9 2 2 2 2 3 2" xfId="40013"/>
    <cellStyle name="Currency 9 2 2 2 2 4" xfId="19069"/>
    <cellStyle name="Currency 9 2 2 2 2 4 2" xfId="44059"/>
    <cellStyle name="Currency 9 2 2 2 2 5" xfId="48166"/>
    <cellStyle name="Currency 9 2 2 2 2 6" xfId="52298"/>
    <cellStyle name="Currency 9 2 2 2 2 7" xfId="56575"/>
    <cellStyle name="Currency 9 2 2 2 2 8" xfId="27871"/>
    <cellStyle name="Currency 9 2 2 2 2 9" xfId="62203"/>
    <cellStyle name="Currency 9 2 2 2 3" xfId="19070"/>
    <cellStyle name="Currency 9 2 2 2 3 2" xfId="27872"/>
    <cellStyle name="Currency 9 2 2 2 4" xfId="19071"/>
    <cellStyle name="Currency 9 2 2 2 4 2" xfId="27873"/>
    <cellStyle name="Currency 9 2 2 2 5" xfId="19072"/>
    <cellStyle name="Currency 9 2 2 2 5 2" xfId="32344"/>
    <cellStyle name="Currency 9 2 2 2 6" xfId="19073"/>
    <cellStyle name="Currency 9 2 2 2 6 2" xfId="34162"/>
    <cellStyle name="Currency 9 2 2 2 7" xfId="19074"/>
    <cellStyle name="Currency 9 2 2 2 7 2" xfId="38091"/>
    <cellStyle name="Currency 9 2 2 2 8" xfId="19075"/>
    <cellStyle name="Currency 9 2 2 2 8 2" xfId="42108"/>
    <cellStyle name="Currency 9 2 2 2 9" xfId="46244"/>
    <cellStyle name="Currency 9 2 2 3" xfId="19076"/>
    <cellStyle name="Currency 9 2 2 3 2" xfId="19077"/>
    <cellStyle name="Currency 9 2 2 3 2 2" xfId="35462"/>
    <cellStyle name="Currency 9 2 2 3 3" xfId="19078"/>
    <cellStyle name="Currency 9 2 2 3 3 2" xfId="39368"/>
    <cellStyle name="Currency 9 2 2 3 4" xfId="19079"/>
    <cellStyle name="Currency 9 2 2 3 4 2" xfId="43410"/>
    <cellStyle name="Currency 9 2 2 3 5" xfId="47521"/>
    <cellStyle name="Currency 9 2 2 3 6" xfId="51649"/>
    <cellStyle name="Currency 9 2 2 3 7" xfId="55930"/>
    <cellStyle name="Currency 9 2 2 3 8" xfId="27874"/>
    <cellStyle name="Currency 9 2 2 3 9" xfId="62204"/>
    <cellStyle name="Currency 9 2 2 4" xfId="19080"/>
    <cellStyle name="Currency 9 2 2 4 2" xfId="27875"/>
    <cellStyle name="Currency 9 2 2 5" xfId="19081"/>
    <cellStyle name="Currency 9 2 2 5 2" xfId="27876"/>
    <cellStyle name="Currency 9 2 2 6" xfId="19082"/>
    <cellStyle name="Currency 9 2 2 6 2" xfId="32343"/>
    <cellStyle name="Currency 9 2 2 7" xfId="19083"/>
    <cellStyle name="Currency 9 2 2 7 2" xfId="33475"/>
    <cellStyle name="Currency 9 2 2 8" xfId="19084"/>
    <cellStyle name="Currency 9 2 2 8 2" xfId="37450"/>
    <cellStyle name="Currency 9 2 2 9" xfId="19085"/>
    <cellStyle name="Currency 9 2 2 9 2" xfId="41464"/>
    <cellStyle name="Currency 9 2 3" xfId="19086"/>
    <cellStyle name="Currency 9 2 3 10" xfId="50346"/>
    <cellStyle name="Currency 9 2 3 11" xfId="54654"/>
    <cellStyle name="Currency 9 2 3 12" xfId="27877"/>
    <cellStyle name="Currency 9 2 3 13" xfId="62205"/>
    <cellStyle name="Currency 9 2 3 2" xfId="19087"/>
    <cellStyle name="Currency 9 2 3 2 2" xfId="19088"/>
    <cellStyle name="Currency 9 2 3 2 2 2" xfId="36108"/>
    <cellStyle name="Currency 9 2 3 2 3" xfId="19089"/>
    <cellStyle name="Currency 9 2 3 2 3 2" xfId="40014"/>
    <cellStyle name="Currency 9 2 3 2 4" xfId="19090"/>
    <cellStyle name="Currency 9 2 3 2 4 2" xfId="44060"/>
    <cellStyle name="Currency 9 2 3 2 5" xfId="48167"/>
    <cellStyle name="Currency 9 2 3 2 6" xfId="52299"/>
    <cellStyle name="Currency 9 2 3 2 7" xfId="56576"/>
    <cellStyle name="Currency 9 2 3 2 8" xfId="27878"/>
    <cellStyle name="Currency 9 2 3 2 9" xfId="62206"/>
    <cellStyle name="Currency 9 2 3 3" xfId="19091"/>
    <cellStyle name="Currency 9 2 3 3 2" xfId="27879"/>
    <cellStyle name="Currency 9 2 3 4" xfId="19092"/>
    <cellStyle name="Currency 9 2 3 4 2" xfId="27880"/>
    <cellStyle name="Currency 9 2 3 5" xfId="19093"/>
    <cellStyle name="Currency 9 2 3 5 2" xfId="32345"/>
    <cellStyle name="Currency 9 2 3 6" xfId="19094"/>
    <cellStyle name="Currency 9 2 3 6 2" xfId="34163"/>
    <cellStyle name="Currency 9 2 3 7" xfId="19095"/>
    <cellStyle name="Currency 9 2 3 7 2" xfId="38092"/>
    <cellStyle name="Currency 9 2 3 8" xfId="19096"/>
    <cellStyle name="Currency 9 2 3 8 2" xfId="42109"/>
    <cellStyle name="Currency 9 2 3 9" xfId="46245"/>
    <cellStyle name="Currency 9 2 4" xfId="19097"/>
    <cellStyle name="Currency 9 2 4 2" xfId="19098"/>
    <cellStyle name="Currency 9 2 4 2 2" xfId="35244"/>
    <cellStyle name="Currency 9 2 4 3" xfId="19099"/>
    <cellStyle name="Currency 9 2 4 3 2" xfId="39150"/>
    <cellStyle name="Currency 9 2 4 4" xfId="19100"/>
    <cellStyle name="Currency 9 2 4 4 2" xfId="43188"/>
    <cellStyle name="Currency 9 2 4 5" xfId="47303"/>
    <cellStyle name="Currency 9 2 4 6" xfId="51427"/>
    <cellStyle name="Currency 9 2 4 7" xfId="55712"/>
    <cellStyle name="Currency 9 2 4 8" xfId="27881"/>
    <cellStyle name="Currency 9 2 4 9" xfId="62207"/>
    <cellStyle name="Currency 9 2 5" xfId="19101"/>
    <cellStyle name="Currency 9 2 5 2" xfId="27882"/>
    <cellStyle name="Currency 9 2 6" xfId="19102"/>
    <cellStyle name="Currency 9 2 6 2" xfId="27883"/>
    <cellStyle name="Currency 9 2 7" xfId="19103"/>
    <cellStyle name="Currency 9 2 7 2" xfId="32342"/>
    <cellStyle name="Currency 9 2 8" xfId="19104"/>
    <cellStyle name="Currency 9 2 8 2" xfId="33259"/>
    <cellStyle name="Currency 9 2 9" xfId="19105"/>
    <cellStyle name="Currency 9 2 9 2" xfId="37234"/>
    <cellStyle name="Currency 9 3" xfId="19106"/>
    <cellStyle name="Currency 9 3 10" xfId="45494"/>
    <cellStyle name="Currency 9 3 11" xfId="49584"/>
    <cellStyle name="Currency 9 3 12" xfId="53672"/>
    <cellStyle name="Currency 9 3 13" xfId="27884"/>
    <cellStyle name="Currency 9 3 14" xfId="62208"/>
    <cellStyle name="Currency 9 3 2" xfId="19107"/>
    <cellStyle name="Currency 9 3 2 10" xfId="50347"/>
    <cellStyle name="Currency 9 3 2 11" xfId="54655"/>
    <cellStyle name="Currency 9 3 2 12" xfId="27885"/>
    <cellStyle name="Currency 9 3 2 13" xfId="62209"/>
    <cellStyle name="Currency 9 3 2 2" xfId="19108"/>
    <cellStyle name="Currency 9 3 2 2 2" xfId="19109"/>
    <cellStyle name="Currency 9 3 2 2 2 2" xfId="36109"/>
    <cellStyle name="Currency 9 3 2 2 3" xfId="19110"/>
    <cellStyle name="Currency 9 3 2 2 3 2" xfId="40015"/>
    <cellStyle name="Currency 9 3 2 2 4" xfId="19111"/>
    <cellStyle name="Currency 9 3 2 2 4 2" xfId="44061"/>
    <cellStyle name="Currency 9 3 2 2 5" xfId="48168"/>
    <cellStyle name="Currency 9 3 2 2 6" xfId="52300"/>
    <cellStyle name="Currency 9 3 2 2 7" xfId="56577"/>
    <cellStyle name="Currency 9 3 2 2 8" xfId="27886"/>
    <cellStyle name="Currency 9 3 2 2 9" xfId="62210"/>
    <cellStyle name="Currency 9 3 2 3" xfId="19112"/>
    <cellStyle name="Currency 9 3 2 3 2" xfId="27887"/>
    <cellStyle name="Currency 9 3 2 4" xfId="19113"/>
    <cellStyle name="Currency 9 3 2 4 2" xfId="27888"/>
    <cellStyle name="Currency 9 3 2 5" xfId="19114"/>
    <cellStyle name="Currency 9 3 2 5 2" xfId="32347"/>
    <cellStyle name="Currency 9 3 2 6" xfId="19115"/>
    <cellStyle name="Currency 9 3 2 6 2" xfId="34164"/>
    <cellStyle name="Currency 9 3 2 7" xfId="19116"/>
    <cellStyle name="Currency 9 3 2 7 2" xfId="38093"/>
    <cellStyle name="Currency 9 3 2 8" xfId="19117"/>
    <cellStyle name="Currency 9 3 2 8 2" xfId="42110"/>
    <cellStyle name="Currency 9 3 2 9" xfId="46246"/>
    <cellStyle name="Currency 9 3 3" xfId="19118"/>
    <cellStyle name="Currency 9 3 3 2" xfId="19119"/>
    <cellStyle name="Currency 9 3 3 2 2" xfId="35352"/>
    <cellStyle name="Currency 9 3 3 3" xfId="19120"/>
    <cellStyle name="Currency 9 3 3 3 2" xfId="39258"/>
    <cellStyle name="Currency 9 3 3 4" xfId="19121"/>
    <cellStyle name="Currency 9 3 3 4 2" xfId="43299"/>
    <cellStyle name="Currency 9 3 3 5" xfId="47411"/>
    <cellStyle name="Currency 9 3 3 6" xfId="51538"/>
    <cellStyle name="Currency 9 3 3 7" xfId="55820"/>
    <cellStyle name="Currency 9 3 3 8" xfId="27889"/>
    <cellStyle name="Currency 9 3 3 9" xfId="62211"/>
    <cellStyle name="Currency 9 3 4" xfId="19122"/>
    <cellStyle name="Currency 9 3 4 2" xfId="27890"/>
    <cellStyle name="Currency 9 3 5" xfId="19123"/>
    <cellStyle name="Currency 9 3 5 2" xfId="27891"/>
    <cellStyle name="Currency 9 3 6" xfId="19124"/>
    <cellStyle name="Currency 9 3 6 2" xfId="32346"/>
    <cellStyle name="Currency 9 3 7" xfId="19125"/>
    <cellStyle name="Currency 9 3 7 2" xfId="33365"/>
    <cellStyle name="Currency 9 3 8" xfId="19126"/>
    <cellStyle name="Currency 9 3 8 2" xfId="37340"/>
    <cellStyle name="Currency 9 3 9" xfId="19127"/>
    <cellStyle name="Currency 9 3 9 2" xfId="41354"/>
    <cellStyle name="Currency 9 4" xfId="19128"/>
    <cellStyle name="Currency 9 4 10" xfId="50348"/>
    <cellStyle name="Currency 9 4 11" xfId="54656"/>
    <cellStyle name="Currency 9 4 12" xfId="27892"/>
    <cellStyle name="Currency 9 4 13" xfId="62212"/>
    <cellStyle name="Currency 9 4 2" xfId="19129"/>
    <cellStyle name="Currency 9 4 2 2" xfId="19130"/>
    <cellStyle name="Currency 9 4 2 2 2" xfId="36110"/>
    <cellStyle name="Currency 9 4 2 3" xfId="19131"/>
    <cellStyle name="Currency 9 4 2 3 2" xfId="40016"/>
    <cellStyle name="Currency 9 4 2 4" xfId="19132"/>
    <cellStyle name="Currency 9 4 2 4 2" xfId="44062"/>
    <cellStyle name="Currency 9 4 2 5" xfId="48169"/>
    <cellStyle name="Currency 9 4 2 6" xfId="52301"/>
    <cellStyle name="Currency 9 4 2 7" xfId="56578"/>
    <cellStyle name="Currency 9 4 2 8" xfId="27893"/>
    <cellStyle name="Currency 9 4 2 9" xfId="62213"/>
    <cellStyle name="Currency 9 4 3" xfId="19133"/>
    <cellStyle name="Currency 9 4 3 2" xfId="27894"/>
    <cellStyle name="Currency 9 4 4" xfId="19134"/>
    <cellStyle name="Currency 9 4 4 2" xfId="27895"/>
    <cellStyle name="Currency 9 4 5" xfId="19135"/>
    <cellStyle name="Currency 9 4 5 2" xfId="32348"/>
    <cellStyle name="Currency 9 4 6" xfId="19136"/>
    <cellStyle name="Currency 9 4 6 2" xfId="34165"/>
    <cellStyle name="Currency 9 4 7" xfId="19137"/>
    <cellStyle name="Currency 9 4 7 2" xfId="38094"/>
    <cellStyle name="Currency 9 4 8" xfId="19138"/>
    <cellStyle name="Currency 9 4 8 2" xfId="42111"/>
    <cellStyle name="Currency 9 4 9" xfId="46247"/>
    <cellStyle name="Currency 9 5" xfId="19139"/>
    <cellStyle name="Currency 9 5 2" xfId="19140"/>
    <cellStyle name="Currency 9 5 2 2" xfId="35134"/>
    <cellStyle name="Currency 9 5 3" xfId="19141"/>
    <cellStyle name="Currency 9 5 3 2" xfId="39040"/>
    <cellStyle name="Currency 9 5 4" xfId="19142"/>
    <cellStyle name="Currency 9 5 4 2" xfId="43073"/>
    <cellStyle name="Currency 9 5 5" xfId="47193"/>
    <cellStyle name="Currency 9 5 6" xfId="51312"/>
    <cellStyle name="Currency 9 5 7" xfId="55602"/>
    <cellStyle name="Currency 9 5 8" xfId="27896"/>
    <cellStyle name="Currency 9 5 9" xfId="62214"/>
    <cellStyle name="Currency 9 6" xfId="19143"/>
    <cellStyle name="Currency 9 6 2" xfId="57825"/>
    <cellStyle name="Currency 9 6 3" xfId="27897"/>
    <cellStyle name="Currency 9 7" xfId="19144"/>
    <cellStyle name="Currency 9 7 2" xfId="27898"/>
    <cellStyle name="Currency 9 8" xfId="19145"/>
    <cellStyle name="Currency 9 8 2" xfId="32341"/>
    <cellStyle name="Currency 9 9" xfId="19146"/>
    <cellStyle name="Currency 9 9 2" xfId="33154"/>
    <cellStyle name="Explanatory Text" xfId="16" builtinId="53" customBuiltin="1"/>
    <cellStyle name="Explanatory Text 2" xfId="19148"/>
    <cellStyle name="Explanatory Text 2 2" xfId="19149"/>
    <cellStyle name="Explanatory Text 2 2 2" xfId="27901"/>
    <cellStyle name="Explanatory Text 2 3" xfId="19150"/>
    <cellStyle name="Explanatory Text 2 3 2" xfId="27902"/>
    <cellStyle name="Explanatory Text 2 4" xfId="19151"/>
    <cellStyle name="Explanatory Text 2 4 2" xfId="32349"/>
    <cellStyle name="Explanatory Text 2 5" xfId="19152"/>
    <cellStyle name="Explanatory Text 2 6" xfId="27900"/>
    <cellStyle name="Explanatory Text 2 7" xfId="62216"/>
    <cellStyle name="Explanatory Text 3" xfId="19153"/>
    <cellStyle name="Explanatory Text 3 2" xfId="27903"/>
    <cellStyle name="Explanatory Text 3 3" xfId="62215"/>
    <cellStyle name="Explanatory Text 4" xfId="19154"/>
    <cellStyle name="Explanatory Text 4 2" xfId="27904"/>
    <cellStyle name="Explanatory Text 5" xfId="19155"/>
    <cellStyle name="Explanatory Text 5 2" xfId="27899"/>
    <cellStyle name="Explanatory Text 6" xfId="23053"/>
    <cellStyle name="Explanatory Text 7" xfId="19147"/>
    <cellStyle name="Good" xfId="6" builtinId="26" customBuiltin="1"/>
    <cellStyle name="Good 10" xfId="19157"/>
    <cellStyle name="Good 10 2" xfId="27906"/>
    <cellStyle name="Good 11" xfId="19158"/>
    <cellStyle name="Good 11 2" xfId="27907"/>
    <cellStyle name="Good 12" xfId="19159"/>
    <cellStyle name="Good 12 2" xfId="27908"/>
    <cellStyle name="Good 13" xfId="19160"/>
    <cellStyle name="Good 13 2" xfId="27909"/>
    <cellStyle name="Good 14" xfId="19161"/>
    <cellStyle name="Good 14 2" xfId="27905"/>
    <cellStyle name="Good 15" xfId="19162"/>
    <cellStyle name="Good 15 2" xfId="32350"/>
    <cellStyle name="Good 16" xfId="23044"/>
    <cellStyle name="Good 17" xfId="19156"/>
    <cellStyle name="Good 2" xfId="19163"/>
    <cellStyle name="Good 2 10" xfId="19164"/>
    <cellStyle name="Good 2 10 2" xfId="27911"/>
    <cellStyle name="Good 2 11" xfId="19165"/>
    <cellStyle name="Good 2 11 2" xfId="27912"/>
    <cellStyle name="Good 2 12" xfId="19166"/>
    <cellStyle name="Good 2 12 2" xfId="32351"/>
    <cellStyle name="Good 2 13" xfId="19167"/>
    <cellStyle name="Good 2 13 2" xfId="33140"/>
    <cellStyle name="Good 2 14" xfId="19168"/>
    <cellStyle name="Good 2 15" xfId="19169"/>
    <cellStyle name="Good 2 16" xfId="27910"/>
    <cellStyle name="Good 2 17" xfId="57940"/>
    <cellStyle name="Good 2 18" xfId="62218"/>
    <cellStyle name="Good 2 2" xfId="19170"/>
    <cellStyle name="Good 2 2 10" xfId="19171"/>
    <cellStyle name="Good 2 2 11" xfId="19172"/>
    <cellStyle name="Good 2 2 12" xfId="27913"/>
    <cellStyle name="Good 2 2 13" xfId="57941"/>
    <cellStyle name="Good 2 2 14" xfId="62219"/>
    <cellStyle name="Good 2 2 2" xfId="19173"/>
    <cellStyle name="Good 2 2 2 2" xfId="19174"/>
    <cellStyle name="Good 2 2 2 2 2" xfId="27915"/>
    <cellStyle name="Good 2 2 2 3" xfId="19175"/>
    <cellStyle name="Good 2 2 2 3 2" xfId="27916"/>
    <cellStyle name="Good 2 2 2 4" xfId="19176"/>
    <cellStyle name="Good 2 2 2 4 2" xfId="32353"/>
    <cellStyle name="Good 2 2 2 5" xfId="27914"/>
    <cellStyle name="Good 2 2 3" xfId="19177"/>
    <cellStyle name="Good 2 2 3 2" xfId="19178"/>
    <cellStyle name="Good 2 2 3 2 2" xfId="27918"/>
    <cellStyle name="Good 2 2 3 3" xfId="19179"/>
    <cellStyle name="Good 2 2 3 3 2" xfId="27919"/>
    <cellStyle name="Good 2 2 3 4" xfId="19180"/>
    <cellStyle name="Good 2 2 3 4 2" xfId="32354"/>
    <cellStyle name="Good 2 2 3 5" xfId="27917"/>
    <cellStyle name="Good 2 2 4" xfId="19181"/>
    <cellStyle name="Good 2 2 4 2" xfId="19182"/>
    <cellStyle name="Good 2 2 4 2 2" xfId="27921"/>
    <cellStyle name="Good 2 2 4 3" xfId="19183"/>
    <cellStyle name="Good 2 2 4 3 2" xfId="27922"/>
    <cellStyle name="Good 2 2 4 4" xfId="19184"/>
    <cellStyle name="Good 2 2 4 4 2" xfId="32355"/>
    <cellStyle name="Good 2 2 4 5" xfId="27920"/>
    <cellStyle name="Good 2 2 5" xfId="19185"/>
    <cellStyle name="Good 2 2 5 2" xfId="27923"/>
    <cellStyle name="Good 2 2 6" xfId="19186"/>
    <cellStyle name="Good 2 2 6 2" xfId="27924"/>
    <cellStyle name="Good 2 2 7" xfId="19187"/>
    <cellStyle name="Good 2 2 7 2" xfId="27925"/>
    <cellStyle name="Good 2 2 8" xfId="19188"/>
    <cellStyle name="Good 2 2 8 2" xfId="32352"/>
    <cellStyle name="Good 2 2 9" xfId="19189"/>
    <cellStyle name="Good 2 2 9 2" xfId="34166"/>
    <cellStyle name="Good 2 3" xfId="19190"/>
    <cellStyle name="Good 2 3 2" xfId="19191"/>
    <cellStyle name="Good 2 3 2 2" xfId="27927"/>
    <cellStyle name="Good 2 3 3" xfId="19192"/>
    <cellStyle name="Good 2 3 3 2" xfId="27928"/>
    <cellStyle name="Good 2 3 4" xfId="19193"/>
    <cellStyle name="Good 2 3 4 2" xfId="32356"/>
    <cellStyle name="Good 2 3 5" xfId="19194"/>
    <cellStyle name="Good 2 3 6" xfId="27926"/>
    <cellStyle name="Good 2 3 7" xfId="57942"/>
    <cellStyle name="Good 2 3 8" xfId="62220"/>
    <cellStyle name="Good 2 4" xfId="19195"/>
    <cellStyle name="Good 2 4 2" xfId="19196"/>
    <cellStyle name="Good 2 4 2 2" xfId="27930"/>
    <cellStyle name="Good 2 4 3" xfId="19197"/>
    <cellStyle name="Good 2 4 3 2" xfId="27931"/>
    <cellStyle name="Good 2 4 4" xfId="19198"/>
    <cellStyle name="Good 2 4 4 2" xfId="32357"/>
    <cellStyle name="Good 2 4 5" xfId="19199"/>
    <cellStyle name="Good 2 4 6" xfId="27929"/>
    <cellStyle name="Good 2 4 7" xfId="62221"/>
    <cellStyle name="Good 2 5" xfId="19200"/>
    <cellStyle name="Good 2 5 2" xfId="19201"/>
    <cellStyle name="Good 2 5 2 2" xfId="27933"/>
    <cellStyle name="Good 2 5 3" xfId="19202"/>
    <cellStyle name="Good 2 5 3 2" xfId="27934"/>
    <cellStyle name="Good 2 5 4" xfId="19203"/>
    <cellStyle name="Good 2 5 4 2" xfId="32358"/>
    <cellStyle name="Good 2 5 5" xfId="27932"/>
    <cellStyle name="Good 2 6" xfId="19204"/>
    <cellStyle name="Good 2 6 2" xfId="19205"/>
    <cellStyle name="Good 2 6 2 2" xfId="27936"/>
    <cellStyle name="Good 2 6 3" xfId="19206"/>
    <cellStyle name="Good 2 6 3 2" xfId="27937"/>
    <cellStyle name="Good 2 6 4" xfId="19207"/>
    <cellStyle name="Good 2 6 4 2" xfId="32359"/>
    <cellStyle name="Good 2 6 5" xfId="27935"/>
    <cellStyle name="Good 2 7" xfId="19208"/>
    <cellStyle name="Good 2 7 2" xfId="19209"/>
    <cellStyle name="Good 2 7 2 2" xfId="27939"/>
    <cellStyle name="Good 2 7 3" xfId="19210"/>
    <cellStyle name="Good 2 7 3 2" xfId="27940"/>
    <cellStyle name="Good 2 7 4" xfId="19211"/>
    <cellStyle name="Good 2 7 4 2" xfId="32360"/>
    <cellStyle name="Good 2 7 5" xfId="27938"/>
    <cellStyle name="Good 2 8" xfId="19212"/>
    <cellStyle name="Good 2 8 2" xfId="27941"/>
    <cellStyle name="Good 2 9" xfId="19213"/>
    <cellStyle name="Good 2 9 2" xfId="27942"/>
    <cellStyle name="Good 2_CEWH-TLM Accounting" xfId="19214"/>
    <cellStyle name="Good 3" xfId="19215"/>
    <cellStyle name="Good 3 2" xfId="19216"/>
    <cellStyle name="Good 3 2 2" xfId="27944"/>
    <cellStyle name="Good 3 3" xfId="19217"/>
    <cellStyle name="Good 3 3 2" xfId="27945"/>
    <cellStyle name="Good 3 4" xfId="19218"/>
    <cellStyle name="Good 3 4 2" xfId="32361"/>
    <cellStyle name="Good 3 5" xfId="19219"/>
    <cellStyle name="Good 3 6" xfId="27943"/>
    <cellStyle name="Good 3 7" xfId="62222"/>
    <cellStyle name="Good 4" xfId="19220"/>
    <cellStyle name="Good 4 10" xfId="19221"/>
    <cellStyle name="Good 4 11" xfId="27946"/>
    <cellStyle name="Good 4 12" xfId="62223"/>
    <cellStyle name="Good 4 2" xfId="19222"/>
    <cellStyle name="Good 4 2 2" xfId="19223"/>
    <cellStyle name="Good 4 2 2 2" xfId="27948"/>
    <cellStyle name="Good 4 2 3" xfId="19224"/>
    <cellStyle name="Good 4 2 3 2" xfId="27949"/>
    <cellStyle name="Good 4 2 4" xfId="19225"/>
    <cellStyle name="Good 4 2 4 2" xfId="32363"/>
    <cellStyle name="Good 4 2 5" xfId="27947"/>
    <cellStyle name="Good 4 3" xfId="19226"/>
    <cellStyle name="Good 4 3 2" xfId="19227"/>
    <cellStyle name="Good 4 3 2 2" xfId="27951"/>
    <cellStyle name="Good 4 3 3" xfId="19228"/>
    <cellStyle name="Good 4 3 3 2" xfId="27952"/>
    <cellStyle name="Good 4 3 4" xfId="19229"/>
    <cellStyle name="Good 4 3 4 2" xfId="32364"/>
    <cellStyle name="Good 4 3 5" xfId="27950"/>
    <cellStyle name="Good 4 4" xfId="19230"/>
    <cellStyle name="Good 4 4 2" xfId="19231"/>
    <cellStyle name="Good 4 4 2 2" xfId="27954"/>
    <cellStyle name="Good 4 4 3" xfId="19232"/>
    <cellStyle name="Good 4 4 3 2" xfId="27955"/>
    <cellStyle name="Good 4 4 4" xfId="19233"/>
    <cellStyle name="Good 4 4 4 2" xfId="32365"/>
    <cellStyle name="Good 4 4 5" xfId="27953"/>
    <cellStyle name="Good 4 5" xfId="19234"/>
    <cellStyle name="Good 4 5 2" xfId="27956"/>
    <cellStyle name="Good 4 6" xfId="19235"/>
    <cellStyle name="Good 4 6 2" xfId="27957"/>
    <cellStyle name="Good 4 7" xfId="19236"/>
    <cellStyle name="Good 4 7 2" xfId="27958"/>
    <cellStyle name="Good 4 8" xfId="19237"/>
    <cellStyle name="Good 4 8 2" xfId="32362"/>
    <cellStyle name="Good 4 9" xfId="19238"/>
    <cellStyle name="Good 4 9 2" xfId="34167"/>
    <cellStyle name="Good 5" xfId="19239"/>
    <cellStyle name="Good 5 2" xfId="19240"/>
    <cellStyle name="Good 5 2 2" xfId="27960"/>
    <cellStyle name="Good 5 3" xfId="19241"/>
    <cellStyle name="Good 5 3 2" xfId="27961"/>
    <cellStyle name="Good 5 4" xfId="19242"/>
    <cellStyle name="Good 5 4 2" xfId="32366"/>
    <cellStyle name="Good 5 5" xfId="27959"/>
    <cellStyle name="Good 5 6" xfId="62217"/>
    <cellStyle name="Good 6" xfId="19243"/>
    <cellStyle name="Good 6 2" xfId="19244"/>
    <cellStyle name="Good 6 2 2" xfId="27963"/>
    <cellStyle name="Good 6 3" xfId="19245"/>
    <cellStyle name="Good 6 3 2" xfId="27964"/>
    <cellStyle name="Good 6 4" xfId="19246"/>
    <cellStyle name="Good 6 4 2" xfId="32367"/>
    <cellStyle name="Good 6 5" xfId="27962"/>
    <cellStyle name="Good 7" xfId="19247"/>
    <cellStyle name="Good 7 2" xfId="19248"/>
    <cellStyle name="Good 7 2 2" xfId="27966"/>
    <cellStyle name="Good 7 3" xfId="19249"/>
    <cellStyle name="Good 7 3 2" xfId="27967"/>
    <cellStyle name="Good 7 4" xfId="19250"/>
    <cellStyle name="Good 7 4 2" xfId="32368"/>
    <cellStyle name="Good 7 5" xfId="27965"/>
    <cellStyle name="Good 8" xfId="19251"/>
    <cellStyle name="Good 8 2" xfId="19252"/>
    <cellStyle name="Good 8 2 2" xfId="27969"/>
    <cellStyle name="Good 8 3" xfId="19253"/>
    <cellStyle name="Good 8 3 2" xfId="27970"/>
    <cellStyle name="Good 8 4" xfId="19254"/>
    <cellStyle name="Good 8 4 2" xfId="32369"/>
    <cellStyle name="Good 8 5" xfId="27968"/>
    <cellStyle name="Good 9" xfId="19255"/>
    <cellStyle name="Good 9 2" xfId="19256"/>
    <cellStyle name="Good 9 2 2" xfId="27972"/>
    <cellStyle name="Good 9 3" xfId="19257"/>
    <cellStyle name="Good 9 3 2" xfId="27973"/>
    <cellStyle name="Good 9 4" xfId="19258"/>
    <cellStyle name="Good 9 4 2" xfId="32370"/>
    <cellStyle name="Good 9 5" xfId="27971"/>
    <cellStyle name="Heading 1" xfId="2" builtinId="16" customBuiltin="1"/>
    <cellStyle name="Heading 1 10" xfId="19260"/>
    <cellStyle name="Heading 1 10 2" xfId="27975"/>
    <cellStyle name="Heading 1 11" xfId="19261"/>
    <cellStyle name="Heading 1 11 2" xfId="27976"/>
    <cellStyle name="Heading 1 12" xfId="19262"/>
    <cellStyle name="Heading 1 12 2" xfId="27977"/>
    <cellStyle name="Heading 1 13" xfId="19263"/>
    <cellStyle name="Heading 1 13 2" xfId="27978"/>
    <cellStyle name="Heading 1 14" xfId="19264"/>
    <cellStyle name="Heading 1 14 2" xfId="27974"/>
    <cellStyle name="Heading 1 15" xfId="19265"/>
    <cellStyle name="Heading 1 15 2" xfId="32371"/>
    <cellStyle name="Heading 1 16" xfId="23040"/>
    <cellStyle name="Heading 1 17" xfId="19259"/>
    <cellStyle name="Heading 1 2" xfId="19266"/>
    <cellStyle name="Heading 1 2 10" xfId="19267"/>
    <cellStyle name="Heading 1 2 10 2" xfId="27980"/>
    <cellStyle name="Heading 1 2 11" xfId="19268"/>
    <cellStyle name="Heading 1 2 11 2" xfId="27981"/>
    <cellStyle name="Heading 1 2 12" xfId="19269"/>
    <cellStyle name="Heading 1 2 12 2" xfId="32372"/>
    <cellStyle name="Heading 1 2 13" xfId="19270"/>
    <cellStyle name="Heading 1 2 13 2" xfId="33141"/>
    <cellStyle name="Heading 1 2 14" xfId="19271"/>
    <cellStyle name="Heading 1 2 15" xfId="19272"/>
    <cellStyle name="Heading 1 2 16" xfId="27979"/>
    <cellStyle name="Heading 1 2 17" xfId="62225"/>
    <cellStyle name="Heading 1 2 2" xfId="19273"/>
    <cellStyle name="Heading 1 2 2 10" xfId="19274"/>
    <cellStyle name="Heading 1 2 2 11" xfId="19275"/>
    <cellStyle name="Heading 1 2 2 12" xfId="27982"/>
    <cellStyle name="Heading 1 2 2 13" xfId="57943"/>
    <cellStyle name="Heading 1 2 2 14" xfId="62226"/>
    <cellStyle name="Heading 1 2 2 2" xfId="19276"/>
    <cellStyle name="Heading 1 2 2 2 2" xfId="19277"/>
    <cellStyle name="Heading 1 2 2 2 2 2" xfId="27984"/>
    <cellStyle name="Heading 1 2 2 2 3" xfId="19278"/>
    <cellStyle name="Heading 1 2 2 2 3 2" xfId="27985"/>
    <cellStyle name="Heading 1 2 2 2 4" xfId="19279"/>
    <cellStyle name="Heading 1 2 2 2 4 2" xfId="32374"/>
    <cellStyle name="Heading 1 2 2 2 5" xfId="27983"/>
    <cellStyle name="Heading 1 2 2 3" xfId="19280"/>
    <cellStyle name="Heading 1 2 2 3 2" xfId="19281"/>
    <cellStyle name="Heading 1 2 2 3 2 2" xfId="27987"/>
    <cellStyle name="Heading 1 2 2 3 3" xfId="19282"/>
    <cellStyle name="Heading 1 2 2 3 3 2" xfId="27988"/>
    <cellStyle name="Heading 1 2 2 3 4" xfId="19283"/>
    <cellStyle name="Heading 1 2 2 3 4 2" xfId="32375"/>
    <cellStyle name="Heading 1 2 2 3 5" xfId="27986"/>
    <cellStyle name="Heading 1 2 2 4" xfId="19284"/>
    <cellStyle name="Heading 1 2 2 4 2" xfId="19285"/>
    <cellStyle name="Heading 1 2 2 4 2 2" xfId="27990"/>
    <cellStyle name="Heading 1 2 2 4 3" xfId="19286"/>
    <cellStyle name="Heading 1 2 2 4 3 2" xfId="27991"/>
    <cellStyle name="Heading 1 2 2 4 4" xfId="19287"/>
    <cellStyle name="Heading 1 2 2 4 4 2" xfId="32376"/>
    <cellStyle name="Heading 1 2 2 4 5" xfId="27989"/>
    <cellStyle name="Heading 1 2 2 5" xfId="19288"/>
    <cellStyle name="Heading 1 2 2 5 2" xfId="27992"/>
    <cellStyle name="Heading 1 2 2 6" xfId="19289"/>
    <cellStyle name="Heading 1 2 2 6 2" xfId="27993"/>
    <cellStyle name="Heading 1 2 2 7" xfId="19290"/>
    <cellStyle name="Heading 1 2 2 7 2" xfId="27994"/>
    <cellStyle name="Heading 1 2 2 8" xfId="19291"/>
    <cellStyle name="Heading 1 2 2 8 2" xfId="32373"/>
    <cellStyle name="Heading 1 2 2 9" xfId="19292"/>
    <cellStyle name="Heading 1 2 2 9 2" xfId="34168"/>
    <cellStyle name="Heading 1 2 3" xfId="19293"/>
    <cellStyle name="Heading 1 2 3 2" xfId="19294"/>
    <cellStyle name="Heading 1 2 3 2 2" xfId="27996"/>
    <cellStyle name="Heading 1 2 3 3" xfId="19295"/>
    <cellStyle name="Heading 1 2 3 3 2" xfId="27997"/>
    <cellStyle name="Heading 1 2 3 4" xfId="19296"/>
    <cellStyle name="Heading 1 2 3 4 2" xfId="32377"/>
    <cellStyle name="Heading 1 2 3 5" xfId="19297"/>
    <cellStyle name="Heading 1 2 3 6" xfId="27995"/>
    <cellStyle name="Heading 1 2 3 7" xfId="62227"/>
    <cellStyle name="Heading 1 2 4" xfId="19298"/>
    <cellStyle name="Heading 1 2 4 2" xfId="19299"/>
    <cellStyle name="Heading 1 2 4 2 2" xfId="27999"/>
    <cellStyle name="Heading 1 2 4 3" xfId="19300"/>
    <cellStyle name="Heading 1 2 4 3 2" xfId="28000"/>
    <cellStyle name="Heading 1 2 4 4" xfId="19301"/>
    <cellStyle name="Heading 1 2 4 4 2" xfId="32378"/>
    <cellStyle name="Heading 1 2 4 5" xfId="19302"/>
    <cellStyle name="Heading 1 2 4 6" xfId="27998"/>
    <cellStyle name="Heading 1 2 4 7" xfId="62228"/>
    <cellStyle name="Heading 1 2 5" xfId="19303"/>
    <cellStyle name="Heading 1 2 5 2" xfId="19304"/>
    <cellStyle name="Heading 1 2 5 2 2" xfId="28002"/>
    <cellStyle name="Heading 1 2 5 3" xfId="19305"/>
    <cellStyle name="Heading 1 2 5 3 2" xfId="28003"/>
    <cellStyle name="Heading 1 2 5 4" xfId="19306"/>
    <cellStyle name="Heading 1 2 5 4 2" xfId="32379"/>
    <cellStyle name="Heading 1 2 5 5" xfId="28001"/>
    <cellStyle name="Heading 1 2 6" xfId="19307"/>
    <cellStyle name="Heading 1 2 6 2" xfId="19308"/>
    <cellStyle name="Heading 1 2 6 2 2" xfId="28005"/>
    <cellStyle name="Heading 1 2 6 3" xfId="19309"/>
    <cellStyle name="Heading 1 2 6 3 2" xfId="28006"/>
    <cellStyle name="Heading 1 2 6 4" xfId="19310"/>
    <cellStyle name="Heading 1 2 6 4 2" xfId="32380"/>
    <cellStyle name="Heading 1 2 6 5" xfId="28004"/>
    <cellStyle name="Heading 1 2 7" xfId="19311"/>
    <cellStyle name="Heading 1 2 7 2" xfId="19312"/>
    <cellStyle name="Heading 1 2 7 2 2" xfId="28008"/>
    <cellStyle name="Heading 1 2 7 3" xfId="19313"/>
    <cellStyle name="Heading 1 2 7 3 2" xfId="28009"/>
    <cellStyle name="Heading 1 2 7 4" xfId="19314"/>
    <cellStyle name="Heading 1 2 7 4 2" xfId="32381"/>
    <cellStyle name="Heading 1 2 7 5" xfId="28007"/>
    <cellStyle name="Heading 1 2 8" xfId="19315"/>
    <cellStyle name="Heading 1 2 8 2" xfId="28010"/>
    <cellStyle name="Heading 1 2 9" xfId="19316"/>
    <cellStyle name="Heading 1 2 9 2" xfId="28011"/>
    <cellStyle name="Heading 1 2_CEWH-TLM Accounting" xfId="19317"/>
    <cellStyle name="Heading 1 3" xfId="19318"/>
    <cellStyle name="Heading 1 3 2" xfId="19319"/>
    <cellStyle name="Heading 1 3 2 2" xfId="28013"/>
    <cellStyle name="Heading 1 3 3" xfId="19320"/>
    <cellStyle name="Heading 1 3 3 2" xfId="28014"/>
    <cellStyle name="Heading 1 3 4" xfId="19321"/>
    <cellStyle name="Heading 1 3 4 2" xfId="32382"/>
    <cellStyle name="Heading 1 3 5" xfId="19322"/>
    <cellStyle name="Heading 1 3 6" xfId="28012"/>
    <cellStyle name="Heading 1 3 7" xfId="62229"/>
    <cellStyle name="Heading 1 4" xfId="19323"/>
    <cellStyle name="Heading 1 4 10" xfId="19324"/>
    <cellStyle name="Heading 1 4 11" xfId="28015"/>
    <cellStyle name="Heading 1 4 12" xfId="62230"/>
    <cellStyle name="Heading 1 4 2" xfId="19325"/>
    <cellStyle name="Heading 1 4 2 2" xfId="19326"/>
    <cellStyle name="Heading 1 4 2 2 2" xfId="28017"/>
    <cellStyle name="Heading 1 4 2 3" xfId="19327"/>
    <cellStyle name="Heading 1 4 2 3 2" xfId="28018"/>
    <cellStyle name="Heading 1 4 2 4" xfId="19328"/>
    <cellStyle name="Heading 1 4 2 4 2" xfId="32384"/>
    <cellStyle name="Heading 1 4 2 5" xfId="28016"/>
    <cellStyle name="Heading 1 4 3" xfId="19329"/>
    <cellStyle name="Heading 1 4 3 2" xfId="19330"/>
    <cellStyle name="Heading 1 4 3 2 2" xfId="28020"/>
    <cellStyle name="Heading 1 4 3 3" xfId="19331"/>
    <cellStyle name="Heading 1 4 3 3 2" xfId="28021"/>
    <cellStyle name="Heading 1 4 3 4" xfId="19332"/>
    <cellStyle name="Heading 1 4 3 4 2" xfId="32385"/>
    <cellStyle name="Heading 1 4 3 5" xfId="28019"/>
    <cellStyle name="Heading 1 4 4" xfId="19333"/>
    <cellStyle name="Heading 1 4 4 2" xfId="19334"/>
    <cellStyle name="Heading 1 4 4 2 2" xfId="28023"/>
    <cellStyle name="Heading 1 4 4 3" xfId="19335"/>
    <cellStyle name="Heading 1 4 4 3 2" xfId="28024"/>
    <cellStyle name="Heading 1 4 4 4" xfId="19336"/>
    <cellStyle name="Heading 1 4 4 4 2" xfId="32386"/>
    <cellStyle name="Heading 1 4 4 5" xfId="28022"/>
    <cellStyle name="Heading 1 4 5" xfId="19337"/>
    <cellStyle name="Heading 1 4 5 2" xfId="28025"/>
    <cellStyle name="Heading 1 4 6" xfId="19338"/>
    <cellStyle name="Heading 1 4 6 2" xfId="28026"/>
    <cellStyle name="Heading 1 4 7" xfId="19339"/>
    <cellStyle name="Heading 1 4 7 2" xfId="28027"/>
    <cellStyle name="Heading 1 4 8" xfId="19340"/>
    <cellStyle name="Heading 1 4 8 2" xfId="32383"/>
    <cellStyle name="Heading 1 4 9" xfId="19341"/>
    <cellStyle name="Heading 1 4 9 2" xfId="34169"/>
    <cellStyle name="Heading 1 5" xfId="19342"/>
    <cellStyle name="Heading 1 5 2" xfId="19343"/>
    <cellStyle name="Heading 1 5 2 2" xfId="28029"/>
    <cellStyle name="Heading 1 5 3" xfId="19344"/>
    <cellStyle name="Heading 1 5 3 2" xfId="28030"/>
    <cellStyle name="Heading 1 5 4" xfId="19345"/>
    <cellStyle name="Heading 1 5 4 2" xfId="32387"/>
    <cellStyle name="Heading 1 5 5" xfId="28028"/>
    <cellStyle name="Heading 1 5 6" xfId="62224"/>
    <cellStyle name="Heading 1 6" xfId="19346"/>
    <cellStyle name="Heading 1 6 2" xfId="19347"/>
    <cellStyle name="Heading 1 6 2 2" xfId="28032"/>
    <cellStyle name="Heading 1 6 3" xfId="19348"/>
    <cellStyle name="Heading 1 6 3 2" xfId="28033"/>
    <cellStyle name="Heading 1 6 4" xfId="19349"/>
    <cellStyle name="Heading 1 6 4 2" xfId="32388"/>
    <cellStyle name="Heading 1 6 5" xfId="28031"/>
    <cellStyle name="Heading 1 7" xfId="19350"/>
    <cellStyle name="Heading 1 7 2" xfId="19351"/>
    <cellStyle name="Heading 1 7 2 2" xfId="28035"/>
    <cellStyle name="Heading 1 7 3" xfId="19352"/>
    <cellStyle name="Heading 1 7 3 2" xfId="28036"/>
    <cellStyle name="Heading 1 7 4" xfId="19353"/>
    <cellStyle name="Heading 1 7 4 2" xfId="32389"/>
    <cellStyle name="Heading 1 7 5" xfId="28034"/>
    <cellStyle name="Heading 1 8" xfId="19354"/>
    <cellStyle name="Heading 1 8 2" xfId="19355"/>
    <cellStyle name="Heading 1 8 2 2" xfId="28038"/>
    <cellStyle name="Heading 1 8 3" xfId="19356"/>
    <cellStyle name="Heading 1 8 3 2" xfId="28039"/>
    <cellStyle name="Heading 1 8 4" xfId="19357"/>
    <cellStyle name="Heading 1 8 4 2" xfId="32390"/>
    <cellStyle name="Heading 1 8 5" xfId="28037"/>
    <cellStyle name="Heading 1 9" xfId="19358"/>
    <cellStyle name="Heading 1 9 2" xfId="19359"/>
    <cellStyle name="Heading 1 9 2 2" xfId="28041"/>
    <cellStyle name="Heading 1 9 3" xfId="19360"/>
    <cellStyle name="Heading 1 9 3 2" xfId="28042"/>
    <cellStyle name="Heading 1 9 4" xfId="19361"/>
    <cellStyle name="Heading 1 9 4 2" xfId="32391"/>
    <cellStyle name="Heading 1 9 5" xfId="28040"/>
    <cellStyle name="Heading 2" xfId="3" builtinId="17" customBuiltin="1"/>
    <cellStyle name="Heading 2 10" xfId="19363"/>
    <cellStyle name="Heading 2 10 2" xfId="28044"/>
    <cellStyle name="Heading 2 11" xfId="19364"/>
    <cellStyle name="Heading 2 11 2" xfId="28045"/>
    <cellStyle name="Heading 2 12" xfId="19365"/>
    <cellStyle name="Heading 2 12 2" xfId="28046"/>
    <cellStyle name="Heading 2 13" xfId="19366"/>
    <cellStyle name="Heading 2 13 2" xfId="28047"/>
    <cellStyle name="Heading 2 14" xfId="19367"/>
    <cellStyle name="Heading 2 14 2" xfId="28043"/>
    <cellStyle name="Heading 2 15" xfId="19368"/>
    <cellStyle name="Heading 2 15 2" xfId="32392"/>
    <cellStyle name="Heading 2 16" xfId="23041"/>
    <cellStyle name="Heading 2 17" xfId="19362"/>
    <cellStyle name="Heading 2 2" xfId="19369"/>
    <cellStyle name="Heading 2 2 10" xfId="19370"/>
    <cellStyle name="Heading 2 2 10 2" xfId="28049"/>
    <cellStyle name="Heading 2 2 11" xfId="19371"/>
    <cellStyle name="Heading 2 2 11 2" xfId="28050"/>
    <cellStyle name="Heading 2 2 12" xfId="19372"/>
    <cellStyle name="Heading 2 2 12 2" xfId="32393"/>
    <cellStyle name="Heading 2 2 13" xfId="19373"/>
    <cellStyle name="Heading 2 2 13 2" xfId="33142"/>
    <cellStyle name="Heading 2 2 14" xfId="19374"/>
    <cellStyle name="Heading 2 2 15" xfId="19375"/>
    <cellStyle name="Heading 2 2 16" xfId="28048"/>
    <cellStyle name="Heading 2 2 17" xfId="62232"/>
    <cellStyle name="Heading 2 2 2" xfId="19376"/>
    <cellStyle name="Heading 2 2 2 10" xfId="19377"/>
    <cellStyle name="Heading 2 2 2 11" xfId="19378"/>
    <cellStyle name="Heading 2 2 2 12" xfId="28051"/>
    <cellStyle name="Heading 2 2 2 13" xfId="57944"/>
    <cellStyle name="Heading 2 2 2 14" xfId="62233"/>
    <cellStyle name="Heading 2 2 2 2" xfId="19379"/>
    <cellStyle name="Heading 2 2 2 2 2" xfId="19380"/>
    <cellStyle name="Heading 2 2 2 2 2 2" xfId="28053"/>
    <cellStyle name="Heading 2 2 2 2 3" xfId="19381"/>
    <cellStyle name="Heading 2 2 2 2 3 2" xfId="28054"/>
    <cellStyle name="Heading 2 2 2 2 4" xfId="19382"/>
    <cellStyle name="Heading 2 2 2 2 4 2" xfId="32395"/>
    <cellStyle name="Heading 2 2 2 2 5" xfId="28052"/>
    <cellStyle name="Heading 2 2 2 3" xfId="19383"/>
    <cellStyle name="Heading 2 2 2 3 2" xfId="19384"/>
    <cellStyle name="Heading 2 2 2 3 2 2" xfId="28056"/>
    <cellStyle name="Heading 2 2 2 3 3" xfId="19385"/>
    <cellStyle name="Heading 2 2 2 3 3 2" xfId="28057"/>
    <cellStyle name="Heading 2 2 2 3 4" xfId="19386"/>
    <cellStyle name="Heading 2 2 2 3 4 2" xfId="32396"/>
    <cellStyle name="Heading 2 2 2 3 5" xfId="28055"/>
    <cellStyle name="Heading 2 2 2 4" xfId="19387"/>
    <cellStyle name="Heading 2 2 2 4 2" xfId="19388"/>
    <cellStyle name="Heading 2 2 2 4 2 2" xfId="28059"/>
    <cellStyle name="Heading 2 2 2 4 3" xfId="19389"/>
    <cellStyle name="Heading 2 2 2 4 3 2" xfId="28060"/>
    <cellStyle name="Heading 2 2 2 4 4" xfId="19390"/>
    <cellStyle name="Heading 2 2 2 4 4 2" xfId="32397"/>
    <cellStyle name="Heading 2 2 2 4 5" xfId="28058"/>
    <cellStyle name="Heading 2 2 2 5" xfId="19391"/>
    <cellStyle name="Heading 2 2 2 5 2" xfId="28061"/>
    <cellStyle name="Heading 2 2 2 6" xfId="19392"/>
    <cellStyle name="Heading 2 2 2 6 2" xfId="28062"/>
    <cellStyle name="Heading 2 2 2 7" xfId="19393"/>
    <cellStyle name="Heading 2 2 2 7 2" xfId="28063"/>
    <cellStyle name="Heading 2 2 2 8" xfId="19394"/>
    <cellStyle name="Heading 2 2 2 8 2" xfId="32394"/>
    <cellStyle name="Heading 2 2 2 9" xfId="19395"/>
    <cellStyle name="Heading 2 2 2 9 2" xfId="34170"/>
    <cellStyle name="Heading 2 2 3" xfId="19396"/>
    <cellStyle name="Heading 2 2 3 2" xfId="19397"/>
    <cellStyle name="Heading 2 2 3 2 2" xfId="28065"/>
    <cellStyle name="Heading 2 2 3 3" xfId="19398"/>
    <cellStyle name="Heading 2 2 3 3 2" xfId="28066"/>
    <cellStyle name="Heading 2 2 3 4" xfId="19399"/>
    <cellStyle name="Heading 2 2 3 4 2" xfId="32398"/>
    <cellStyle name="Heading 2 2 3 5" xfId="19400"/>
    <cellStyle name="Heading 2 2 3 6" xfId="28064"/>
    <cellStyle name="Heading 2 2 3 7" xfId="62234"/>
    <cellStyle name="Heading 2 2 4" xfId="19401"/>
    <cellStyle name="Heading 2 2 4 2" xfId="19402"/>
    <cellStyle name="Heading 2 2 4 2 2" xfId="28068"/>
    <cellStyle name="Heading 2 2 4 3" xfId="19403"/>
    <cellStyle name="Heading 2 2 4 3 2" xfId="28069"/>
    <cellStyle name="Heading 2 2 4 4" xfId="19404"/>
    <cellStyle name="Heading 2 2 4 4 2" xfId="32399"/>
    <cellStyle name="Heading 2 2 4 5" xfId="19405"/>
    <cellStyle name="Heading 2 2 4 6" xfId="28067"/>
    <cellStyle name="Heading 2 2 4 7" xfId="62235"/>
    <cellStyle name="Heading 2 2 5" xfId="19406"/>
    <cellStyle name="Heading 2 2 5 2" xfId="19407"/>
    <cellStyle name="Heading 2 2 5 2 2" xfId="28071"/>
    <cellStyle name="Heading 2 2 5 3" xfId="19408"/>
    <cellStyle name="Heading 2 2 5 3 2" xfId="28072"/>
    <cellStyle name="Heading 2 2 5 4" xfId="19409"/>
    <cellStyle name="Heading 2 2 5 4 2" xfId="32400"/>
    <cellStyle name="Heading 2 2 5 5" xfId="28070"/>
    <cellStyle name="Heading 2 2 6" xfId="19410"/>
    <cellStyle name="Heading 2 2 6 2" xfId="19411"/>
    <cellStyle name="Heading 2 2 6 2 2" xfId="28074"/>
    <cellStyle name="Heading 2 2 6 3" xfId="19412"/>
    <cellStyle name="Heading 2 2 6 3 2" xfId="28075"/>
    <cellStyle name="Heading 2 2 6 4" xfId="19413"/>
    <cellStyle name="Heading 2 2 6 4 2" xfId="32401"/>
    <cellStyle name="Heading 2 2 6 5" xfId="28073"/>
    <cellStyle name="Heading 2 2 7" xfId="19414"/>
    <cellStyle name="Heading 2 2 7 2" xfId="19415"/>
    <cellStyle name="Heading 2 2 7 2 2" xfId="28077"/>
    <cellStyle name="Heading 2 2 7 3" xfId="19416"/>
    <cellStyle name="Heading 2 2 7 3 2" xfId="28078"/>
    <cellStyle name="Heading 2 2 7 4" xfId="19417"/>
    <cellStyle name="Heading 2 2 7 4 2" xfId="32402"/>
    <cellStyle name="Heading 2 2 7 5" xfId="28076"/>
    <cellStyle name="Heading 2 2 8" xfId="19418"/>
    <cellStyle name="Heading 2 2 8 2" xfId="28079"/>
    <cellStyle name="Heading 2 2 9" xfId="19419"/>
    <cellStyle name="Heading 2 2 9 2" xfId="28080"/>
    <cellStyle name="Heading 2 2_CEWH-TLM Accounting" xfId="19420"/>
    <cellStyle name="Heading 2 3" xfId="19421"/>
    <cellStyle name="Heading 2 3 2" xfId="19422"/>
    <cellStyle name="Heading 2 3 2 2" xfId="28082"/>
    <cellStyle name="Heading 2 3 3" xfId="19423"/>
    <cellStyle name="Heading 2 3 3 2" xfId="28083"/>
    <cellStyle name="Heading 2 3 4" xfId="19424"/>
    <cellStyle name="Heading 2 3 4 2" xfId="32403"/>
    <cellStyle name="Heading 2 3 5" xfId="19425"/>
    <cellStyle name="Heading 2 3 6" xfId="28081"/>
    <cellStyle name="Heading 2 3 7" xfId="62236"/>
    <cellStyle name="Heading 2 4" xfId="19426"/>
    <cellStyle name="Heading 2 4 10" xfId="19427"/>
    <cellStyle name="Heading 2 4 11" xfId="28084"/>
    <cellStyle name="Heading 2 4 12" xfId="62237"/>
    <cellStyle name="Heading 2 4 2" xfId="19428"/>
    <cellStyle name="Heading 2 4 2 2" xfId="19429"/>
    <cellStyle name="Heading 2 4 2 2 2" xfId="28086"/>
    <cellStyle name="Heading 2 4 2 3" xfId="19430"/>
    <cellStyle name="Heading 2 4 2 3 2" xfId="28087"/>
    <cellStyle name="Heading 2 4 2 4" xfId="19431"/>
    <cellStyle name="Heading 2 4 2 4 2" xfId="32405"/>
    <cellStyle name="Heading 2 4 2 5" xfId="28085"/>
    <cellStyle name="Heading 2 4 3" xfId="19432"/>
    <cellStyle name="Heading 2 4 3 2" xfId="19433"/>
    <cellStyle name="Heading 2 4 3 2 2" xfId="28089"/>
    <cellStyle name="Heading 2 4 3 3" xfId="19434"/>
    <cellStyle name="Heading 2 4 3 3 2" xfId="28090"/>
    <cellStyle name="Heading 2 4 3 4" xfId="19435"/>
    <cellStyle name="Heading 2 4 3 4 2" xfId="32406"/>
    <cellStyle name="Heading 2 4 3 5" xfId="28088"/>
    <cellStyle name="Heading 2 4 4" xfId="19436"/>
    <cellStyle name="Heading 2 4 4 2" xfId="19437"/>
    <cellStyle name="Heading 2 4 4 2 2" xfId="28092"/>
    <cellStyle name="Heading 2 4 4 3" xfId="19438"/>
    <cellStyle name="Heading 2 4 4 3 2" xfId="28093"/>
    <cellStyle name="Heading 2 4 4 4" xfId="19439"/>
    <cellStyle name="Heading 2 4 4 4 2" xfId="32407"/>
    <cellStyle name="Heading 2 4 4 5" xfId="28091"/>
    <cellStyle name="Heading 2 4 5" xfId="19440"/>
    <cellStyle name="Heading 2 4 5 2" xfId="28094"/>
    <cellStyle name="Heading 2 4 6" xfId="19441"/>
    <cellStyle name="Heading 2 4 6 2" xfId="28095"/>
    <cellStyle name="Heading 2 4 7" xfId="19442"/>
    <cellStyle name="Heading 2 4 7 2" xfId="28096"/>
    <cellStyle name="Heading 2 4 8" xfId="19443"/>
    <cellStyle name="Heading 2 4 8 2" xfId="32404"/>
    <cellStyle name="Heading 2 4 9" xfId="19444"/>
    <cellStyle name="Heading 2 4 9 2" xfId="34171"/>
    <cellStyle name="Heading 2 5" xfId="19445"/>
    <cellStyle name="Heading 2 5 2" xfId="19446"/>
    <cellStyle name="Heading 2 5 2 2" xfId="28098"/>
    <cellStyle name="Heading 2 5 3" xfId="19447"/>
    <cellStyle name="Heading 2 5 3 2" xfId="28099"/>
    <cellStyle name="Heading 2 5 4" xfId="19448"/>
    <cellStyle name="Heading 2 5 4 2" xfId="32408"/>
    <cellStyle name="Heading 2 5 5" xfId="28097"/>
    <cellStyle name="Heading 2 5 6" xfId="62231"/>
    <cellStyle name="Heading 2 6" xfId="19449"/>
    <cellStyle name="Heading 2 6 2" xfId="19450"/>
    <cellStyle name="Heading 2 6 2 2" xfId="28101"/>
    <cellStyle name="Heading 2 6 3" xfId="19451"/>
    <cellStyle name="Heading 2 6 3 2" xfId="28102"/>
    <cellStyle name="Heading 2 6 4" xfId="19452"/>
    <cellStyle name="Heading 2 6 4 2" xfId="32409"/>
    <cellStyle name="Heading 2 6 5" xfId="28100"/>
    <cellStyle name="Heading 2 7" xfId="19453"/>
    <cellStyle name="Heading 2 7 2" xfId="19454"/>
    <cellStyle name="Heading 2 7 2 2" xfId="28104"/>
    <cellStyle name="Heading 2 7 3" xfId="19455"/>
    <cellStyle name="Heading 2 7 3 2" xfId="28105"/>
    <cellStyle name="Heading 2 7 4" xfId="19456"/>
    <cellStyle name="Heading 2 7 4 2" xfId="32410"/>
    <cellStyle name="Heading 2 7 5" xfId="28103"/>
    <cellStyle name="Heading 2 8" xfId="19457"/>
    <cellStyle name="Heading 2 8 2" xfId="19458"/>
    <cellStyle name="Heading 2 8 2 2" xfId="28107"/>
    <cellStyle name="Heading 2 8 3" xfId="19459"/>
    <cellStyle name="Heading 2 8 3 2" xfId="28108"/>
    <cellStyle name="Heading 2 8 4" xfId="19460"/>
    <cellStyle name="Heading 2 8 4 2" xfId="32411"/>
    <cellStyle name="Heading 2 8 5" xfId="28106"/>
    <cellStyle name="Heading 2 9" xfId="19461"/>
    <cellStyle name="Heading 2 9 2" xfId="19462"/>
    <cellStyle name="Heading 2 9 2 2" xfId="28110"/>
    <cellStyle name="Heading 2 9 3" xfId="19463"/>
    <cellStyle name="Heading 2 9 3 2" xfId="28111"/>
    <cellStyle name="Heading 2 9 4" xfId="19464"/>
    <cellStyle name="Heading 2 9 4 2" xfId="32412"/>
    <cellStyle name="Heading 2 9 5" xfId="28109"/>
    <cellStyle name="Heading 3" xfId="4" builtinId="18" customBuiltin="1"/>
    <cellStyle name="Heading 3 10" xfId="19466"/>
    <cellStyle name="Heading 3 10 2" xfId="28113"/>
    <cellStyle name="Heading 3 11" xfId="19467"/>
    <cellStyle name="Heading 3 11 2" xfId="28114"/>
    <cellStyle name="Heading 3 12" xfId="19468"/>
    <cellStyle name="Heading 3 12 2" xfId="28115"/>
    <cellStyle name="Heading 3 13" xfId="19469"/>
    <cellStyle name="Heading 3 13 2" xfId="28116"/>
    <cellStyle name="Heading 3 14" xfId="19470"/>
    <cellStyle name="Heading 3 14 2" xfId="28112"/>
    <cellStyle name="Heading 3 15" xfId="19471"/>
    <cellStyle name="Heading 3 15 2" xfId="32413"/>
    <cellStyle name="Heading 3 16" xfId="23042"/>
    <cellStyle name="Heading 3 17" xfId="19465"/>
    <cellStyle name="Heading 3 2" xfId="19472"/>
    <cellStyle name="Heading 3 2 10" xfId="19473"/>
    <cellStyle name="Heading 3 2 10 2" xfId="28118"/>
    <cellStyle name="Heading 3 2 11" xfId="19474"/>
    <cellStyle name="Heading 3 2 11 2" xfId="28119"/>
    <cellStyle name="Heading 3 2 12" xfId="19475"/>
    <cellStyle name="Heading 3 2 12 2" xfId="32414"/>
    <cellStyle name="Heading 3 2 13" xfId="19476"/>
    <cellStyle name="Heading 3 2 13 2" xfId="33143"/>
    <cellStyle name="Heading 3 2 14" xfId="19477"/>
    <cellStyle name="Heading 3 2 15" xfId="19478"/>
    <cellStyle name="Heading 3 2 16" xfId="28117"/>
    <cellStyle name="Heading 3 2 17" xfId="62239"/>
    <cellStyle name="Heading 3 2 2" xfId="19479"/>
    <cellStyle name="Heading 3 2 2 10" xfId="19480"/>
    <cellStyle name="Heading 3 2 2 11" xfId="19481"/>
    <cellStyle name="Heading 3 2 2 12" xfId="28120"/>
    <cellStyle name="Heading 3 2 2 13" xfId="57945"/>
    <cellStyle name="Heading 3 2 2 14" xfId="62240"/>
    <cellStyle name="Heading 3 2 2 2" xfId="19482"/>
    <cellStyle name="Heading 3 2 2 2 2" xfId="19483"/>
    <cellStyle name="Heading 3 2 2 2 2 2" xfId="28122"/>
    <cellStyle name="Heading 3 2 2 2 3" xfId="19484"/>
    <cellStyle name="Heading 3 2 2 2 3 2" xfId="28123"/>
    <cellStyle name="Heading 3 2 2 2 4" xfId="19485"/>
    <cellStyle name="Heading 3 2 2 2 4 2" xfId="32416"/>
    <cellStyle name="Heading 3 2 2 2 5" xfId="28121"/>
    <cellStyle name="Heading 3 2 2 3" xfId="19486"/>
    <cellStyle name="Heading 3 2 2 3 2" xfId="19487"/>
    <cellStyle name="Heading 3 2 2 3 2 2" xfId="28125"/>
    <cellStyle name="Heading 3 2 2 3 3" xfId="19488"/>
    <cellStyle name="Heading 3 2 2 3 3 2" xfId="28126"/>
    <cellStyle name="Heading 3 2 2 3 4" xfId="19489"/>
    <cellStyle name="Heading 3 2 2 3 4 2" xfId="32417"/>
    <cellStyle name="Heading 3 2 2 3 5" xfId="28124"/>
    <cellStyle name="Heading 3 2 2 4" xfId="19490"/>
    <cellStyle name="Heading 3 2 2 4 2" xfId="19491"/>
    <cellStyle name="Heading 3 2 2 4 2 2" xfId="28128"/>
    <cellStyle name="Heading 3 2 2 4 3" xfId="19492"/>
    <cellStyle name="Heading 3 2 2 4 3 2" xfId="28129"/>
    <cellStyle name="Heading 3 2 2 4 4" xfId="19493"/>
    <cellStyle name="Heading 3 2 2 4 4 2" xfId="32418"/>
    <cellStyle name="Heading 3 2 2 4 5" xfId="28127"/>
    <cellStyle name="Heading 3 2 2 5" xfId="19494"/>
    <cellStyle name="Heading 3 2 2 5 2" xfId="28130"/>
    <cellStyle name="Heading 3 2 2 6" xfId="19495"/>
    <cellStyle name="Heading 3 2 2 6 2" xfId="28131"/>
    <cellStyle name="Heading 3 2 2 7" xfId="19496"/>
    <cellStyle name="Heading 3 2 2 7 2" xfId="28132"/>
    <cellStyle name="Heading 3 2 2 8" xfId="19497"/>
    <cellStyle name="Heading 3 2 2 8 2" xfId="32415"/>
    <cellStyle name="Heading 3 2 2 9" xfId="19498"/>
    <cellStyle name="Heading 3 2 2 9 2" xfId="34172"/>
    <cellStyle name="Heading 3 2 3" xfId="19499"/>
    <cellStyle name="Heading 3 2 3 2" xfId="19500"/>
    <cellStyle name="Heading 3 2 3 2 2" xfId="28134"/>
    <cellStyle name="Heading 3 2 3 3" xfId="19501"/>
    <cellStyle name="Heading 3 2 3 3 2" xfId="28135"/>
    <cellStyle name="Heading 3 2 3 4" xfId="19502"/>
    <cellStyle name="Heading 3 2 3 4 2" xfId="32419"/>
    <cellStyle name="Heading 3 2 3 5" xfId="19503"/>
    <cellStyle name="Heading 3 2 3 6" xfId="28133"/>
    <cellStyle name="Heading 3 2 3 7" xfId="62241"/>
    <cellStyle name="Heading 3 2 4" xfId="19504"/>
    <cellStyle name="Heading 3 2 4 2" xfId="19505"/>
    <cellStyle name="Heading 3 2 4 2 2" xfId="28137"/>
    <cellStyle name="Heading 3 2 4 3" xfId="19506"/>
    <cellStyle name="Heading 3 2 4 3 2" xfId="28138"/>
    <cellStyle name="Heading 3 2 4 4" xfId="19507"/>
    <cellStyle name="Heading 3 2 4 4 2" xfId="32420"/>
    <cellStyle name="Heading 3 2 4 5" xfId="19508"/>
    <cellStyle name="Heading 3 2 4 6" xfId="28136"/>
    <cellStyle name="Heading 3 2 4 7" xfId="62242"/>
    <cellStyle name="Heading 3 2 5" xfId="19509"/>
    <cellStyle name="Heading 3 2 5 2" xfId="19510"/>
    <cellStyle name="Heading 3 2 5 2 2" xfId="28140"/>
    <cellStyle name="Heading 3 2 5 3" xfId="19511"/>
    <cellStyle name="Heading 3 2 5 3 2" xfId="28141"/>
    <cellStyle name="Heading 3 2 5 4" xfId="19512"/>
    <cellStyle name="Heading 3 2 5 4 2" xfId="32421"/>
    <cellStyle name="Heading 3 2 5 5" xfId="28139"/>
    <cellStyle name="Heading 3 2 6" xfId="19513"/>
    <cellStyle name="Heading 3 2 6 2" xfId="19514"/>
    <cellStyle name="Heading 3 2 6 2 2" xfId="28143"/>
    <cellStyle name="Heading 3 2 6 3" xfId="19515"/>
    <cellStyle name="Heading 3 2 6 3 2" xfId="28144"/>
    <cellStyle name="Heading 3 2 6 4" xfId="19516"/>
    <cellStyle name="Heading 3 2 6 4 2" xfId="32422"/>
    <cellStyle name="Heading 3 2 6 5" xfId="28142"/>
    <cellStyle name="Heading 3 2 7" xfId="19517"/>
    <cellStyle name="Heading 3 2 7 2" xfId="19518"/>
    <cellStyle name="Heading 3 2 7 2 2" xfId="28146"/>
    <cellStyle name="Heading 3 2 7 3" xfId="19519"/>
    <cellStyle name="Heading 3 2 7 3 2" xfId="28147"/>
    <cellStyle name="Heading 3 2 7 4" xfId="19520"/>
    <cellStyle name="Heading 3 2 7 4 2" xfId="32423"/>
    <cellStyle name="Heading 3 2 7 5" xfId="28145"/>
    <cellStyle name="Heading 3 2 8" xfId="19521"/>
    <cellStyle name="Heading 3 2 8 2" xfId="28148"/>
    <cellStyle name="Heading 3 2 9" xfId="19522"/>
    <cellStyle name="Heading 3 2 9 2" xfId="28149"/>
    <cellStyle name="Heading 3 2_CEWH-TLM Accounting" xfId="19523"/>
    <cellStyle name="Heading 3 3" xfId="19524"/>
    <cellStyle name="Heading 3 3 2" xfId="19525"/>
    <cellStyle name="Heading 3 3 2 2" xfId="28151"/>
    <cellStyle name="Heading 3 3 3" xfId="19526"/>
    <cellStyle name="Heading 3 3 3 2" xfId="28152"/>
    <cellStyle name="Heading 3 3 4" xfId="19527"/>
    <cellStyle name="Heading 3 3 4 2" xfId="32424"/>
    <cellStyle name="Heading 3 3 5" xfId="19528"/>
    <cellStyle name="Heading 3 3 6" xfId="28150"/>
    <cellStyle name="Heading 3 3 7" xfId="62243"/>
    <cellStyle name="Heading 3 4" xfId="19529"/>
    <cellStyle name="Heading 3 4 10" xfId="19530"/>
    <cellStyle name="Heading 3 4 11" xfId="28153"/>
    <cellStyle name="Heading 3 4 12" xfId="62244"/>
    <cellStyle name="Heading 3 4 2" xfId="19531"/>
    <cellStyle name="Heading 3 4 2 2" xfId="19532"/>
    <cellStyle name="Heading 3 4 2 2 2" xfId="28155"/>
    <cellStyle name="Heading 3 4 2 3" xfId="19533"/>
    <cellStyle name="Heading 3 4 2 3 2" xfId="28156"/>
    <cellStyle name="Heading 3 4 2 4" xfId="19534"/>
    <cellStyle name="Heading 3 4 2 4 2" xfId="32426"/>
    <cellStyle name="Heading 3 4 2 5" xfId="28154"/>
    <cellStyle name="Heading 3 4 3" xfId="19535"/>
    <cellStyle name="Heading 3 4 3 2" xfId="19536"/>
    <cellStyle name="Heading 3 4 3 2 2" xfId="28158"/>
    <cellStyle name="Heading 3 4 3 3" xfId="19537"/>
    <cellStyle name="Heading 3 4 3 3 2" xfId="28159"/>
    <cellStyle name="Heading 3 4 3 4" xfId="19538"/>
    <cellStyle name="Heading 3 4 3 4 2" xfId="32427"/>
    <cellStyle name="Heading 3 4 3 5" xfId="28157"/>
    <cellStyle name="Heading 3 4 4" xfId="19539"/>
    <cellStyle name="Heading 3 4 4 2" xfId="19540"/>
    <cellStyle name="Heading 3 4 4 2 2" xfId="28161"/>
    <cellStyle name="Heading 3 4 4 3" xfId="19541"/>
    <cellStyle name="Heading 3 4 4 3 2" xfId="28162"/>
    <cellStyle name="Heading 3 4 4 4" xfId="19542"/>
    <cellStyle name="Heading 3 4 4 4 2" xfId="32428"/>
    <cellStyle name="Heading 3 4 4 5" xfId="28160"/>
    <cellStyle name="Heading 3 4 5" xfId="19543"/>
    <cellStyle name="Heading 3 4 5 2" xfId="28163"/>
    <cellStyle name="Heading 3 4 6" xfId="19544"/>
    <cellStyle name="Heading 3 4 6 2" xfId="28164"/>
    <cellStyle name="Heading 3 4 7" xfId="19545"/>
    <cellStyle name="Heading 3 4 7 2" xfId="28165"/>
    <cellStyle name="Heading 3 4 8" xfId="19546"/>
    <cellStyle name="Heading 3 4 8 2" xfId="32425"/>
    <cellStyle name="Heading 3 4 9" xfId="19547"/>
    <cellStyle name="Heading 3 4 9 2" xfId="34173"/>
    <cellStyle name="Heading 3 5" xfId="19548"/>
    <cellStyle name="Heading 3 5 2" xfId="19549"/>
    <cellStyle name="Heading 3 5 2 2" xfId="28167"/>
    <cellStyle name="Heading 3 5 3" xfId="19550"/>
    <cellStyle name="Heading 3 5 3 2" xfId="28168"/>
    <cellStyle name="Heading 3 5 4" xfId="19551"/>
    <cellStyle name="Heading 3 5 4 2" xfId="32429"/>
    <cellStyle name="Heading 3 5 5" xfId="28166"/>
    <cellStyle name="Heading 3 5 6" xfId="62238"/>
    <cellStyle name="Heading 3 6" xfId="19552"/>
    <cellStyle name="Heading 3 6 2" xfId="19553"/>
    <cellStyle name="Heading 3 6 2 2" xfId="28170"/>
    <cellStyle name="Heading 3 6 3" xfId="19554"/>
    <cellStyle name="Heading 3 6 3 2" xfId="28171"/>
    <cellStyle name="Heading 3 6 4" xfId="19555"/>
    <cellStyle name="Heading 3 6 4 2" xfId="32430"/>
    <cellStyle name="Heading 3 6 5" xfId="28169"/>
    <cellStyle name="Heading 3 7" xfId="19556"/>
    <cellStyle name="Heading 3 7 2" xfId="19557"/>
    <cellStyle name="Heading 3 7 2 2" xfId="28173"/>
    <cellStyle name="Heading 3 7 3" xfId="19558"/>
    <cellStyle name="Heading 3 7 3 2" xfId="28174"/>
    <cellStyle name="Heading 3 7 4" xfId="19559"/>
    <cellStyle name="Heading 3 7 4 2" xfId="32431"/>
    <cellStyle name="Heading 3 7 5" xfId="28172"/>
    <cellStyle name="Heading 3 8" xfId="19560"/>
    <cellStyle name="Heading 3 8 2" xfId="19561"/>
    <cellStyle name="Heading 3 8 2 2" xfId="28176"/>
    <cellStyle name="Heading 3 8 3" xfId="19562"/>
    <cellStyle name="Heading 3 8 3 2" xfId="28177"/>
    <cellStyle name="Heading 3 8 4" xfId="19563"/>
    <cellStyle name="Heading 3 8 4 2" xfId="32432"/>
    <cellStyle name="Heading 3 8 5" xfId="28175"/>
    <cellStyle name="Heading 3 9" xfId="19564"/>
    <cellStyle name="Heading 3 9 2" xfId="19565"/>
    <cellStyle name="Heading 3 9 2 2" xfId="28179"/>
    <cellStyle name="Heading 3 9 3" xfId="19566"/>
    <cellStyle name="Heading 3 9 3 2" xfId="28180"/>
    <cellStyle name="Heading 3 9 4" xfId="19567"/>
    <cellStyle name="Heading 3 9 4 2" xfId="32433"/>
    <cellStyle name="Heading 3 9 5" xfId="28178"/>
    <cellStyle name="Heading 4" xfId="5" builtinId="19" customBuiltin="1"/>
    <cellStyle name="Heading 4 10" xfId="19569"/>
    <cellStyle name="Heading 4 10 2" xfId="28182"/>
    <cellStyle name="Heading 4 11" xfId="19570"/>
    <cellStyle name="Heading 4 11 2" xfId="28183"/>
    <cellStyle name="Heading 4 12" xfId="19571"/>
    <cellStyle name="Heading 4 12 2" xfId="28184"/>
    <cellStyle name="Heading 4 13" xfId="19572"/>
    <cellStyle name="Heading 4 13 2" xfId="28185"/>
    <cellStyle name="Heading 4 14" xfId="19573"/>
    <cellStyle name="Heading 4 14 2" xfId="28181"/>
    <cellStyle name="Heading 4 15" xfId="19574"/>
    <cellStyle name="Heading 4 15 2" xfId="32434"/>
    <cellStyle name="Heading 4 16" xfId="23043"/>
    <cellStyle name="Heading 4 17" xfId="19568"/>
    <cellStyle name="Heading 4 2" xfId="19575"/>
    <cellStyle name="Heading 4 2 10" xfId="19576"/>
    <cellStyle name="Heading 4 2 10 2" xfId="28187"/>
    <cellStyle name="Heading 4 2 11" xfId="19577"/>
    <cellStyle name="Heading 4 2 11 2" xfId="28188"/>
    <cellStyle name="Heading 4 2 12" xfId="19578"/>
    <cellStyle name="Heading 4 2 12 2" xfId="32435"/>
    <cellStyle name="Heading 4 2 13" xfId="19579"/>
    <cellStyle name="Heading 4 2 13 2" xfId="33145"/>
    <cellStyle name="Heading 4 2 14" xfId="19580"/>
    <cellStyle name="Heading 4 2 15" xfId="19581"/>
    <cellStyle name="Heading 4 2 16" xfId="28186"/>
    <cellStyle name="Heading 4 2 17" xfId="62246"/>
    <cellStyle name="Heading 4 2 2" xfId="19582"/>
    <cellStyle name="Heading 4 2 2 10" xfId="19583"/>
    <cellStyle name="Heading 4 2 2 11" xfId="19584"/>
    <cellStyle name="Heading 4 2 2 12" xfId="28189"/>
    <cellStyle name="Heading 4 2 2 13" xfId="57946"/>
    <cellStyle name="Heading 4 2 2 14" xfId="62247"/>
    <cellStyle name="Heading 4 2 2 2" xfId="19585"/>
    <cellStyle name="Heading 4 2 2 2 2" xfId="19586"/>
    <cellStyle name="Heading 4 2 2 2 2 2" xfId="28191"/>
    <cellStyle name="Heading 4 2 2 2 3" xfId="19587"/>
    <cellStyle name="Heading 4 2 2 2 3 2" xfId="28192"/>
    <cellStyle name="Heading 4 2 2 2 4" xfId="19588"/>
    <cellStyle name="Heading 4 2 2 2 4 2" xfId="32437"/>
    <cellStyle name="Heading 4 2 2 2 5" xfId="28190"/>
    <cellStyle name="Heading 4 2 2 3" xfId="19589"/>
    <cellStyle name="Heading 4 2 2 3 2" xfId="19590"/>
    <cellStyle name="Heading 4 2 2 3 2 2" xfId="28194"/>
    <cellStyle name="Heading 4 2 2 3 3" xfId="19591"/>
    <cellStyle name="Heading 4 2 2 3 3 2" xfId="28195"/>
    <cellStyle name="Heading 4 2 2 3 4" xfId="19592"/>
    <cellStyle name="Heading 4 2 2 3 4 2" xfId="32438"/>
    <cellStyle name="Heading 4 2 2 3 5" xfId="28193"/>
    <cellStyle name="Heading 4 2 2 4" xfId="19593"/>
    <cellStyle name="Heading 4 2 2 4 2" xfId="19594"/>
    <cellStyle name="Heading 4 2 2 4 2 2" xfId="28197"/>
    <cellStyle name="Heading 4 2 2 4 3" xfId="19595"/>
    <cellStyle name="Heading 4 2 2 4 3 2" xfId="28198"/>
    <cellStyle name="Heading 4 2 2 4 4" xfId="19596"/>
    <cellStyle name="Heading 4 2 2 4 4 2" xfId="32439"/>
    <cellStyle name="Heading 4 2 2 4 5" xfId="28196"/>
    <cellStyle name="Heading 4 2 2 5" xfId="19597"/>
    <cellStyle name="Heading 4 2 2 5 2" xfId="28199"/>
    <cellStyle name="Heading 4 2 2 6" xfId="19598"/>
    <cellStyle name="Heading 4 2 2 6 2" xfId="28200"/>
    <cellStyle name="Heading 4 2 2 7" xfId="19599"/>
    <cellStyle name="Heading 4 2 2 7 2" xfId="28201"/>
    <cellStyle name="Heading 4 2 2 8" xfId="19600"/>
    <cellStyle name="Heading 4 2 2 8 2" xfId="32436"/>
    <cellStyle name="Heading 4 2 2 9" xfId="19601"/>
    <cellStyle name="Heading 4 2 2 9 2" xfId="34174"/>
    <cellStyle name="Heading 4 2 3" xfId="19602"/>
    <cellStyle name="Heading 4 2 3 2" xfId="19603"/>
    <cellStyle name="Heading 4 2 3 2 2" xfId="28203"/>
    <cellStyle name="Heading 4 2 3 3" xfId="19604"/>
    <cellStyle name="Heading 4 2 3 3 2" xfId="28204"/>
    <cellStyle name="Heading 4 2 3 4" xfId="19605"/>
    <cellStyle name="Heading 4 2 3 4 2" xfId="32440"/>
    <cellStyle name="Heading 4 2 3 5" xfId="19606"/>
    <cellStyle name="Heading 4 2 3 6" xfId="28202"/>
    <cellStyle name="Heading 4 2 3 7" xfId="62248"/>
    <cellStyle name="Heading 4 2 4" xfId="19607"/>
    <cellStyle name="Heading 4 2 4 2" xfId="19608"/>
    <cellStyle name="Heading 4 2 4 2 2" xfId="28206"/>
    <cellStyle name="Heading 4 2 4 3" xfId="19609"/>
    <cellStyle name="Heading 4 2 4 3 2" xfId="28207"/>
    <cellStyle name="Heading 4 2 4 4" xfId="19610"/>
    <cellStyle name="Heading 4 2 4 4 2" xfId="32441"/>
    <cellStyle name="Heading 4 2 4 5" xfId="19611"/>
    <cellStyle name="Heading 4 2 4 6" xfId="28205"/>
    <cellStyle name="Heading 4 2 4 7" xfId="62249"/>
    <cellStyle name="Heading 4 2 5" xfId="19612"/>
    <cellStyle name="Heading 4 2 5 2" xfId="19613"/>
    <cellStyle name="Heading 4 2 5 2 2" xfId="28209"/>
    <cellStyle name="Heading 4 2 5 3" xfId="19614"/>
    <cellStyle name="Heading 4 2 5 3 2" xfId="28210"/>
    <cellStyle name="Heading 4 2 5 4" xfId="19615"/>
    <cellStyle name="Heading 4 2 5 4 2" xfId="32442"/>
    <cellStyle name="Heading 4 2 5 5" xfId="28208"/>
    <cellStyle name="Heading 4 2 6" xfId="19616"/>
    <cellStyle name="Heading 4 2 6 2" xfId="19617"/>
    <cellStyle name="Heading 4 2 6 2 2" xfId="28212"/>
    <cellStyle name="Heading 4 2 6 3" xfId="19618"/>
    <cellStyle name="Heading 4 2 6 3 2" xfId="28213"/>
    <cellStyle name="Heading 4 2 6 4" xfId="19619"/>
    <cellStyle name="Heading 4 2 6 4 2" xfId="32443"/>
    <cellStyle name="Heading 4 2 6 5" xfId="28211"/>
    <cellStyle name="Heading 4 2 7" xfId="19620"/>
    <cellStyle name="Heading 4 2 7 2" xfId="19621"/>
    <cellStyle name="Heading 4 2 7 2 2" xfId="28215"/>
    <cellStyle name="Heading 4 2 7 3" xfId="19622"/>
    <cellStyle name="Heading 4 2 7 3 2" xfId="28216"/>
    <cellStyle name="Heading 4 2 7 4" xfId="19623"/>
    <cellStyle name="Heading 4 2 7 4 2" xfId="32444"/>
    <cellStyle name="Heading 4 2 7 5" xfId="28214"/>
    <cellStyle name="Heading 4 2 8" xfId="19624"/>
    <cellStyle name="Heading 4 2 8 2" xfId="28217"/>
    <cellStyle name="Heading 4 2 9" xfId="19625"/>
    <cellStyle name="Heading 4 2 9 2" xfId="28218"/>
    <cellStyle name="Heading 4 2_CEWH-TLM Accounting" xfId="19626"/>
    <cellStyle name="Heading 4 3" xfId="19627"/>
    <cellStyle name="Heading 4 3 2" xfId="19628"/>
    <cellStyle name="Heading 4 3 2 2" xfId="28220"/>
    <cellStyle name="Heading 4 3 3" xfId="19629"/>
    <cellStyle name="Heading 4 3 3 2" xfId="28221"/>
    <cellStyle name="Heading 4 3 4" xfId="19630"/>
    <cellStyle name="Heading 4 3 4 2" xfId="32445"/>
    <cellStyle name="Heading 4 3 5" xfId="19631"/>
    <cellStyle name="Heading 4 3 6" xfId="28219"/>
    <cellStyle name="Heading 4 3 7" xfId="62250"/>
    <cellStyle name="Heading 4 4" xfId="19632"/>
    <cellStyle name="Heading 4 4 10" xfId="19633"/>
    <cellStyle name="Heading 4 4 11" xfId="28222"/>
    <cellStyle name="Heading 4 4 12" xfId="62251"/>
    <cellStyle name="Heading 4 4 2" xfId="19634"/>
    <cellStyle name="Heading 4 4 2 2" xfId="19635"/>
    <cellStyle name="Heading 4 4 2 2 2" xfId="28224"/>
    <cellStyle name="Heading 4 4 2 3" xfId="19636"/>
    <cellStyle name="Heading 4 4 2 3 2" xfId="28225"/>
    <cellStyle name="Heading 4 4 2 4" xfId="19637"/>
    <cellStyle name="Heading 4 4 2 4 2" xfId="32447"/>
    <cellStyle name="Heading 4 4 2 5" xfId="28223"/>
    <cellStyle name="Heading 4 4 3" xfId="19638"/>
    <cellStyle name="Heading 4 4 3 2" xfId="19639"/>
    <cellStyle name="Heading 4 4 3 2 2" xfId="28227"/>
    <cellStyle name="Heading 4 4 3 3" xfId="19640"/>
    <cellStyle name="Heading 4 4 3 3 2" xfId="28228"/>
    <cellStyle name="Heading 4 4 3 4" xfId="19641"/>
    <cellStyle name="Heading 4 4 3 4 2" xfId="32448"/>
    <cellStyle name="Heading 4 4 3 5" xfId="28226"/>
    <cellStyle name="Heading 4 4 4" xfId="19642"/>
    <cellStyle name="Heading 4 4 4 2" xfId="19643"/>
    <cellStyle name="Heading 4 4 4 2 2" xfId="28230"/>
    <cellStyle name="Heading 4 4 4 3" xfId="19644"/>
    <cellStyle name="Heading 4 4 4 3 2" xfId="28231"/>
    <cellStyle name="Heading 4 4 4 4" xfId="19645"/>
    <cellStyle name="Heading 4 4 4 4 2" xfId="32449"/>
    <cellStyle name="Heading 4 4 4 5" xfId="28229"/>
    <cellStyle name="Heading 4 4 5" xfId="19646"/>
    <cellStyle name="Heading 4 4 5 2" xfId="28232"/>
    <cellStyle name="Heading 4 4 6" xfId="19647"/>
    <cellStyle name="Heading 4 4 6 2" xfId="28233"/>
    <cellStyle name="Heading 4 4 7" xfId="19648"/>
    <cellStyle name="Heading 4 4 7 2" xfId="28234"/>
    <cellStyle name="Heading 4 4 8" xfId="19649"/>
    <cellStyle name="Heading 4 4 8 2" xfId="32446"/>
    <cellStyle name="Heading 4 4 9" xfId="19650"/>
    <cellStyle name="Heading 4 4 9 2" xfId="34175"/>
    <cellStyle name="Heading 4 5" xfId="19651"/>
    <cellStyle name="Heading 4 5 2" xfId="19652"/>
    <cellStyle name="Heading 4 5 2 2" xfId="28236"/>
    <cellStyle name="Heading 4 5 3" xfId="19653"/>
    <cellStyle name="Heading 4 5 3 2" xfId="28237"/>
    <cellStyle name="Heading 4 5 4" xfId="19654"/>
    <cellStyle name="Heading 4 5 4 2" xfId="32450"/>
    <cellStyle name="Heading 4 5 5" xfId="28235"/>
    <cellStyle name="Heading 4 5 6" xfId="62245"/>
    <cellStyle name="Heading 4 6" xfId="19655"/>
    <cellStyle name="Heading 4 6 2" xfId="19656"/>
    <cellStyle name="Heading 4 6 2 2" xfId="28239"/>
    <cellStyle name="Heading 4 6 3" xfId="19657"/>
    <cellStyle name="Heading 4 6 3 2" xfId="28240"/>
    <cellStyle name="Heading 4 6 4" xfId="19658"/>
    <cellStyle name="Heading 4 6 4 2" xfId="32451"/>
    <cellStyle name="Heading 4 6 5" xfId="28238"/>
    <cellStyle name="Heading 4 7" xfId="19659"/>
    <cellStyle name="Heading 4 7 2" xfId="19660"/>
    <cellStyle name="Heading 4 7 2 2" xfId="28242"/>
    <cellStyle name="Heading 4 7 3" xfId="19661"/>
    <cellStyle name="Heading 4 7 3 2" xfId="28243"/>
    <cellStyle name="Heading 4 7 4" xfId="19662"/>
    <cellStyle name="Heading 4 7 4 2" xfId="32452"/>
    <cellStyle name="Heading 4 7 5" xfId="28241"/>
    <cellStyle name="Heading 4 8" xfId="19663"/>
    <cellStyle name="Heading 4 8 2" xfId="19664"/>
    <cellStyle name="Heading 4 8 2 2" xfId="28245"/>
    <cellStyle name="Heading 4 8 3" xfId="19665"/>
    <cellStyle name="Heading 4 8 3 2" xfId="28246"/>
    <cellStyle name="Heading 4 8 4" xfId="19666"/>
    <cellStyle name="Heading 4 8 4 2" xfId="32453"/>
    <cellStyle name="Heading 4 8 5" xfId="28244"/>
    <cellStyle name="Heading 4 9" xfId="19667"/>
    <cellStyle name="Heading 4 9 2" xfId="19668"/>
    <cellStyle name="Heading 4 9 2 2" xfId="28248"/>
    <cellStyle name="Heading 4 9 3" xfId="19669"/>
    <cellStyle name="Heading 4 9 3 2" xfId="28249"/>
    <cellStyle name="Heading 4 9 4" xfId="19670"/>
    <cellStyle name="Heading 4 9 4 2" xfId="32454"/>
    <cellStyle name="Heading 4 9 5" xfId="28247"/>
    <cellStyle name="Hyperlink 2" xfId="49"/>
    <cellStyle name="Input" xfId="9" builtinId="20" customBuiltin="1"/>
    <cellStyle name="Input 10" xfId="19672"/>
    <cellStyle name="Input 10 2" xfId="28251"/>
    <cellStyle name="Input 11" xfId="19673"/>
    <cellStyle name="Input 11 2" xfId="28252"/>
    <cellStyle name="Input 12" xfId="19674"/>
    <cellStyle name="Input 12 2" xfId="28253"/>
    <cellStyle name="Input 13" xfId="19675"/>
    <cellStyle name="Input 13 2" xfId="28254"/>
    <cellStyle name="Input 14" xfId="19676"/>
    <cellStyle name="Input 14 2" xfId="28250"/>
    <cellStyle name="Input 15" xfId="19677"/>
    <cellStyle name="Input 15 2" xfId="32455"/>
    <cellStyle name="Input 16" xfId="23047"/>
    <cellStyle name="Input 17" xfId="19671"/>
    <cellStyle name="Input 2" xfId="19678"/>
    <cellStyle name="Input 2 10" xfId="19679"/>
    <cellStyle name="Input 2 10 2" xfId="28256"/>
    <cellStyle name="Input 2 11" xfId="19680"/>
    <cellStyle name="Input 2 11 2" xfId="28257"/>
    <cellStyle name="Input 2 12" xfId="19681"/>
    <cellStyle name="Input 2 12 2" xfId="32456"/>
    <cellStyle name="Input 2 13" xfId="19682"/>
    <cellStyle name="Input 2 13 2" xfId="33147"/>
    <cellStyle name="Input 2 14" xfId="19683"/>
    <cellStyle name="Input 2 15" xfId="19684"/>
    <cellStyle name="Input 2 16" xfId="28255"/>
    <cellStyle name="Input 2 17" xfId="57947"/>
    <cellStyle name="Input 2 18" xfId="62253"/>
    <cellStyle name="Input 2 2" xfId="19685"/>
    <cellStyle name="Input 2 2 10" xfId="19686"/>
    <cellStyle name="Input 2 2 11" xfId="19687"/>
    <cellStyle name="Input 2 2 12" xfId="28258"/>
    <cellStyle name="Input 2 2 13" xfId="57948"/>
    <cellStyle name="Input 2 2 14" xfId="62254"/>
    <cellStyle name="Input 2 2 2" xfId="19688"/>
    <cellStyle name="Input 2 2 2 2" xfId="19689"/>
    <cellStyle name="Input 2 2 2 2 2" xfId="28260"/>
    <cellStyle name="Input 2 2 2 3" xfId="19690"/>
    <cellStyle name="Input 2 2 2 3 2" xfId="28261"/>
    <cellStyle name="Input 2 2 2 4" xfId="19691"/>
    <cellStyle name="Input 2 2 2 4 2" xfId="32458"/>
    <cellStyle name="Input 2 2 2 5" xfId="28259"/>
    <cellStyle name="Input 2 2 3" xfId="19692"/>
    <cellStyle name="Input 2 2 3 2" xfId="19693"/>
    <cellStyle name="Input 2 2 3 2 2" xfId="28263"/>
    <cellStyle name="Input 2 2 3 3" xfId="19694"/>
    <cellStyle name="Input 2 2 3 3 2" xfId="28264"/>
    <cellStyle name="Input 2 2 3 4" xfId="19695"/>
    <cellStyle name="Input 2 2 3 4 2" xfId="32459"/>
    <cellStyle name="Input 2 2 3 5" xfId="28262"/>
    <cellStyle name="Input 2 2 4" xfId="19696"/>
    <cellStyle name="Input 2 2 4 2" xfId="19697"/>
    <cellStyle name="Input 2 2 4 2 2" xfId="28266"/>
    <cellStyle name="Input 2 2 4 3" xfId="19698"/>
    <cellStyle name="Input 2 2 4 3 2" xfId="28267"/>
    <cellStyle name="Input 2 2 4 4" xfId="19699"/>
    <cellStyle name="Input 2 2 4 4 2" xfId="32460"/>
    <cellStyle name="Input 2 2 4 5" xfId="28265"/>
    <cellStyle name="Input 2 2 5" xfId="19700"/>
    <cellStyle name="Input 2 2 5 2" xfId="28268"/>
    <cellStyle name="Input 2 2 6" xfId="19701"/>
    <cellStyle name="Input 2 2 6 2" xfId="28269"/>
    <cellStyle name="Input 2 2 7" xfId="19702"/>
    <cellStyle name="Input 2 2 7 2" xfId="28270"/>
    <cellStyle name="Input 2 2 8" xfId="19703"/>
    <cellStyle name="Input 2 2 8 2" xfId="32457"/>
    <cellStyle name="Input 2 2 9" xfId="19704"/>
    <cellStyle name="Input 2 2 9 2" xfId="34176"/>
    <cellStyle name="Input 2 3" xfId="19705"/>
    <cellStyle name="Input 2 3 2" xfId="19706"/>
    <cellStyle name="Input 2 3 2 2" xfId="28272"/>
    <cellStyle name="Input 2 3 3" xfId="19707"/>
    <cellStyle name="Input 2 3 3 2" xfId="28273"/>
    <cellStyle name="Input 2 3 4" xfId="19708"/>
    <cellStyle name="Input 2 3 4 2" xfId="32461"/>
    <cellStyle name="Input 2 3 5" xfId="19709"/>
    <cellStyle name="Input 2 3 6" xfId="28271"/>
    <cellStyle name="Input 2 3 7" xfId="57949"/>
    <cellStyle name="Input 2 3 8" xfId="62255"/>
    <cellStyle name="Input 2 4" xfId="19710"/>
    <cellStyle name="Input 2 4 2" xfId="19711"/>
    <cellStyle name="Input 2 4 2 2" xfId="28275"/>
    <cellStyle name="Input 2 4 3" xfId="19712"/>
    <cellStyle name="Input 2 4 3 2" xfId="28276"/>
    <cellStyle name="Input 2 4 4" xfId="19713"/>
    <cellStyle name="Input 2 4 4 2" xfId="32462"/>
    <cellStyle name="Input 2 4 5" xfId="19714"/>
    <cellStyle name="Input 2 4 6" xfId="28274"/>
    <cellStyle name="Input 2 4 7" xfId="62256"/>
    <cellStyle name="Input 2 5" xfId="19715"/>
    <cellStyle name="Input 2 5 2" xfId="19716"/>
    <cellStyle name="Input 2 5 2 2" xfId="28278"/>
    <cellStyle name="Input 2 5 3" xfId="19717"/>
    <cellStyle name="Input 2 5 3 2" xfId="28279"/>
    <cellStyle name="Input 2 5 4" xfId="19718"/>
    <cellStyle name="Input 2 5 4 2" xfId="32463"/>
    <cellStyle name="Input 2 5 5" xfId="28277"/>
    <cellStyle name="Input 2 6" xfId="19719"/>
    <cellStyle name="Input 2 6 2" xfId="19720"/>
    <cellStyle name="Input 2 6 2 2" xfId="28281"/>
    <cellStyle name="Input 2 6 3" xfId="19721"/>
    <cellStyle name="Input 2 6 3 2" xfId="28282"/>
    <cellStyle name="Input 2 6 4" xfId="19722"/>
    <cellStyle name="Input 2 6 4 2" xfId="32464"/>
    <cellStyle name="Input 2 6 5" xfId="28280"/>
    <cellStyle name="Input 2 7" xfId="19723"/>
    <cellStyle name="Input 2 7 2" xfId="19724"/>
    <cellStyle name="Input 2 7 2 2" xfId="28284"/>
    <cellStyle name="Input 2 7 3" xfId="19725"/>
    <cellStyle name="Input 2 7 3 2" xfId="28285"/>
    <cellStyle name="Input 2 7 4" xfId="19726"/>
    <cellStyle name="Input 2 7 4 2" xfId="32465"/>
    <cellStyle name="Input 2 7 5" xfId="28283"/>
    <cellStyle name="Input 2 8" xfId="19727"/>
    <cellStyle name="Input 2 8 2" xfId="28286"/>
    <cellStyle name="Input 2 9" xfId="19728"/>
    <cellStyle name="Input 2 9 2" xfId="28287"/>
    <cellStyle name="Input 2_CEWH-TLM Accounting" xfId="19729"/>
    <cellStyle name="Input 3" xfId="19730"/>
    <cellStyle name="Input 3 2" xfId="19731"/>
    <cellStyle name="Input 3 2 2" xfId="28289"/>
    <cellStyle name="Input 3 3" xfId="19732"/>
    <cellStyle name="Input 3 3 2" xfId="28290"/>
    <cellStyle name="Input 3 4" xfId="19733"/>
    <cellStyle name="Input 3 4 2" xfId="32466"/>
    <cellStyle name="Input 3 5" xfId="19734"/>
    <cellStyle name="Input 3 6" xfId="28288"/>
    <cellStyle name="Input 3 7" xfId="62257"/>
    <cellStyle name="Input 4" xfId="19735"/>
    <cellStyle name="Input 4 10" xfId="19736"/>
    <cellStyle name="Input 4 11" xfId="28291"/>
    <cellStyle name="Input 4 12" xfId="62258"/>
    <cellStyle name="Input 4 2" xfId="19737"/>
    <cellStyle name="Input 4 2 2" xfId="19738"/>
    <cellStyle name="Input 4 2 2 2" xfId="28293"/>
    <cellStyle name="Input 4 2 3" xfId="19739"/>
    <cellStyle name="Input 4 2 3 2" xfId="28294"/>
    <cellStyle name="Input 4 2 4" xfId="19740"/>
    <cellStyle name="Input 4 2 4 2" xfId="32468"/>
    <cellStyle name="Input 4 2 5" xfId="28292"/>
    <cellStyle name="Input 4 3" xfId="19741"/>
    <cellStyle name="Input 4 3 2" xfId="19742"/>
    <cellStyle name="Input 4 3 2 2" xfId="28296"/>
    <cellStyle name="Input 4 3 3" xfId="19743"/>
    <cellStyle name="Input 4 3 3 2" xfId="28297"/>
    <cellStyle name="Input 4 3 4" xfId="19744"/>
    <cellStyle name="Input 4 3 4 2" xfId="32469"/>
    <cellStyle name="Input 4 3 5" xfId="28295"/>
    <cellStyle name="Input 4 4" xfId="19745"/>
    <cellStyle name="Input 4 4 2" xfId="19746"/>
    <cellStyle name="Input 4 4 2 2" xfId="28299"/>
    <cellStyle name="Input 4 4 3" xfId="19747"/>
    <cellStyle name="Input 4 4 3 2" xfId="28300"/>
    <cellStyle name="Input 4 4 4" xfId="19748"/>
    <cellStyle name="Input 4 4 4 2" xfId="32470"/>
    <cellStyle name="Input 4 4 5" xfId="28298"/>
    <cellStyle name="Input 4 5" xfId="19749"/>
    <cellStyle name="Input 4 5 2" xfId="28301"/>
    <cellStyle name="Input 4 6" xfId="19750"/>
    <cellStyle name="Input 4 6 2" xfId="28302"/>
    <cellStyle name="Input 4 7" xfId="19751"/>
    <cellStyle name="Input 4 7 2" xfId="28303"/>
    <cellStyle name="Input 4 8" xfId="19752"/>
    <cellStyle name="Input 4 8 2" xfId="32467"/>
    <cellStyle name="Input 4 9" xfId="19753"/>
    <cellStyle name="Input 4 9 2" xfId="34177"/>
    <cellStyle name="Input 5" xfId="19754"/>
    <cellStyle name="Input 5 2" xfId="19755"/>
    <cellStyle name="Input 5 2 2" xfId="28305"/>
    <cellStyle name="Input 5 3" xfId="19756"/>
    <cellStyle name="Input 5 3 2" xfId="28306"/>
    <cellStyle name="Input 5 4" xfId="19757"/>
    <cellStyle name="Input 5 4 2" xfId="32471"/>
    <cellStyle name="Input 5 5" xfId="28304"/>
    <cellStyle name="Input 5 6" xfId="62252"/>
    <cellStyle name="Input 6" xfId="19758"/>
    <cellStyle name="Input 6 2" xfId="19759"/>
    <cellStyle name="Input 6 2 2" xfId="28308"/>
    <cellStyle name="Input 6 3" xfId="19760"/>
    <cellStyle name="Input 6 3 2" xfId="28309"/>
    <cellStyle name="Input 6 4" xfId="19761"/>
    <cellStyle name="Input 6 4 2" xfId="32472"/>
    <cellStyle name="Input 6 5" xfId="28307"/>
    <cellStyle name="Input 7" xfId="19762"/>
    <cellStyle name="Input 7 2" xfId="19763"/>
    <cellStyle name="Input 7 2 2" xfId="28311"/>
    <cellStyle name="Input 7 3" xfId="19764"/>
    <cellStyle name="Input 7 3 2" xfId="28312"/>
    <cellStyle name="Input 7 4" xfId="19765"/>
    <cellStyle name="Input 7 4 2" xfId="32473"/>
    <cellStyle name="Input 7 5" xfId="28310"/>
    <cellStyle name="Input 8" xfId="19766"/>
    <cellStyle name="Input 8 2" xfId="19767"/>
    <cellStyle name="Input 8 2 2" xfId="28314"/>
    <cellStyle name="Input 8 3" xfId="19768"/>
    <cellStyle name="Input 8 3 2" xfId="28315"/>
    <cellStyle name="Input 8 4" xfId="19769"/>
    <cellStyle name="Input 8 4 2" xfId="32474"/>
    <cellStyle name="Input 8 5" xfId="28313"/>
    <cellStyle name="Input 9" xfId="19770"/>
    <cellStyle name="Input 9 2" xfId="19771"/>
    <cellStyle name="Input 9 2 2" xfId="28317"/>
    <cellStyle name="Input 9 3" xfId="19772"/>
    <cellStyle name="Input 9 3 2" xfId="28318"/>
    <cellStyle name="Input 9 4" xfId="19773"/>
    <cellStyle name="Input 9 4 2" xfId="32475"/>
    <cellStyle name="Input 9 5" xfId="28316"/>
    <cellStyle name="Linked Cell" xfId="12" builtinId="24" customBuiltin="1"/>
    <cellStyle name="Linked Cell 10" xfId="19775"/>
    <cellStyle name="Linked Cell 10 2" xfId="28320"/>
    <cellStyle name="Linked Cell 11" xfId="19776"/>
    <cellStyle name="Linked Cell 11 2" xfId="28321"/>
    <cellStyle name="Linked Cell 12" xfId="19777"/>
    <cellStyle name="Linked Cell 12 2" xfId="28322"/>
    <cellStyle name="Linked Cell 13" xfId="19778"/>
    <cellStyle name="Linked Cell 13 2" xfId="28323"/>
    <cellStyle name="Linked Cell 14" xfId="19779"/>
    <cellStyle name="Linked Cell 14 2" xfId="28319"/>
    <cellStyle name="Linked Cell 15" xfId="19780"/>
    <cellStyle name="Linked Cell 15 2" xfId="32476"/>
    <cellStyle name="Linked Cell 16" xfId="23050"/>
    <cellStyle name="Linked Cell 17" xfId="19774"/>
    <cellStyle name="Linked Cell 2" xfId="19781"/>
    <cellStyle name="Linked Cell 2 10" xfId="19782"/>
    <cellStyle name="Linked Cell 2 10 2" xfId="28325"/>
    <cellStyle name="Linked Cell 2 11" xfId="19783"/>
    <cellStyle name="Linked Cell 2 11 2" xfId="28326"/>
    <cellStyle name="Linked Cell 2 12" xfId="19784"/>
    <cellStyle name="Linked Cell 2 12 2" xfId="32477"/>
    <cellStyle name="Linked Cell 2 13" xfId="19785"/>
    <cellStyle name="Linked Cell 2 13 2" xfId="33150"/>
    <cellStyle name="Linked Cell 2 14" xfId="19786"/>
    <cellStyle name="Linked Cell 2 15" xfId="19787"/>
    <cellStyle name="Linked Cell 2 16" xfId="28324"/>
    <cellStyle name="Linked Cell 2 17" xfId="62260"/>
    <cellStyle name="Linked Cell 2 2" xfId="19788"/>
    <cellStyle name="Linked Cell 2 2 10" xfId="19789"/>
    <cellStyle name="Linked Cell 2 2 11" xfId="19790"/>
    <cellStyle name="Linked Cell 2 2 12" xfId="28327"/>
    <cellStyle name="Linked Cell 2 2 13" xfId="57950"/>
    <cellStyle name="Linked Cell 2 2 14" xfId="62261"/>
    <cellStyle name="Linked Cell 2 2 2" xfId="19791"/>
    <cellStyle name="Linked Cell 2 2 2 2" xfId="19792"/>
    <cellStyle name="Linked Cell 2 2 2 2 2" xfId="28329"/>
    <cellStyle name="Linked Cell 2 2 2 3" xfId="19793"/>
    <cellStyle name="Linked Cell 2 2 2 3 2" xfId="28330"/>
    <cellStyle name="Linked Cell 2 2 2 4" xfId="19794"/>
    <cellStyle name="Linked Cell 2 2 2 4 2" xfId="32479"/>
    <cellStyle name="Linked Cell 2 2 2 5" xfId="28328"/>
    <cellStyle name="Linked Cell 2 2 3" xfId="19795"/>
    <cellStyle name="Linked Cell 2 2 3 2" xfId="19796"/>
    <cellStyle name="Linked Cell 2 2 3 2 2" xfId="28332"/>
    <cellStyle name="Linked Cell 2 2 3 3" xfId="19797"/>
    <cellStyle name="Linked Cell 2 2 3 3 2" xfId="28333"/>
    <cellStyle name="Linked Cell 2 2 3 4" xfId="19798"/>
    <cellStyle name="Linked Cell 2 2 3 4 2" xfId="32480"/>
    <cellStyle name="Linked Cell 2 2 3 5" xfId="28331"/>
    <cellStyle name="Linked Cell 2 2 4" xfId="19799"/>
    <cellStyle name="Linked Cell 2 2 4 2" xfId="19800"/>
    <cellStyle name="Linked Cell 2 2 4 2 2" xfId="28335"/>
    <cellStyle name="Linked Cell 2 2 4 3" xfId="19801"/>
    <cellStyle name="Linked Cell 2 2 4 3 2" xfId="28336"/>
    <cellStyle name="Linked Cell 2 2 4 4" xfId="19802"/>
    <cellStyle name="Linked Cell 2 2 4 4 2" xfId="32481"/>
    <cellStyle name="Linked Cell 2 2 4 5" xfId="28334"/>
    <cellStyle name="Linked Cell 2 2 5" xfId="19803"/>
    <cellStyle name="Linked Cell 2 2 5 2" xfId="28337"/>
    <cellStyle name="Linked Cell 2 2 6" xfId="19804"/>
    <cellStyle name="Linked Cell 2 2 6 2" xfId="28338"/>
    <cellStyle name="Linked Cell 2 2 7" xfId="19805"/>
    <cellStyle name="Linked Cell 2 2 7 2" xfId="28339"/>
    <cellStyle name="Linked Cell 2 2 8" xfId="19806"/>
    <cellStyle name="Linked Cell 2 2 8 2" xfId="32478"/>
    <cellStyle name="Linked Cell 2 2 9" xfId="19807"/>
    <cellStyle name="Linked Cell 2 2 9 2" xfId="34178"/>
    <cellStyle name="Linked Cell 2 3" xfId="19808"/>
    <cellStyle name="Linked Cell 2 3 2" xfId="19809"/>
    <cellStyle name="Linked Cell 2 3 2 2" xfId="28341"/>
    <cellStyle name="Linked Cell 2 3 3" xfId="19810"/>
    <cellStyle name="Linked Cell 2 3 3 2" xfId="28342"/>
    <cellStyle name="Linked Cell 2 3 4" xfId="19811"/>
    <cellStyle name="Linked Cell 2 3 4 2" xfId="32482"/>
    <cellStyle name="Linked Cell 2 3 5" xfId="19812"/>
    <cellStyle name="Linked Cell 2 3 6" xfId="28340"/>
    <cellStyle name="Linked Cell 2 3 7" xfId="62262"/>
    <cellStyle name="Linked Cell 2 4" xfId="19813"/>
    <cellStyle name="Linked Cell 2 4 2" xfId="19814"/>
    <cellStyle name="Linked Cell 2 4 2 2" xfId="28344"/>
    <cellStyle name="Linked Cell 2 4 3" xfId="19815"/>
    <cellStyle name="Linked Cell 2 4 3 2" xfId="28345"/>
    <cellStyle name="Linked Cell 2 4 4" xfId="19816"/>
    <cellStyle name="Linked Cell 2 4 4 2" xfId="32483"/>
    <cellStyle name="Linked Cell 2 4 5" xfId="19817"/>
    <cellStyle name="Linked Cell 2 4 6" xfId="28343"/>
    <cellStyle name="Linked Cell 2 4 7" xfId="62263"/>
    <cellStyle name="Linked Cell 2 5" xfId="19818"/>
    <cellStyle name="Linked Cell 2 5 2" xfId="19819"/>
    <cellStyle name="Linked Cell 2 5 2 2" xfId="28347"/>
    <cellStyle name="Linked Cell 2 5 3" xfId="19820"/>
    <cellStyle name="Linked Cell 2 5 3 2" xfId="28348"/>
    <cellStyle name="Linked Cell 2 5 4" xfId="19821"/>
    <cellStyle name="Linked Cell 2 5 4 2" xfId="32484"/>
    <cellStyle name="Linked Cell 2 5 5" xfId="28346"/>
    <cellStyle name="Linked Cell 2 6" xfId="19822"/>
    <cellStyle name="Linked Cell 2 6 2" xfId="19823"/>
    <cellStyle name="Linked Cell 2 6 2 2" xfId="28350"/>
    <cellStyle name="Linked Cell 2 6 3" xfId="19824"/>
    <cellStyle name="Linked Cell 2 6 3 2" xfId="28351"/>
    <cellStyle name="Linked Cell 2 6 4" xfId="19825"/>
    <cellStyle name="Linked Cell 2 6 4 2" xfId="32485"/>
    <cellStyle name="Linked Cell 2 6 5" xfId="28349"/>
    <cellStyle name="Linked Cell 2 7" xfId="19826"/>
    <cellStyle name="Linked Cell 2 7 2" xfId="19827"/>
    <cellStyle name="Linked Cell 2 7 2 2" xfId="28353"/>
    <cellStyle name="Linked Cell 2 7 3" xfId="19828"/>
    <cellStyle name="Linked Cell 2 7 3 2" xfId="28354"/>
    <cellStyle name="Linked Cell 2 7 4" xfId="19829"/>
    <cellStyle name="Linked Cell 2 7 4 2" xfId="32486"/>
    <cellStyle name="Linked Cell 2 7 5" xfId="28352"/>
    <cellStyle name="Linked Cell 2 8" xfId="19830"/>
    <cellStyle name="Linked Cell 2 8 2" xfId="28355"/>
    <cellStyle name="Linked Cell 2 9" xfId="19831"/>
    <cellStyle name="Linked Cell 2 9 2" xfId="28356"/>
    <cellStyle name="Linked Cell 2_CEWH-TLM Accounting" xfId="19832"/>
    <cellStyle name="Linked Cell 3" xfId="19833"/>
    <cellStyle name="Linked Cell 3 2" xfId="19834"/>
    <cellStyle name="Linked Cell 3 2 2" xfId="28358"/>
    <cellStyle name="Linked Cell 3 3" xfId="19835"/>
    <cellStyle name="Linked Cell 3 3 2" xfId="28359"/>
    <cellStyle name="Linked Cell 3 4" xfId="19836"/>
    <cellStyle name="Linked Cell 3 4 2" xfId="32487"/>
    <cellStyle name="Linked Cell 3 5" xfId="19837"/>
    <cellStyle name="Linked Cell 3 6" xfId="28357"/>
    <cellStyle name="Linked Cell 3 7" xfId="62264"/>
    <cellStyle name="Linked Cell 4" xfId="19838"/>
    <cellStyle name="Linked Cell 4 10" xfId="19839"/>
    <cellStyle name="Linked Cell 4 11" xfId="28360"/>
    <cellStyle name="Linked Cell 4 12" xfId="62265"/>
    <cellStyle name="Linked Cell 4 2" xfId="19840"/>
    <cellStyle name="Linked Cell 4 2 2" xfId="19841"/>
    <cellStyle name="Linked Cell 4 2 2 2" xfId="28362"/>
    <cellStyle name="Linked Cell 4 2 3" xfId="19842"/>
    <cellStyle name="Linked Cell 4 2 3 2" xfId="28363"/>
    <cellStyle name="Linked Cell 4 2 4" xfId="19843"/>
    <cellStyle name="Linked Cell 4 2 4 2" xfId="32489"/>
    <cellStyle name="Linked Cell 4 2 5" xfId="28361"/>
    <cellStyle name="Linked Cell 4 3" xfId="19844"/>
    <cellStyle name="Linked Cell 4 3 2" xfId="19845"/>
    <cellStyle name="Linked Cell 4 3 2 2" xfId="28365"/>
    <cellStyle name="Linked Cell 4 3 3" xfId="19846"/>
    <cellStyle name="Linked Cell 4 3 3 2" xfId="28366"/>
    <cellStyle name="Linked Cell 4 3 4" xfId="19847"/>
    <cellStyle name="Linked Cell 4 3 4 2" xfId="32490"/>
    <cellStyle name="Linked Cell 4 3 5" xfId="28364"/>
    <cellStyle name="Linked Cell 4 4" xfId="19848"/>
    <cellStyle name="Linked Cell 4 4 2" xfId="19849"/>
    <cellStyle name="Linked Cell 4 4 2 2" xfId="28368"/>
    <cellStyle name="Linked Cell 4 4 3" xfId="19850"/>
    <cellStyle name="Linked Cell 4 4 3 2" xfId="28369"/>
    <cellStyle name="Linked Cell 4 4 4" xfId="19851"/>
    <cellStyle name="Linked Cell 4 4 4 2" xfId="32491"/>
    <cellStyle name="Linked Cell 4 4 5" xfId="28367"/>
    <cellStyle name="Linked Cell 4 5" xfId="19852"/>
    <cellStyle name="Linked Cell 4 5 2" xfId="28370"/>
    <cellStyle name="Linked Cell 4 6" xfId="19853"/>
    <cellStyle name="Linked Cell 4 6 2" xfId="28371"/>
    <cellStyle name="Linked Cell 4 7" xfId="19854"/>
    <cellStyle name="Linked Cell 4 7 2" xfId="28372"/>
    <cellStyle name="Linked Cell 4 8" xfId="19855"/>
    <cellStyle name="Linked Cell 4 8 2" xfId="32488"/>
    <cellStyle name="Linked Cell 4 9" xfId="19856"/>
    <cellStyle name="Linked Cell 4 9 2" xfId="34179"/>
    <cellStyle name="Linked Cell 5" xfId="19857"/>
    <cellStyle name="Linked Cell 5 2" xfId="19858"/>
    <cellStyle name="Linked Cell 5 2 2" xfId="28374"/>
    <cellStyle name="Linked Cell 5 3" xfId="19859"/>
    <cellStyle name="Linked Cell 5 3 2" xfId="28375"/>
    <cellStyle name="Linked Cell 5 4" xfId="19860"/>
    <cellStyle name="Linked Cell 5 4 2" xfId="32492"/>
    <cellStyle name="Linked Cell 5 5" xfId="28373"/>
    <cellStyle name="Linked Cell 5 6" xfId="62259"/>
    <cellStyle name="Linked Cell 6" xfId="19861"/>
    <cellStyle name="Linked Cell 6 2" xfId="19862"/>
    <cellStyle name="Linked Cell 6 2 2" xfId="28377"/>
    <cellStyle name="Linked Cell 6 3" xfId="19863"/>
    <cellStyle name="Linked Cell 6 3 2" xfId="28378"/>
    <cellStyle name="Linked Cell 6 4" xfId="19864"/>
    <cellStyle name="Linked Cell 6 4 2" xfId="32493"/>
    <cellStyle name="Linked Cell 6 5" xfId="28376"/>
    <cellStyle name="Linked Cell 7" xfId="19865"/>
    <cellStyle name="Linked Cell 7 2" xfId="19866"/>
    <cellStyle name="Linked Cell 7 2 2" xfId="28380"/>
    <cellStyle name="Linked Cell 7 3" xfId="19867"/>
    <cellStyle name="Linked Cell 7 3 2" xfId="28381"/>
    <cellStyle name="Linked Cell 7 4" xfId="19868"/>
    <cellStyle name="Linked Cell 7 4 2" xfId="32494"/>
    <cellStyle name="Linked Cell 7 5" xfId="28379"/>
    <cellStyle name="Linked Cell 8" xfId="19869"/>
    <cellStyle name="Linked Cell 8 2" xfId="19870"/>
    <cellStyle name="Linked Cell 8 2 2" xfId="28383"/>
    <cellStyle name="Linked Cell 8 3" xfId="19871"/>
    <cellStyle name="Linked Cell 8 3 2" xfId="28384"/>
    <cellStyle name="Linked Cell 8 4" xfId="19872"/>
    <cellStyle name="Linked Cell 8 4 2" xfId="32495"/>
    <cellStyle name="Linked Cell 8 5" xfId="28382"/>
    <cellStyle name="Linked Cell 9" xfId="19873"/>
    <cellStyle name="Linked Cell 9 2" xfId="19874"/>
    <cellStyle name="Linked Cell 9 2 2" xfId="28386"/>
    <cellStyle name="Linked Cell 9 3" xfId="19875"/>
    <cellStyle name="Linked Cell 9 3 2" xfId="28387"/>
    <cellStyle name="Linked Cell 9 4" xfId="19876"/>
    <cellStyle name="Linked Cell 9 4 2" xfId="32496"/>
    <cellStyle name="Linked Cell 9 5" xfId="28385"/>
    <cellStyle name="Neutral" xfId="8" builtinId="28" customBuiltin="1"/>
    <cellStyle name="Neutral 10" xfId="19878"/>
    <cellStyle name="Neutral 10 2" xfId="28389"/>
    <cellStyle name="Neutral 11" xfId="19879"/>
    <cellStyle name="Neutral 11 2" xfId="28390"/>
    <cellStyle name="Neutral 12" xfId="19880"/>
    <cellStyle name="Neutral 12 2" xfId="28391"/>
    <cellStyle name="Neutral 13" xfId="19881"/>
    <cellStyle name="Neutral 13 2" xfId="28392"/>
    <cellStyle name="Neutral 14" xfId="19882"/>
    <cellStyle name="Neutral 14 2" xfId="28388"/>
    <cellStyle name="Neutral 15" xfId="19883"/>
    <cellStyle name="Neutral 15 2" xfId="32497"/>
    <cellStyle name="Neutral 16" xfId="23046"/>
    <cellStyle name="Neutral 17" xfId="19877"/>
    <cellStyle name="Neutral 2" xfId="19884"/>
    <cellStyle name="Neutral 2 10" xfId="19885"/>
    <cellStyle name="Neutral 2 10 2" xfId="28394"/>
    <cellStyle name="Neutral 2 11" xfId="19886"/>
    <cellStyle name="Neutral 2 11 2" xfId="28395"/>
    <cellStyle name="Neutral 2 12" xfId="19887"/>
    <cellStyle name="Neutral 2 12 2" xfId="32498"/>
    <cellStyle name="Neutral 2 13" xfId="19888"/>
    <cellStyle name="Neutral 2 13 2" xfId="33151"/>
    <cellStyle name="Neutral 2 14" xfId="19889"/>
    <cellStyle name="Neutral 2 15" xfId="19890"/>
    <cellStyle name="Neutral 2 16" xfId="28393"/>
    <cellStyle name="Neutral 2 17" xfId="57951"/>
    <cellStyle name="Neutral 2 18" xfId="62267"/>
    <cellStyle name="Neutral 2 2" xfId="19891"/>
    <cellStyle name="Neutral 2 2 10" xfId="19892"/>
    <cellStyle name="Neutral 2 2 11" xfId="19893"/>
    <cellStyle name="Neutral 2 2 12" xfId="28396"/>
    <cellStyle name="Neutral 2 2 13" xfId="57952"/>
    <cellStyle name="Neutral 2 2 14" xfId="62268"/>
    <cellStyle name="Neutral 2 2 2" xfId="19894"/>
    <cellStyle name="Neutral 2 2 2 2" xfId="19895"/>
    <cellStyle name="Neutral 2 2 2 2 2" xfId="28398"/>
    <cellStyle name="Neutral 2 2 2 3" xfId="19896"/>
    <cellStyle name="Neutral 2 2 2 3 2" xfId="28399"/>
    <cellStyle name="Neutral 2 2 2 4" xfId="19897"/>
    <cellStyle name="Neutral 2 2 2 4 2" xfId="32500"/>
    <cellStyle name="Neutral 2 2 2 5" xfId="28397"/>
    <cellStyle name="Neutral 2 2 3" xfId="19898"/>
    <cellStyle name="Neutral 2 2 3 2" xfId="19899"/>
    <cellStyle name="Neutral 2 2 3 2 2" xfId="28401"/>
    <cellStyle name="Neutral 2 2 3 3" xfId="19900"/>
    <cellStyle name="Neutral 2 2 3 3 2" xfId="28402"/>
    <cellStyle name="Neutral 2 2 3 4" xfId="19901"/>
    <cellStyle name="Neutral 2 2 3 4 2" xfId="32501"/>
    <cellStyle name="Neutral 2 2 3 5" xfId="28400"/>
    <cellStyle name="Neutral 2 2 4" xfId="19902"/>
    <cellStyle name="Neutral 2 2 4 2" xfId="19903"/>
    <cellStyle name="Neutral 2 2 4 2 2" xfId="28404"/>
    <cellStyle name="Neutral 2 2 4 3" xfId="19904"/>
    <cellStyle name="Neutral 2 2 4 3 2" xfId="28405"/>
    <cellStyle name="Neutral 2 2 4 4" xfId="19905"/>
    <cellStyle name="Neutral 2 2 4 4 2" xfId="32502"/>
    <cellStyle name="Neutral 2 2 4 5" xfId="28403"/>
    <cellStyle name="Neutral 2 2 5" xfId="19906"/>
    <cellStyle name="Neutral 2 2 5 2" xfId="28406"/>
    <cellStyle name="Neutral 2 2 6" xfId="19907"/>
    <cellStyle name="Neutral 2 2 6 2" xfId="28407"/>
    <cellStyle name="Neutral 2 2 7" xfId="19908"/>
    <cellStyle name="Neutral 2 2 7 2" xfId="28408"/>
    <cellStyle name="Neutral 2 2 8" xfId="19909"/>
    <cellStyle name="Neutral 2 2 8 2" xfId="32499"/>
    <cellStyle name="Neutral 2 2 9" xfId="19910"/>
    <cellStyle name="Neutral 2 2 9 2" xfId="34180"/>
    <cellStyle name="Neutral 2 3" xfId="19911"/>
    <cellStyle name="Neutral 2 3 2" xfId="19912"/>
    <cellStyle name="Neutral 2 3 2 2" xfId="28410"/>
    <cellStyle name="Neutral 2 3 3" xfId="19913"/>
    <cellStyle name="Neutral 2 3 3 2" xfId="28411"/>
    <cellStyle name="Neutral 2 3 4" xfId="19914"/>
    <cellStyle name="Neutral 2 3 4 2" xfId="32503"/>
    <cellStyle name="Neutral 2 3 5" xfId="19915"/>
    <cellStyle name="Neutral 2 3 6" xfId="28409"/>
    <cellStyle name="Neutral 2 3 7" xfId="57953"/>
    <cellStyle name="Neutral 2 3 8" xfId="62269"/>
    <cellStyle name="Neutral 2 4" xfId="19916"/>
    <cellStyle name="Neutral 2 4 2" xfId="19917"/>
    <cellStyle name="Neutral 2 4 2 2" xfId="28413"/>
    <cellStyle name="Neutral 2 4 3" xfId="19918"/>
    <cellStyle name="Neutral 2 4 3 2" xfId="28414"/>
    <cellStyle name="Neutral 2 4 4" xfId="19919"/>
    <cellStyle name="Neutral 2 4 4 2" xfId="32504"/>
    <cellStyle name="Neutral 2 4 5" xfId="19920"/>
    <cellStyle name="Neutral 2 4 6" xfId="28412"/>
    <cellStyle name="Neutral 2 4 7" xfId="62270"/>
    <cellStyle name="Neutral 2 5" xfId="19921"/>
    <cellStyle name="Neutral 2 5 2" xfId="19922"/>
    <cellStyle name="Neutral 2 5 2 2" xfId="28416"/>
    <cellStyle name="Neutral 2 5 3" xfId="19923"/>
    <cellStyle name="Neutral 2 5 3 2" xfId="28417"/>
    <cellStyle name="Neutral 2 5 4" xfId="19924"/>
    <cellStyle name="Neutral 2 5 4 2" xfId="32505"/>
    <cellStyle name="Neutral 2 5 5" xfId="28415"/>
    <cellStyle name="Neutral 2 6" xfId="19925"/>
    <cellStyle name="Neutral 2 6 2" xfId="19926"/>
    <cellStyle name="Neutral 2 6 2 2" xfId="28419"/>
    <cellStyle name="Neutral 2 6 3" xfId="19927"/>
    <cellStyle name="Neutral 2 6 3 2" xfId="28420"/>
    <cellStyle name="Neutral 2 6 4" xfId="19928"/>
    <cellStyle name="Neutral 2 6 4 2" xfId="32506"/>
    <cellStyle name="Neutral 2 6 5" xfId="28418"/>
    <cellStyle name="Neutral 2 7" xfId="19929"/>
    <cellStyle name="Neutral 2 7 2" xfId="19930"/>
    <cellStyle name="Neutral 2 7 2 2" xfId="28422"/>
    <cellStyle name="Neutral 2 7 3" xfId="19931"/>
    <cellStyle name="Neutral 2 7 3 2" xfId="28423"/>
    <cellStyle name="Neutral 2 7 4" xfId="19932"/>
    <cellStyle name="Neutral 2 7 4 2" xfId="32507"/>
    <cellStyle name="Neutral 2 7 5" xfId="28421"/>
    <cellStyle name="Neutral 2 8" xfId="19933"/>
    <cellStyle name="Neutral 2 8 2" xfId="28424"/>
    <cellStyle name="Neutral 2 9" xfId="19934"/>
    <cellStyle name="Neutral 2 9 2" xfId="28425"/>
    <cellStyle name="Neutral 2_CEWH-TLM Accounting" xfId="19935"/>
    <cellStyle name="Neutral 3" xfId="19936"/>
    <cellStyle name="Neutral 3 2" xfId="19937"/>
    <cellStyle name="Neutral 3 2 2" xfId="28427"/>
    <cellStyle name="Neutral 3 3" xfId="19938"/>
    <cellStyle name="Neutral 3 3 2" xfId="28428"/>
    <cellStyle name="Neutral 3 4" xfId="19939"/>
    <cellStyle name="Neutral 3 4 2" xfId="32508"/>
    <cellStyle name="Neutral 3 5" xfId="19940"/>
    <cellStyle name="Neutral 3 6" xfId="28426"/>
    <cellStyle name="Neutral 3 7" xfId="62271"/>
    <cellStyle name="Neutral 4" xfId="19941"/>
    <cellStyle name="Neutral 4 10" xfId="19942"/>
    <cellStyle name="Neutral 4 11" xfId="28429"/>
    <cellStyle name="Neutral 4 12" xfId="62272"/>
    <cellStyle name="Neutral 4 2" xfId="19943"/>
    <cellStyle name="Neutral 4 2 2" xfId="19944"/>
    <cellStyle name="Neutral 4 2 2 2" xfId="28431"/>
    <cellStyle name="Neutral 4 2 3" xfId="19945"/>
    <cellStyle name="Neutral 4 2 3 2" xfId="28432"/>
    <cellStyle name="Neutral 4 2 4" xfId="19946"/>
    <cellStyle name="Neutral 4 2 4 2" xfId="32510"/>
    <cellStyle name="Neutral 4 2 5" xfId="28430"/>
    <cellStyle name="Neutral 4 3" xfId="19947"/>
    <cellStyle name="Neutral 4 3 2" xfId="19948"/>
    <cellStyle name="Neutral 4 3 2 2" xfId="28434"/>
    <cellStyle name="Neutral 4 3 3" xfId="19949"/>
    <cellStyle name="Neutral 4 3 3 2" xfId="28435"/>
    <cellStyle name="Neutral 4 3 4" xfId="19950"/>
    <cellStyle name="Neutral 4 3 4 2" xfId="32511"/>
    <cellStyle name="Neutral 4 3 5" xfId="28433"/>
    <cellStyle name="Neutral 4 4" xfId="19951"/>
    <cellStyle name="Neutral 4 4 2" xfId="19952"/>
    <cellStyle name="Neutral 4 4 2 2" xfId="28437"/>
    <cellStyle name="Neutral 4 4 3" xfId="19953"/>
    <cellStyle name="Neutral 4 4 3 2" xfId="28438"/>
    <cellStyle name="Neutral 4 4 4" xfId="19954"/>
    <cellStyle name="Neutral 4 4 4 2" xfId="32512"/>
    <cellStyle name="Neutral 4 4 5" xfId="28436"/>
    <cellStyle name="Neutral 4 5" xfId="19955"/>
    <cellStyle name="Neutral 4 5 2" xfId="28439"/>
    <cellStyle name="Neutral 4 6" xfId="19956"/>
    <cellStyle name="Neutral 4 6 2" xfId="28440"/>
    <cellStyle name="Neutral 4 7" xfId="19957"/>
    <cellStyle name="Neutral 4 7 2" xfId="28441"/>
    <cellStyle name="Neutral 4 8" xfId="19958"/>
    <cellStyle name="Neutral 4 8 2" xfId="32509"/>
    <cellStyle name="Neutral 4 9" xfId="19959"/>
    <cellStyle name="Neutral 4 9 2" xfId="34181"/>
    <cellStyle name="Neutral 5" xfId="19960"/>
    <cellStyle name="Neutral 5 2" xfId="19961"/>
    <cellStyle name="Neutral 5 2 2" xfId="28443"/>
    <cellStyle name="Neutral 5 3" xfId="19962"/>
    <cellStyle name="Neutral 5 3 2" xfId="28444"/>
    <cellStyle name="Neutral 5 4" xfId="19963"/>
    <cellStyle name="Neutral 5 4 2" xfId="32513"/>
    <cellStyle name="Neutral 5 5" xfId="28442"/>
    <cellStyle name="Neutral 5 6" xfId="62266"/>
    <cellStyle name="Neutral 6" xfId="19964"/>
    <cellStyle name="Neutral 6 2" xfId="19965"/>
    <cellStyle name="Neutral 6 2 2" xfId="28446"/>
    <cellStyle name="Neutral 6 3" xfId="19966"/>
    <cellStyle name="Neutral 6 3 2" xfId="28447"/>
    <cellStyle name="Neutral 6 4" xfId="19967"/>
    <cellStyle name="Neutral 6 4 2" xfId="32514"/>
    <cellStyle name="Neutral 6 5" xfId="28445"/>
    <cellStyle name="Neutral 7" xfId="19968"/>
    <cellStyle name="Neutral 7 2" xfId="19969"/>
    <cellStyle name="Neutral 7 2 2" xfId="28449"/>
    <cellStyle name="Neutral 7 3" xfId="19970"/>
    <cellStyle name="Neutral 7 3 2" xfId="28450"/>
    <cellStyle name="Neutral 7 4" xfId="19971"/>
    <cellStyle name="Neutral 7 4 2" xfId="32515"/>
    <cellStyle name="Neutral 7 5" xfId="28448"/>
    <cellStyle name="Neutral 8" xfId="19972"/>
    <cellStyle name="Neutral 8 2" xfId="19973"/>
    <cellStyle name="Neutral 8 2 2" xfId="28452"/>
    <cellStyle name="Neutral 8 3" xfId="19974"/>
    <cellStyle name="Neutral 8 3 2" xfId="28453"/>
    <cellStyle name="Neutral 8 4" xfId="19975"/>
    <cellStyle name="Neutral 8 4 2" xfId="32516"/>
    <cellStyle name="Neutral 8 5" xfId="28451"/>
    <cellStyle name="Neutral 9" xfId="19976"/>
    <cellStyle name="Neutral 9 2" xfId="19977"/>
    <cellStyle name="Neutral 9 2 2" xfId="28455"/>
    <cellStyle name="Neutral 9 3" xfId="19978"/>
    <cellStyle name="Neutral 9 3 2" xfId="28456"/>
    <cellStyle name="Neutral 9 4" xfId="19979"/>
    <cellStyle name="Neutral 9 4 2" xfId="32517"/>
    <cellStyle name="Neutral 9 5" xfId="28454"/>
    <cellStyle name="Normal" xfId="0" builtinId="0"/>
    <cellStyle name="Normal 10" xfId="19980"/>
    <cellStyle name="Normal 10 2" xfId="19981"/>
    <cellStyle name="Normal 10 2 2" xfId="19982"/>
    <cellStyle name="Normal 10 2 2 2" xfId="28459"/>
    <cellStyle name="Normal 10 2 2 3" xfId="62275"/>
    <cellStyle name="Normal 10 2 3" xfId="19983"/>
    <cellStyle name="Normal 10 2 3 2" xfId="19984"/>
    <cellStyle name="Normal 10 2 3 2 2" xfId="28461"/>
    <cellStyle name="Normal 10 2 3 3" xfId="19985"/>
    <cellStyle name="Normal 10 2 3 3 2" xfId="28462"/>
    <cellStyle name="Normal 10 2 3 4" xfId="19986"/>
    <cellStyle name="Normal 10 2 3 4 2" xfId="32518"/>
    <cellStyle name="Normal 10 2 3 5" xfId="28460"/>
    <cellStyle name="Normal 10 2 4" xfId="28458"/>
    <cellStyle name="Normal 10 2 5" xfId="62274"/>
    <cellStyle name="Normal 10 3" xfId="19987"/>
    <cellStyle name="Normal 10 3 2" xfId="19988"/>
    <cellStyle name="Normal 10 3 2 2" xfId="58211"/>
    <cellStyle name="Normal 10 3 2 3" xfId="62277"/>
    <cellStyle name="Normal 10 3 3" xfId="19989"/>
    <cellStyle name="Normal 10 3 3 2" xfId="62278"/>
    <cellStyle name="Normal 10 3 4" xfId="28463"/>
    <cellStyle name="Normal 10 3 5" xfId="62276"/>
    <cellStyle name="Normal 10 4" xfId="19990"/>
    <cellStyle name="Normal 10 4 2" xfId="19991"/>
    <cellStyle name="Normal 10 4 2 2" xfId="28465"/>
    <cellStyle name="Normal 10 4 3" xfId="19992"/>
    <cellStyle name="Normal 10 4 3 2" xfId="19993"/>
    <cellStyle name="Normal 10 4 3 2 2" xfId="58105"/>
    <cellStyle name="Normal 10 4 3 3" xfId="28466"/>
    <cellStyle name="Normal 10 4 4" xfId="19994"/>
    <cellStyle name="Normal 10 4 4 2" xfId="32519"/>
    <cellStyle name="Normal 10 4 5" xfId="28464"/>
    <cellStyle name="Normal 10 5" xfId="19995"/>
    <cellStyle name="Normal 10 5 2" xfId="57954"/>
    <cellStyle name="Normal 10 6" xfId="28457"/>
    <cellStyle name="Normal 10 7" xfId="62273"/>
    <cellStyle name="Normal 10_CEWH-TLM Accounting" xfId="19996"/>
    <cellStyle name="Normal 11" xfId="19997"/>
    <cellStyle name="Normal 11 2" xfId="19998"/>
    <cellStyle name="Normal 11 2 2" xfId="19999"/>
    <cellStyle name="Normal 11 2 2 2" xfId="20000"/>
    <cellStyle name="Normal 11 2 2 2 2" xfId="57955"/>
    <cellStyle name="Normal 11 2 2 3" xfId="20001"/>
    <cellStyle name="Normal 11 2 2 3 2" xfId="57956"/>
    <cellStyle name="Normal 11 2 2 4" xfId="28469"/>
    <cellStyle name="Normal 11 2 3" xfId="20002"/>
    <cellStyle name="Normal 11 2 3 2" xfId="28470"/>
    <cellStyle name="Normal 11 2 4" xfId="20003"/>
    <cellStyle name="Normal 11 2 4 2" xfId="28471"/>
    <cellStyle name="Normal 11 2 5" xfId="20004"/>
    <cellStyle name="Normal 11 2 5 2" xfId="32521"/>
    <cellStyle name="Normal 11 2 6" xfId="28468"/>
    <cellStyle name="Normal 11 2 7" xfId="62280"/>
    <cellStyle name="Normal 11 3" xfId="20005"/>
    <cellStyle name="Normal 11 3 2" xfId="28472"/>
    <cellStyle name="Normal 11 3 3" xfId="62281"/>
    <cellStyle name="Normal 11 4" xfId="20006"/>
    <cellStyle name="Normal 11 4 2" xfId="32520"/>
    <cellStyle name="Normal 11 5" xfId="28467"/>
    <cellStyle name="Normal 11 6" xfId="62279"/>
    <cellStyle name="Normal 11_CEWH-TLM Accounting" xfId="20007"/>
    <cellStyle name="Normal 12" xfId="20008"/>
    <cellStyle name="Normal 12 2" xfId="20009"/>
    <cellStyle name="Normal 12 2 2" xfId="20010"/>
    <cellStyle name="Normal 12 2 2 2" xfId="28475"/>
    <cellStyle name="Normal 12 2 3" xfId="20011"/>
    <cellStyle name="Normal 12 2 3 2" xfId="28476"/>
    <cellStyle name="Normal 12 2 4" xfId="20012"/>
    <cellStyle name="Normal 12 2 4 2" xfId="28477"/>
    <cellStyle name="Normal 12 2 5" xfId="20013"/>
    <cellStyle name="Normal 12 2 5 2" xfId="32523"/>
    <cellStyle name="Normal 12 2 6" xfId="28474"/>
    <cellStyle name="Normal 12 2 7" xfId="62283"/>
    <cellStyle name="Normal 12 3" xfId="20014"/>
    <cellStyle name="Normal 12 3 2" xfId="28478"/>
    <cellStyle name="Normal 12 4" xfId="20015"/>
    <cellStyle name="Normal 12 4 2" xfId="32522"/>
    <cellStyle name="Normal 12 5" xfId="28473"/>
    <cellStyle name="Normal 12 6" xfId="62282"/>
    <cellStyle name="Normal 12_CEWH-TLM Accounting" xfId="20016"/>
    <cellStyle name="Normal 13" xfId="20017"/>
    <cellStyle name="Normal 13 2" xfId="20018"/>
    <cellStyle name="Normal 13 2 2" xfId="20019"/>
    <cellStyle name="Normal 13 2 2 2" xfId="28481"/>
    <cellStyle name="Normal 13 2 3" xfId="20020"/>
    <cellStyle name="Normal 13 2 3 2" xfId="28482"/>
    <cellStyle name="Normal 13 2 4" xfId="20021"/>
    <cellStyle name="Normal 13 2 4 2" xfId="28483"/>
    <cellStyle name="Normal 13 2 5" xfId="20022"/>
    <cellStyle name="Normal 13 2 5 2" xfId="32524"/>
    <cellStyle name="Normal 13 2 6" xfId="28480"/>
    <cellStyle name="Normal 13 2 7" xfId="62285"/>
    <cellStyle name="Normal 13 3" xfId="20023"/>
    <cellStyle name="Normal 13 3 2" xfId="57957"/>
    <cellStyle name="Normal 13 4" xfId="28479"/>
    <cellStyle name="Normal 13 5" xfId="62284"/>
    <cellStyle name="Normal 14" xfId="20024"/>
    <cellStyle name="Normal 14 2" xfId="20025"/>
    <cellStyle name="Normal 14 2 2" xfId="20026"/>
    <cellStyle name="Normal 14 2 2 2" xfId="28486"/>
    <cellStyle name="Normal 14 2 3" xfId="20027"/>
    <cellStyle name="Normal 14 2 3 2" xfId="28487"/>
    <cellStyle name="Normal 14 2 4" xfId="20028"/>
    <cellStyle name="Normal 14 2 4 2" xfId="32526"/>
    <cellStyle name="Normal 14 2 5" xfId="28485"/>
    <cellStyle name="Normal 14 3" xfId="20029"/>
    <cellStyle name="Normal 14 3 2" xfId="28488"/>
    <cellStyle name="Normal 14 4" xfId="20030"/>
    <cellStyle name="Normal 14 4 2" xfId="28489"/>
    <cellStyle name="Normal 14 5" xfId="20031"/>
    <cellStyle name="Normal 14 5 2" xfId="28490"/>
    <cellStyle name="Normal 14 6" xfId="20032"/>
    <cellStyle name="Normal 14 6 2" xfId="32525"/>
    <cellStyle name="Normal 14 7" xfId="20033"/>
    <cellStyle name="Normal 14 8" xfId="28484"/>
    <cellStyle name="Normal 14 9" xfId="62286"/>
    <cellStyle name="Normal 15" xfId="20034"/>
    <cellStyle name="Normal 15 2" xfId="20035"/>
    <cellStyle name="Normal 15 2 2" xfId="20036"/>
    <cellStyle name="Normal 15 2 2 2" xfId="28493"/>
    <cellStyle name="Normal 15 2 3" xfId="20037"/>
    <cellStyle name="Normal 15 2 3 2" xfId="28494"/>
    <cellStyle name="Normal 15 2 4" xfId="20038"/>
    <cellStyle name="Normal 15 2 4 2" xfId="32528"/>
    <cellStyle name="Normal 15 2 5" xfId="28492"/>
    <cellStyle name="Normal 15 2 6" xfId="57958"/>
    <cellStyle name="Normal 15 3" xfId="20039"/>
    <cellStyle name="Normal 15 3 2" xfId="28495"/>
    <cellStyle name="Normal 15 4" xfId="20040"/>
    <cellStyle name="Normal 15 4 2" xfId="28496"/>
    <cellStyle name="Normal 15 5" xfId="20041"/>
    <cellStyle name="Normal 15 5 2" xfId="32527"/>
    <cellStyle name="Normal 15 6" xfId="20042"/>
    <cellStyle name="Normal 15 7" xfId="28491"/>
    <cellStyle name="Normal 16" xfId="20043"/>
    <cellStyle name="Normal 16 2" xfId="20044"/>
    <cellStyle name="Normal 16 2 2" xfId="20045"/>
    <cellStyle name="Normal 16 2 2 2" xfId="28499"/>
    <cellStyle name="Normal 16 2 3" xfId="20046"/>
    <cellStyle name="Normal 16 2 3 2" xfId="28500"/>
    <cellStyle name="Normal 16 2 4" xfId="20047"/>
    <cellStyle name="Normal 16 2 4 2" xfId="32530"/>
    <cellStyle name="Normal 16 2 5" xfId="28498"/>
    <cellStyle name="Normal 16 2 6" xfId="57959"/>
    <cellStyle name="Normal 16 3" xfId="20048"/>
    <cellStyle name="Normal 16 3 2" xfId="28501"/>
    <cellStyle name="Normal 16 4" xfId="20049"/>
    <cellStyle name="Normal 16 4 2" xfId="28502"/>
    <cellStyle name="Normal 16 5" xfId="20050"/>
    <cellStyle name="Normal 16 5 2" xfId="32529"/>
    <cellStyle name="Normal 16 6" xfId="20051"/>
    <cellStyle name="Normal 16 7" xfId="28497"/>
    <cellStyle name="Normal 17" xfId="20052"/>
    <cellStyle name="Normal 17 2" xfId="20053"/>
    <cellStyle name="Normal 17 2 2" xfId="28504"/>
    <cellStyle name="Normal 17 2 3" xfId="57960"/>
    <cellStyle name="Normal 17 3" xfId="20054"/>
    <cellStyle name="Normal 17 3 2" xfId="28505"/>
    <cellStyle name="Normal 17 4" xfId="20055"/>
    <cellStyle name="Normal 17 4 2" xfId="32531"/>
    <cellStyle name="Normal 17 5" xfId="20056"/>
    <cellStyle name="Normal 17 6" xfId="28503"/>
    <cellStyle name="Normal 18" xfId="20057"/>
    <cellStyle name="Normal 18 2" xfId="20058"/>
    <cellStyle name="Normal 18 2 2" xfId="57961"/>
    <cellStyle name="Normal 18 3" xfId="23138"/>
    <cellStyle name="Normal 19" xfId="20059"/>
    <cellStyle name="Normal 19 2" xfId="57962"/>
    <cellStyle name="Normal 2" xfId="44"/>
    <cellStyle name="Normal 2 10" xfId="52"/>
    <cellStyle name="Normal 2 2" xfId="20061"/>
    <cellStyle name="Normal 2 2 2" xfId="20062"/>
    <cellStyle name="Normal 2 2 2 2" xfId="20063"/>
    <cellStyle name="Normal 2 2 2 2 2" xfId="28509"/>
    <cellStyle name="Normal 2 2 2 2 3" xfId="62290"/>
    <cellStyle name="Normal 2 2 2 3" xfId="20064"/>
    <cellStyle name="Normal 2 2 2 3 2" xfId="20065"/>
    <cellStyle name="Normal 2 2 2 3 3" xfId="28510"/>
    <cellStyle name="Normal 2 2 2 3 4" xfId="62291"/>
    <cellStyle name="Normal 2 2 2 4" xfId="20066"/>
    <cellStyle name="Normal 2 2 2 4 2" xfId="20067"/>
    <cellStyle name="Normal 2 2 2 4 3" xfId="32533"/>
    <cellStyle name="Normal 2 2 2 4 4" xfId="62292"/>
    <cellStyle name="Normal 2 2 2 5" xfId="20068"/>
    <cellStyle name="Normal 2 2 2 6" xfId="28508"/>
    <cellStyle name="Normal 2 2 2 7" xfId="57965"/>
    <cellStyle name="Normal 2 2 2 8" xfId="62289"/>
    <cellStyle name="Normal 2 2 3" xfId="20069"/>
    <cellStyle name="Normal 2 2 3 2" xfId="20070"/>
    <cellStyle name="Normal 2 2 3 2 2" xfId="20071"/>
    <cellStyle name="Normal 2 2 3 2 3" xfId="28512"/>
    <cellStyle name="Normal 2 2 3 2 4" xfId="62294"/>
    <cellStyle name="Normal 2 2 3 3" xfId="20072"/>
    <cellStyle name="Normal 2 2 3 3 2" xfId="20073"/>
    <cellStyle name="Normal 2 2 3 3 3" xfId="28513"/>
    <cellStyle name="Normal 2 2 3 3 4" xfId="62295"/>
    <cellStyle name="Normal 2 2 3 4" xfId="20074"/>
    <cellStyle name="Normal 2 2 3 4 2" xfId="32534"/>
    <cellStyle name="Normal 2 2 3 5" xfId="20075"/>
    <cellStyle name="Normal 2 2 3 6" xfId="20076"/>
    <cellStyle name="Normal 2 2 3 7" xfId="28511"/>
    <cellStyle name="Normal 2 2 3 8" xfId="62293"/>
    <cellStyle name="Normal 2 2 4" xfId="20077"/>
    <cellStyle name="Normal 2 2 4 2" xfId="57966"/>
    <cellStyle name="Normal 2 2 5" xfId="20078"/>
    <cellStyle name="Normal 2 2 5 2" xfId="57967"/>
    <cellStyle name="Normal 2 2 6" xfId="28507"/>
    <cellStyle name="Normal 2 2 7" xfId="57964"/>
    <cellStyle name="Normal 2 2 8" xfId="62288"/>
    <cellStyle name="Normal 2 2_ PDR" xfId="20079"/>
    <cellStyle name="Normal 2 3" xfId="20080"/>
    <cellStyle name="Normal 2 3 2" xfId="20081"/>
    <cellStyle name="Normal 2 3 2 2" xfId="28515"/>
    <cellStyle name="Normal 2 3 2 3" xfId="62297"/>
    <cellStyle name="Normal 2 3 3" xfId="53772"/>
    <cellStyle name="Normal 2 3 4" xfId="28514"/>
    <cellStyle name="Normal 2 3 5" xfId="62296"/>
    <cellStyle name="Normal 2 4" xfId="20082"/>
    <cellStyle name="Normal 2 4 2" xfId="28516"/>
    <cellStyle name="Normal 2 4 3" xfId="62298"/>
    <cellStyle name="Normal 2 5" xfId="20083"/>
    <cellStyle name="Normal 2 5 2" xfId="32532"/>
    <cellStyle name="Normal 2 6" xfId="28506"/>
    <cellStyle name="Normal 2 7" xfId="57963"/>
    <cellStyle name="Normal 2 8" xfId="62287"/>
    <cellStyle name="Normal 2 9" xfId="20060"/>
    <cellStyle name="Normal 2_ PDR" xfId="20084"/>
    <cellStyle name="Normal 20" xfId="20085"/>
    <cellStyle name="Normal 20 2" xfId="57968"/>
    <cellStyle name="Normal 21" xfId="20086"/>
    <cellStyle name="Normal 21 2" xfId="57969"/>
    <cellStyle name="Normal 22" xfId="20087"/>
    <cellStyle name="Normal 22 2" xfId="57970"/>
    <cellStyle name="Normal 23" xfId="20088"/>
    <cellStyle name="Normal 23 2" xfId="57971"/>
    <cellStyle name="Normal 24" xfId="23038"/>
    <cellStyle name="Normal 25" xfId="23078"/>
    <cellStyle name="Normal 26" xfId="23088"/>
    <cellStyle name="Normal 27" xfId="23086"/>
    <cellStyle name="Normal 28" xfId="23082"/>
    <cellStyle name="Normal 29" xfId="23084"/>
    <cellStyle name="Normal 3" xfId="46"/>
    <cellStyle name="Normal 3 10" xfId="51"/>
    <cellStyle name="Normal 3 2" xfId="54"/>
    <cellStyle name="Normal 3 2 2" xfId="20091"/>
    <cellStyle name="Normal 3 2 2 2" xfId="20092"/>
    <cellStyle name="Normal 3 2 2 2 2" xfId="57836"/>
    <cellStyle name="Normal 3 2 2 2 3" xfId="28520"/>
    <cellStyle name="Normal 3 2 2 3" xfId="20093"/>
    <cellStyle name="Normal 3 2 2 3 2" xfId="32535"/>
    <cellStyle name="Normal 3 2 2 4" xfId="28519"/>
    <cellStyle name="Normal 3 2 2 5" xfId="62301"/>
    <cellStyle name="Normal 3 2 3" xfId="20094"/>
    <cellStyle name="Normal 3 2 3 2" xfId="20095"/>
    <cellStyle name="Normal 3 2 3 2 2" xfId="28522"/>
    <cellStyle name="Normal 3 2 3 3" xfId="20096"/>
    <cellStyle name="Normal 3 2 3 3 2" xfId="28523"/>
    <cellStyle name="Normal 3 2 3 4" xfId="20097"/>
    <cellStyle name="Normal 3 2 3 4 2" xfId="32536"/>
    <cellStyle name="Normal 3 2 3 5" xfId="20098"/>
    <cellStyle name="Normal 3 2 3 6" xfId="28521"/>
    <cellStyle name="Normal 3 2 3 7" xfId="62302"/>
    <cellStyle name="Normal 3 2 4" xfId="28518"/>
    <cellStyle name="Normal 3 2 5" xfId="62300"/>
    <cellStyle name="Normal 3 2 6" xfId="20090"/>
    <cellStyle name="Normal 3 3" xfId="20099"/>
    <cellStyle name="Normal 3 3 2" xfId="53776"/>
    <cellStyle name="Normal 3 3 3" xfId="28524"/>
    <cellStyle name="Normal 3 3 4" xfId="62303"/>
    <cellStyle name="Normal 3 4" xfId="20100"/>
    <cellStyle name="Normal 3 4 2" xfId="20101"/>
    <cellStyle name="Normal 3 4 2 2" xfId="53777"/>
    <cellStyle name="Normal 3 4 2 3" xfId="28526"/>
    <cellStyle name="Normal 3 4 3" xfId="20102"/>
    <cellStyle name="Normal 3 4 3 2" xfId="28527"/>
    <cellStyle name="Normal 3 4 4" xfId="20103"/>
    <cellStyle name="Normal 3 4 4 2" xfId="32537"/>
    <cellStyle name="Normal 3 4 5" xfId="20104"/>
    <cellStyle name="Normal 3 4 6" xfId="28525"/>
    <cellStyle name="Normal 3 4 7" xfId="62304"/>
    <cellStyle name="Normal 3 5" xfId="53774"/>
    <cellStyle name="Normal 3 6" xfId="28517"/>
    <cellStyle name="Normal 3 7" xfId="62299"/>
    <cellStyle name="Normal 3 8" xfId="20089"/>
    <cellStyle name="Normal 3 9" xfId="57"/>
    <cellStyle name="Normal 3_ PDR" xfId="20105"/>
    <cellStyle name="Normal 30" xfId="23080"/>
    <cellStyle name="Normal 31" xfId="23085"/>
    <cellStyle name="Normal 32" xfId="23079"/>
    <cellStyle name="Normal 33" xfId="23107"/>
    <cellStyle name="Normal 34" xfId="57837"/>
    <cellStyle name="Normal 35" xfId="58213"/>
    <cellStyle name="Normal 36" xfId="58215"/>
    <cellStyle name="Normal 37" xfId="58229"/>
    <cellStyle name="Normal 38" xfId="58243"/>
    <cellStyle name="Normal 39" xfId="62690"/>
    <cellStyle name="Normal 4" xfId="53"/>
    <cellStyle name="Normal 4 2" xfId="20107"/>
    <cellStyle name="Normal 4 2 2" xfId="20108"/>
    <cellStyle name="Normal 4 2 2 2" xfId="28530"/>
    <cellStyle name="Normal 4 2 2 3" xfId="62307"/>
    <cellStyle name="Normal 4 2 3" xfId="20109"/>
    <cellStyle name="Normal 4 2 3 2" xfId="20110"/>
    <cellStyle name="Normal 4 2 3 2 2" xfId="28532"/>
    <cellStyle name="Normal 4 2 3 3" xfId="20111"/>
    <cellStyle name="Normal 4 2 3 3 2" xfId="28533"/>
    <cellStyle name="Normal 4 2 3 4" xfId="20112"/>
    <cellStyle name="Normal 4 2 3 4 2" xfId="32538"/>
    <cellStyle name="Normal 4 2 3 5" xfId="28531"/>
    <cellStyle name="Normal 4 2 4" xfId="28529"/>
    <cellStyle name="Normal 4 2 5" xfId="62306"/>
    <cellStyle name="Normal 4 2_Data" xfId="20113"/>
    <cellStyle name="Normal 4 3" xfId="20114"/>
    <cellStyle name="Normal 4 3 2" xfId="28534"/>
    <cellStyle name="Normal 4 3 3" xfId="62308"/>
    <cellStyle name="Normal 4 4" xfId="20115"/>
    <cellStyle name="Normal 4 4 2" xfId="62309"/>
    <cellStyle name="Normal 4 5" xfId="28528"/>
    <cellStyle name="Normal 4 6" xfId="62305"/>
    <cellStyle name="Normal 4 7" xfId="20106"/>
    <cellStyle name="Normal 4_CEWH-TLM Accounting" xfId="20116"/>
    <cellStyle name="Normal 40" xfId="62704"/>
    <cellStyle name="Normal 41" xfId="62718"/>
    <cellStyle name="Normal 42" xfId="62732"/>
    <cellStyle name="Normal 43" xfId="62746"/>
    <cellStyle name="Normal 44" xfId="62760"/>
    <cellStyle name="Normal 45" xfId="62774"/>
    <cellStyle name="Normal 46" xfId="62775"/>
    <cellStyle name="Normal 47" xfId="62802"/>
    <cellStyle name="Normal 48" xfId="62816"/>
    <cellStyle name="Normal 49" xfId="62830"/>
    <cellStyle name="Normal 5" xfId="20117"/>
    <cellStyle name="Normal 5 2" xfId="20118"/>
    <cellStyle name="Normal 5 2 2" xfId="20119"/>
    <cellStyle name="Normal 5 2 2 2" xfId="20120"/>
    <cellStyle name="Normal 5 2 2 2 2" xfId="28538"/>
    <cellStyle name="Normal 5 2 2 3" xfId="20121"/>
    <cellStyle name="Normal 5 2 2 3 2" xfId="28539"/>
    <cellStyle name="Normal 5 2 2 4" xfId="20122"/>
    <cellStyle name="Normal 5 2 2 4 2" xfId="32539"/>
    <cellStyle name="Normal 5 2 2 5" xfId="28537"/>
    <cellStyle name="Normal 5 2 3" xfId="28536"/>
    <cellStyle name="Normal 5 2 4" xfId="62311"/>
    <cellStyle name="Normal 5 3" xfId="28535"/>
    <cellStyle name="Normal 5 4" xfId="62310"/>
    <cellStyle name="Normal 50" xfId="62844"/>
    <cellStyle name="Normal 51" xfId="62858"/>
    <cellStyle name="Normal 52" xfId="62872"/>
    <cellStyle name="Normal 53" xfId="62886"/>
    <cellStyle name="Normal 54" xfId="62894"/>
    <cellStyle name="Normal 55" xfId="62892"/>
    <cellStyle name="Normal 56" xfId="62889"/>
    <cellStyle name="Normal 57" xfId="62891"/>
    <cellStyle name="Normal 58" xfId="62887"/>
    <cellStyle name="Normal 59" xfId="62959"/>
    <cellStyle name="Normal 6" xfId="20123"/>
    <cellStyle name="Normal 6 2" xfId="20124"/>
    <cellStyle name="Normal 6 2 2" xfId="20125"/>
    <cellStyle name="Normal 6 2 2 2" xfId="28542"/>
    <cellStyle name="Normal 6 2 2 3" xfId="62314"/>
    <cellStyle name="Normal 6 2 3" xfId="20126"/>
    <cellStyle name="Normal 6 2 3 2" xfId="20127"/>
    <cellStyle name="Normal 6 2 3 2 2" xfId="28544"/>
    <cellStyle name="Normal 6 2 3 3" xfId="20128"/>
    <cellStyle name="Normal 6 2 3 3 2" xfId="28545"/>
    <cellStyle name="Normal 6 2 3 4" xfId="20129"/>
    <cellStyle name="Normal 6 2 3 4 2" xfId="32540"/>
    <cellStyle name="Normal 6 2 3 5" xfId="28543"/>
    <cellStyle name="Normal 6 2 4" xfId="28541"/>
    <cellStyle name="Normal 6 2 5" xfId="62313"/>
    <cellStyle name="Normal 6 3" xfId="20130"/>
    <cellStyle name="Normal 6 3 2" xfId="28546"/>
    <cellStyle name="Normal 6 3 3" xfId="62315"/>
    <cellStyle name="Normal 6 4" xfId="49311"/>
    <cellStyle name="Normal 6 5" xfId="28540"/>
    <cellStyle name="Normal 6 6" xfId="62312"/>
    <cellStyle name="Normal 6_CEWH-TLM Accounting" xfId="20131"/>
    <cellStyle name="Normal 60" xfId="62984"/>
    <cellStyle name="Normal 61" xfId="62998"/>
    <cellStyle name="Normal 62" xfId="63000"/>
    <cellStyle name="Normal 63" xfId="63026"/>
    <cellStyle name="Normal 64" xfId="63040"/>
    <cellStyle name="Normal 65" xfId="63055"/>
    <cellStyle name="Normal 66" xfId="63069"/>
    <cellStyle name="Normal 67" xfId="63071"/>
    <cellStyle name="Normal 68" xfId="63097"/>
    <cellStyle name="Normal 69" xfId="63098"/>
    <cellStyle name="Normal 7" xfId="20132"/>
    <cellStyle name="Normal 7 2" xfId="20133"/>
    <cellStyle name="Normal 7 2 2" xfId="20134"/>
    <cellStyle name="Normal 7 2 2 2" xfId="20135"/>
    <cellStyle name="Normal 7 2 2 2 2" xfId="20136"/>
    <cellStyle name="Normal 7 2 2 2 2 2" xfId="28551"/>
    <cellStyle name="Normal 7 2 2 2 3" xfId="20137"/>
    <cellStyle name="Normal 7 2 2 2 3 2" xfId="28552"/>
    <cellStyle name="Normal 7 2 2 2 4" xfId="20138"/>
    <cellStyle name="Normal 7 2 2 2 4 2" xfId="32541"/>
    <cellStyle name="Normal 7 2 2 2 5" xfId="28550"/>
    <cellStyle name="Normal 7 2 2 3" xfId="28549"/>
    <cellStyle name="Normal 7 2 2 4" xfId="62318"/>
    <cellStyle name="Normal 7 2 3" xfId="28548"/>
    <cellStyle name="Normal 7 2 4" xfId="62317"/>
    <cellStyle name="Normal 7 3" xfId="20139"/>
    <cellStyle name="Normal 7 3 2" xfId="28553"/>
    <cellStyle name="Normal 7 3 3" xfId="62319"/>
    <cellStyle name="Normal 7 4" xfId="28547"/>
    <cellStyle name="Normal 7 5" xfId="62316"/>
    <cellStyle name="Normal 7_CEWH-TLM Accounting" xfId="20140"/>
    <cellStyle name="Normal 70" xfId="63112"/>
    <cellStyle name="Normal 71" xfId="58"/>
    <cellStyle name="Normal 72" xfId="47"/>
    <cellStyle name="Normal 73" xfId="63126"/>
    <cellStyle name="Normal 74" xfId="42"/>
    <cellStyle name="Normal 8" xfId="20141"/>
    <cellStyle name="Normal 8 2" xfId="20142"/>
    <cellStyle name="Normal 8 2 2" xfId="20143"/>
    <cellStyle name="Normal 8 2 2 2" xfId="20144"/>
    <cellStyle name="Normal 8 2 2 2 2" xfId="20145"/>
    <cellStyle name="Normal 8 2 2 2 2 2" xfId="28558"/>
    <cellStyle name="Normal 8 2 2 2 3" xfId="20146"/>
    <cellStyle name="Normal 8 2 2 2 3 2" xfId="28559"/>
    <cellStyle name="Normal 8 2 2 2 4" xfId="20147"/>
    <cellStyle name="Normal 8 2 2 2 4 2" xfId="32542"/>
    <cellStyle name="Normal 8 2 2 2 5" xfId="28557"/>
    <cellStyle name="Normal 8 2 2 3" xfId="28556"/>
    <cellStyle name="Normal 8 2 2 4" xfId="62322"/>
    <cellStyle name="Normal 8 2 3" xfId="28555"/>
    <cellStyle name="Normal 8 2 4" xfId="62321"/>
    <cellStyle name="Normal 8 3" xfId="20148"/>
    <cellStyle name="Normal 8 3 2" xfId="28560"/>
    <cellStyle name="Normal 8 3 3" xfId="62323"/>
    <cellStyle name="Normal 8 4" xfId="20149"/>
    <cellStyle name="Normal 8 4 2" xfId="57972"/>
    <cellStyle name="Normal 8 5" xfId="28554"/>
    <cellStyle name="Normal 8 6" xfId="62320"/>
    <cellStyle name="Normal 8_CEWH-TLM Accounting" xfId="20150"/>
    <cellStyle name="Normal 9" xfId="20151"/>
    <cellStyle name="Normal 9 2" xfId="20152"/>
    <cellStyle name="Normal 9 2 2" xfId="20153"/>
    <cellStyle name="Normal 9 2 2 2" xfId="20154"/>
    <cellStyle name="Normal 9 2 2 2 2" xfId="20155"/>
    <cellStyle name="Normal 9 2 2 2 2 2" xfId="28565"/>
    <cellStyle name="Normal 9 2 2 2 3" xfId="20156"/>
    <cellStyle name="Normal 9 2 2 2 3 2" xfId="28566"/>
    <cellStyle name="Normal 9 2 2 2 4" xfId="20157"/>
    <cellStyle name="Normal 9 2 2 2 4 2" xfId="32543"/>
    <cellStyle name="Normal 9 2 2 2 5" xfId="28564"/>
    <cellStyle name="Normal 9 2 2 3" xfId="28563"/>
    <cellStyle name="Normal 9 2 2 4" xfId="62326"/>
    <cellStyle name="Normal 9 2 3" xfId="28562"/>
    <cellStyle name="Normal 9 2 4" xfId="62325"/>
    <cellStyle name="Normal 9 3" xfId="20158"/>
    <cellStyle name="Normal 9 3 2" xfId="20159"/>
    <cellStyle name="Normal 9 3 2 2" xfId="28568"/>
    <cellStyle name="Normal 9 3 3" xfId="20160"/>
    <cellStyle name="Normal 9 3 3 2" xfId="57973"/>
    <cellStyle name="Normal 9 3 4" xfId="28567"/>
    <cellStyle name="Normal 9 3 5" xfId="62327"/>
    <cellStyle name="Normal 9 3_Input &amp; Calculations" xfId="20161"/>
    <cellStyle name="Normal 9 4" xfId="20162"/>
    <cellStyle name="Normal 9 4 2" xfId="20163"/>
    <cellStyle name="Normal 9 4 2 2" xfId="28570"/>
    <cellStyle name="Normal 9 4 3" xfId="20164"/>
    <cellStyle name="Normal 9 4 3 2" xfId="28571"/>
    <cellStyle name="Normal 9 4 4" xfId="20165"/>
    <cellStyle name="Normal 9 4 4 2" xfId="32544"/>
    <cellStyle name="Normal 9 4 5" xfId="28569"/>
    <cellStyle name="Normal 9 5" xfId="20166"/>
    <cellStyle name="Normal 9 5 2" xfId="57974"/>
    <cellStyle name="Normal 9 6" xfId="28561"/>
    <cellStyle name="Normal 9 7" xfId="62324"/>
    <cellStyle name="Normal 9_CEWH-TLM Accounting" xfId="20167"/>
    <cellStyle name="Note" xfId="15" builtinId="10" customBuiltin="1"/>
    <cellStyle name="Note 10" xfId="20168"/>
    <cellStyle name="Note 10 2" xfId="20169"/>
    <cellStyle name="Note 10 2 2" xfId="20170"/>
    <cellStyle name="Note 10 2 2 2" xfId="20171"/>
    <cellStyle name="Note 10 2 2 2 2" xfId="28575"/>
    <cellStyle name="Note 10 2 2 3" xfId="20172"/>
    <cellStyle name="Note 10 2 2 3 2" xfId="28576"/>
    <cellStyle name="Note 10 2 2 4" xfId="20173"/>
    <cellStyle name="Note 10 2 2 4 2" xfId="32547"/>
    <cellStyle name="Note 10 2 2 5" xfId="28574"/>
    <cellStyle name="Note 10 2 3" xfId="20174"/>
    <cellStyle name="Note 10 2 3 2" xfId="20175"/>
    <cellStyle name="Note 10 2 3 2 2" xfId="28578"/>
    <cellStyle name="Note 10 2 3 3" xfId="20176"/>
    <cellStyle name="Note 10 2 3 3 2" xfId="28579"/>
    <cellStyle name="Note 10 2 3 4" xfId="20177"/>
    <cellStyle name="Note 10 2 3 4 2" xfId="32548"/>
    <cellStyle name="Note 10 2 3 5" xfId="28577"/>
    <cellStyle name="Note 10 2 4" xfId="20178"/>
    <cellStyle name="Note 10 2 4 2" xfId="28580"/>
    <cellStyle name="Note 10 2 5" xfId="20179"/>
    <cellStyle name="Note 10 2 5 2" xfId="28581"/>
    <cellStyle name="Note 10 2 6" xfId="20180"/>
    <cellStyle name="Note 10 2 6 2" xfId="32546"/>
    <cellStyle name="Note 10 2 7" xfId="28573"/>
    <cellStyle name="Note 10 3" xfId="20181"/>
    <cellStyle name="Note 10 3 2" xfId="20182"/>
    <cellStyle name="Note 10 3 2 2" xfId="28583"/>
    <cellStyle name="Note 10 3 3" xfId="20183"/>
    <cellStyle name="Note 10 3 3 2" xfId="28584"/>
    <cellStyle name="Note 10 3 4" xfId="20184"/>
    <cellStyle name="Note 10 3 4 2" xfId="32549"/>
    <cellStyle name="Note 10 3 5" xfId="28582"/>
    <cellStyle name="Note 10 4" xfId="20185"/>
    <cellStyle name="Note 10 4 2" xfId="20186"/>
    <cellStyle name="Note 10 4 2 2" xfId="28586"/>
    <cellStyle name="Note 10 4 3" xfId="20187"/>
    <cellStyle name="Note 10 4 3 2" xfId="28587"/>
    <cellStyle name="Note 10 4 4" xfId="20188"/>
    <cellStyle name="Note 10 4 4 2" xfId="32550"/>
    <cellStyle name="Note 10 4 5" xfId="28585"/>
    <cellStyle name="Note 10 5" xfId="20189"/>
    <cellStyle name="Note 10 5 2" xfId="28588"/>
    <cellStyle name="Note 10 6" xfId="20190"/>
    <cellStyle name="Note 10 6 2" xfId="28589"/>
    <cellStyle name="Note 10 7" xfId="20191"/>
    <cellStyle name="Note 10 7 2" xfId="32545"/>
    <cellStyle name="Note 10 8" xfId="28572"/>
    <cellStyle name="Note 11" xfId="20192"/>
    <cellStyle name="Note 11 2" xfId="20193"/>
    <cellStyle name="Note 11 2 2" xfId="20194"/>
    <cellStyle name="Note 11 2 2 2" xfId="20195"/>
    <cellStyle name="Note 11 2 2 2 2" xfId="28593"/>
    <cellStyle name="Note 11 2 2 3" xfId="20196"/>
    <cellStyle name="Note 11 2 2 3 2" xfId="28594"/>
    <cellStyle name="Note 11 2 2 4" xfId="20197"/>
    <cellStyle name="Note 11 2 2 4 2" xfId="32553"/>
    <cellStyle name="Note 11 2 2 5" xfId="28592"/>
    <cellStyle name="Note 11 2 3" xfId="20198"/>
    <cellStyle name="Note 11 2 3 2" xfId="20199"/>
    <cellStyle name="Note 11 2 3 2 2" xfId="28596"/>
    <cellStyle name="Note 11 2 3 3" xfId="20200"/>
    <cellStyle name="Note 11 2 3 3 2" xfId="28597"/>
    <cellStyle name="Note 11 2 3 4" xfId="20201"/>
    <cellStyle name="Note 11 2 3 4 2" xfId="32554"/>
    <cellStyle name="Note 11 2 3 5" xfId="28595"/>
    <cellStyle name="Note 11 2 4" xfId="20202"/>
    <cellStyle name="Note 11 2 4 2" xfId="28598"/>
    <cellStyle name="Note 11 2 5" xfId="20203"/>
    <cellStyle name="Note 11 2 5 2" xfId="28599"/>
    <cellStyle name="Note 11 2 6" xfId="20204"/>
    <cellStyle name="Note 11 2 6 2" xfId="32552"/>
    <cellStyle name="Note 11 2 7" xfId="28591"/>
    <cellStyle name="Note 11 3" xfId="20205"/>
    <cellStyle name="Note 11 3 2" xfId="20206"/>
    <cellStyle name="Note 11 3 2 2" xfId="28601"/>
    <cellStyle name="Note 11 3 3" xfId="20207"/>
    <cellStyle name="Note 11 3 3 2" xfId="28602"/>
    <cellStyle name="Note 11 3 4" xfId="20208"/>
    <cellStyle name="Note 11 3 4 2" xfId="32555"/>
    <cellStyle name="Note 11 3 5" xfId="28600"/>
    <cellStyle name="Note 11 4" xfId="20209"/>
    <cellStyle name="Note 11 4 2" xfId="20210"/>
    <cellStyle name="Note 11 4 2 2" xfId="28604"/>
    <cellStyle name="Note 11 4 3" xfId="20211"/>
    <cellStyle name="Note 11 4 3 2" xfId="28605"/>
    <cellStyle name="Note 11 4 4" xfId="20212"/>
    <cellStyle name="Note 11 4 4 2" xfId="32556"/>
    <cellStyle name="Note 11 4 5" xfId="28603"/>
    <cellStyle name="Note 11 5" xfId="20213"/>
    <cellStyle name="Note 11 5 2" xfId="28606"/>
    <cellStyle name="Note 11 6" xfId="20214"/>
    <cellStyle name="Note 11 6 2" xfId="28607"/>
    <cellStyle name="Note 11 7" xfId="20215"/>
    <cellStyle name="Note 11 7 2" xfId="32551"/>
    <cellStyle name="Note 11 8" xfId="28590"/>
    <cellStyle name="Note 12" xfId="20216"/>
    <cellStyle name="Note 12 2" xfId="20217"/>
    <cellStyle name="Note 12 2 2" xfId="20218"/>
    <cellStyle name="Note 12 2 2 2" xfId="20219"/>
    <cellStyle name="Note 12 2 2 2 2" xfId="28611"/>
    <cellStyle name="Note 12 2 2 3" xfId="20220"/>
    <cellStyle name="Note 12 2 2 3 2" xfId="28612"/>
    <cellStyle name="Note 12 2 2 4" xfId="20221"/>
    <cellStyle name="Note 12 2 2 4 2" xfId="32559"/>
    <cellStyle name="Note 12 2 2 5" xfId="28610"/>
    <cellStyle name="Note 12 2 3" xfId="20222"/>
    <cellStyle name="Note 12 2 3 2" xfId="20223"/>
    <cellStyle name="Note 12 2 3 2 2" xfId="28614"/>
    <cellStyle name="Note 12 2 3 3" xfId="20224"/>
    <cellStyle name="Note 12 2 3 3 2" xfId="28615"/>
    <cellStyle name="Note 12 2 3 4" xfId="20225"/>
    <cellStyle name="Note 12 2 3 4 2" xfId="32560"/>
    <cellStyle name="Note 12 2 3 5" xfId="28613"/>
    <cellStyle name="Note 12 2 4" xfId="20226"/>
    <cellStyle name="Note 12 2 4 2" xfId="28616"/>
    <cellStyle name="Note 12 2 5" xfId="20227"/>
    <cellStyle name="Note 12 2 5 2" xfId="28617"/>
    <cellStyle name="Note 12 2 6" xfId="20228"/>
    <cellStyle name="Note 12 2 6 2" xfId="32558"/>
    <cellStyle name="Note 12 2 7" xfId="28609"/>
    <cellStyle name="Note 12 3" xfId="20229"/>
    <cellStyle name="Note 12 3 2" xfId="20230"/>
    <cellStyle name="Note 12 3 2 2" xfId="28619"/>
    <cellStyle name="Note 12 3 3" xfId="20231"/>
    <cellStyle name="Note 12 3 3 2" xfId="28620"/>
    <cellStyle name="Note 12 3 4" xfId="20232"/>
    <cellStyle name="Note 12 3 4 2" xfId="32561"/>
    <cellStyle name="Note 12 3 5" xfId="28618"/>
    <cellStyle name="Note 12 4" xfId="20233"/>
    <cellStyle name="Note 12 4 2" xfId="20234"/>
    <cellStyle name="Note 12 4 2 2" xfId="28622"/>
    <cellStyle name="Note 12 4 3" xfId="20235"/>
    <cellStyle name="Note 12 4 3 2" xfId="28623"/>
    <cellStyle name="Note 12 4 4" xfId="20236"/>
    <cellStyle name="Note 12 4 4 2" xfId="32562"/>
    <cellStyle name="Note 12 4 5" xfId="28621"/>
    <cellStyle name="Note 12 5" xfId="20237"/>
    <cellStyle name="Note 12 5 2" xfId="28624"/>
    <cellStyle name="Note 12 6" xfId="20238"/>
    <cellStyle name="Note 12 6 2" xfId="28625"/>
    <cellStyle name="Note 12 7" xfId="20239"/>
    <cellStyle name="Note 12 7 2" xfId="32557"/>
    <cellStyle name="Note 12 8" xfId="28608"/>
    <cellStyle name="Note 13" xfId="20240"/>
    <cellStyle name="Note 13 2" xfId="20241"/>
    <cellStyle name="Note 13 2 2" xfId="20242"/>
    <cellStyle name="Note 13 2 2 2" xfId="20243"/>
    <cellStyle name="Note 13 2 2 2 2" xfId="28629"/>
    <cellStyle name="Note 13 2 2 3" xfId="20244"/>
    <cellStyle name="Note 13 2 2 3 2" xfId="28630"/>
    <cellStyle name="Note 13 2 2 4" xfId="20245"/>
    <cellStyle name="Note 13 2 2 4 2" xfId="32565"/>
    <cellStyle name="Note 13 2 2 5" xfId="28628"/>
    <cellStyle name="Note 13 2 3" xfId="20246"/>
    <cellStyle name="Note 13 2 3 2" xfId="20247"/>
    <cellStyle name="Note 13 2 3 2 2" xfId="28632"/>
    <cellStyle name="Note 13 2 3 3" xfId="20248"/>
    <cellStyle name="Note 13 2 3 3 2" xfId="28633"/>
    <cellStyle name="Note 13 2 3 4" xfId="20249"/>
    <cellStyle name="Note 13 2 3 4 2" xfId="32566"/>
    <cellStyle name="Note 13 2 3 5" xfId="28631"/>
    <cellStyle name="Note 13 2 4" xfId="20250"/>
    <cellStyle name="Note 13 2 4 2" xfId="28634"/>
    <cellStyle name="Note 13 2 5" xfId="20251"/>
    <cellStyle name="Note 13 2 5 2" xfId="28635"/>
    <cellStyle name="Note 13 2 6" xfId="20252"/>
    <cellStyle name="Note 13 2 6 2" xfId="32564"/>
    <cellStyle name="Note 13 2 7" xfId="28627"/>
    <cellStyle name="Note 13 3" xfId="20253"/>
    <cellStyle name="Note 13 3 2" xfId="20254"/>
    <cellStyle name="Note 13 3 2 2" xfId="28637"/>
    <cellStyle name="Note 13 3 3" xfId="20255"/>
    <cellStyle name="Note 13 3 3 2" xfId="28638"/>
    <cellStyle name="Note 13 3 4" xfId="20256"/>
    <cellStyle name="Note 13 3 4 2" xfId="32567"/>
    <cellStyle name="Note 13 3 5" xfId="28636"/>
    <cellStyle name="Note 13 4" xfId="20257"/>
    <cellStyle name="Note 13 4 2" xfId="20258"/>
    <cellStyle name="Note 13 4 2 2" xfId="28640"/>
    <cellStyle name="Note 13 4 3" xfId="20259"/>
    <cellStyle name="Note 13 4 3 2" xfId="28641"/>
    <cellStyle name="Note 13 4 4" xfId="20260"/>
    <cellStyle name="Note 13 4 4 2" xfId="32568"/>
    <cellStyle name="Note 13 4 5" xfId="28639"/>
    <cellStyle name="Note 13 5" xfId="20261"/>
    <cellStyle name="Note 13 5 2" xfId="28642"/>
    <cellStyle name="Note 13 6" xfId="20262"/>
    <cellStyle name="Note 13 6 2" xfId="28643"/>
    <cellStyle name="Note 13 7" xfId="20263"/>
    <cellStyle name="Note 13 7 2" xfId="32563"/>
    <cellStyle name="Note 13 8" xfId="28626"/>
    <cellStyle name="Note 14" xfId="20264"/>
    <cellStyle name="Note 14 2" xfId="20265"/>
    <cellStyle name="Note 14 2 2" xfId="20266"/>
    <cellStyle name="Note 14 2 2 2" xfId="20267"/>
    <cellStyle name="Note 14 2 2 2 2" xfId="28647"/>
    <cellStyle name="Note 14 2 2 3" xfId="20268"/>
    <cellStyle name="Note 14 2 2 3 2" xfId="28648"/>
    <cellStyle name="Note 14 2 2 4" xfId="20269"/>
    <cellStyle name="Note 14 2 2 4 2" xfId="32571"/>
    <cellStyle name="Note 14 2 2 5" xfId="28646"/>
    <cellStyle name="Note 14 2 3" xfId="20270"/>
    <cellStyle name="Note 14 2 3 2" xfId="20271"/>
    <cellStyle name="Note 14 2 3 2 2" xfId="28650"/>
    <cellStyle name="Note 14 2 3 3" xfId="20272"/>
    <cellStyle name="Note 14 2 3 3 2" xfId="28651"/>
    <cellStyle name="Note 14 2 3 4" xfId="20273"/>
    <cellStyle name="Note 14 2 3 4 2" xfId="32572"/>
    <cellStyle name="Note 14 2 3 5" xfId="28649"/>
    <cellStyle name="Note 14 2 4" xfId="20274"/>
    <cellStyle name="Note 14 2 4 2" xfId="28652"/>
    <cellStyle name="Note 14 2 5" xfId="20275"/>
    <cellStyle name="Note 14 2 5 2" xfId="28653"/>
    <cellStyle name="Note 14 2 6" xfId="20276"/>
    <cellStyle name="Note 14 2 6 2" xfId="32570"/>
    <cellStyle name="Note 14 2 7" xfId="28645"/>
    <cellStyle name="Note 14 3" xfId="20277"/>
    <cellStyle name="Note 14 3 2" xfId="20278"/>
    <cellStyle name="Note 14 3 2 2" xfId="28655"/>
    <cellStyle name="Note 14 3 3" xfId="20279"/>
    <cellStyle name="Note 14 3 3 2" xfId="28656"/>
    <cellStyle name="Note 14 3 4" xfId="20280"/>
    <cellStyle name="Note 14 3 4 2" xfId="32573"/>
    <cellStyle name="Note 14 3 5" xfId="28654"/>
    <cellStyle name="Note 14 4" xfId="20281"/>
    <cellStyle name="Note 14 4 2" xfId="20282"/>
    <cellStyle name="Note 14 4 2 2" xfId="28658"/>
    <cellStyle name="Note 14 4 3" xfId="20283"/>
    <cellStyle name="Note 14 4 3 2" xfId="28659"/>
    <cellStyle name="Note 14 4 4" xfId="20284"/>
    <cellStyle name="Note 14 4 4 2" xfId="32574"/>
    <cellStyle name="Note 14 4 5" xfId="28657"/>
    <cellStyle name="Note 14 5" xfId="20285"/>
    <cellStyle name="Note 14 5 2" xfId="28660"/>
    <cellStyle name="Note 14 6" xfId="20286"/>
    <cellStyle name="Note 14 6 2" xfId="28661"/>
    <cellStyle name="Note 14 7" xfId="20287"/>
    <cellStyle name="Note 14 7 2" xfId="32569"/>
    <cellStyle name="Note 14 8" xfId="28644"/>
    <cellStyle name="Note 15" xfId="20288"/>
    <cellStyle name="Note 15 2" xfId="20289"/>
    <cellStyle name="Note 15 2 2" xfId="20290"/>
    <cellStyle name="Note 15 2 2 2" xfId="20291"/>
    <cellStyle name="Note 15 2 2 2 2" xfId="28665"/>
    <cellStyle name="Note 15 2 2 3" xfId="20292"/>
    <cellStyle name="Note 15 2 2 3 2" xfId="28666"/>
    <cellStyle name="Note 15 2 2 4" xfId="20293"/>
    <cellStyle name="Note 15 2 2 4 2" xfId="32577"/>
    <cellStyle name="Note 15 2 2 5" xfId="28664"/>
    <cellStyle name="Note 15 2 3" xfId="20294"/>
    <cellStyle name="Note 15 2 3 2" xfId="20295"/>
    <cellStyle name="Note 15 2 3 2 2" xfId="28668"/>
    <cellStyle name="Note 15 2 3 3" xfId="20296"/>
    <cellStyle name="Note 15 2 3 3 2" xfId="28669"/>
    <cellStyle name="Note 15 2 3 4" xfId="20297"/>
    <cellStyle name="Note 15 2 3 4 2" xfId="32578"/>
    <cellStyle name="Note 15 2 3 5" xfId="28667"/>
    <cellStyle name="Note 15 2 4" xfId="20298"/>
    <cellStyle name="Note 15 2 4 2" xfId="28670"/>
    <cellStyle name="Note 15 2 5" xfId="20299"/>
    <cellStyle name="Note 15 2 5 2" xfId="28671"/>
    <cellStyle name="Note 15 2 6" xfId="20300"/>
    <cellStyle name="Note 15 2 6 2" xfId="32576"/>
    <cellStyle name="Note 15 2 7" xfId="28663"/>
    <cellStyle name="Note 15 3" xfId="20301"/>
    <cellStyle name="Note 15 3 2" xfId="20302"/>
    <cellStyle name="Note 15 3 2 2" xfId="28673"/>
    <cellStyle name="Note 15 3 3" xfId="20303"/>
    <cellStyle name="Note 15 3 3 2" xfId="28674"/>
    <cellStyle name="Note 15 3 4" xfId="20304"/>
    <cellStyle name="Note 15 3 4 2" xfId="32579"/>
    <cellStyle name="Note 15 3 5" xfId="28672"/>
    <cellStyle name="Note 15 4" xfId="20305"/>
    <cellStyle name="Note 15 4 2" xfId="20306"/>
    <cellStyle name="Note 15 4 2 2" xfId="28676"/>
    <cellStyle name="Note 15 4 3" xfId="20307"/>
    <cellStyle name="Note 15 4 3 2" xfId="28677"/>
    <cellStyle name="Note 15 4 4" xfId="20308"/>
    <cellStyle name="Note 15 4 4 2" xfId="32580"/>
    <cellStyle name="Note 15 4 5" xfId="28675"/>
    <cellStyle name="Note 15 5" xfId="20309"/>
    <cellStyle name="Note 15 5 2" xfId="28678"/>
    <cellStyle name="Note 15 6" xfId="20310"/>
    <cellStyle name="Note 15 6 2" xfId="28679"/>
    <cellStyle name="Note 15 7" xfId="20311"/>
    <cellStyle name="Note 15 7 2" xfId="32575"/>
    <cellStyle name="Note 15 8" xfId="28662"/>
    <cellStyle name="Note 16" xfId="20312"/>
    <cellStyle name="Note 16 2" xfId="20313"/>
    <cellStyle name="Note 16 2 2" xfId="20314"/>
    <cellStyle name="Note 16 2 2 2" xfId="20315"/>
    <cellStyle name="Note 16 2 2 2 2" xfId="28683"/>
    <cellStyle name="Note 16 2 2 3" xfId="20316"/>
    <cellStyle name="Note 16 2 2 3 2" xfId="28684"/>
    <cellStyle name="Note 16 2 2 4" xfId="20317"/>
    <cellStyle name="Note 16 2 2 4 2" xfId="32583"/>
    <cellStyle name="Note 16 2 2 5" xfId="28682"/>
    <cellStyle name="Note 16 2 3" xfId="20318"/>
    <cellStyle name="Note 16 2 3 2" xfId="20319"/>
    <cellStyle name="Note 16 2 3 2 2" xfId="28686"/>
    <cellStyle name="Note 16 2 3 3" xfId="20320"/>
    <cellStyle name="Note 16 2 3 3 2" xfId="28687"/>
    <cellStyle name="Note 16 2 3 4" xfId="20321"/>
    <cellStyle name="Note 16 2 3 4 2" xfId="32584"/>
    <cellStyle name="Note 16 2 3 5" xfId="28685"/>
    <cellStyle name="Note 16 2 4" xfId="20322"/>
    <cellStyle name="Note 16 2 4 2" xfId="28688"/>
    <cellStyle name="Note 16 2 5" xfId="20323"/>
    <cellStyle name="Note 16 2 5 2" xfId="28689"/>
    <cellStyle name="Note 16 2 6" xfId="20324"/>
    <cellStyle name="Note 16 2 6 2" xfId="32582"/>
    <cellStyle name="Note 16 2 7" xfId="28681"/>
    <cellStyle name="Note 16 3" xfId="20325"/>
    <cellStyle name="Note 16 3 2" xfId="20326"/>
    <cellStyle name="Note 16 3 2 2" xfId="28691"/>
    <cellStyle name="Note 16 3 3" xfId="20327"/>
    <cellStyle name="Note 16 3 3 2" xfId="28692"/>
    <cellStyle name="Note 16 3 4" xfId="20328"/>
    <cellStyle name="Note 16 3 4 2" xfId="32585"/>
    <cellStyle name="Note 16 3 5" xfId="28690"/>
    <cellStyle name="Note 16 4" xfId="20329"/>
    <cellStyle name="Note 16 4 2" xfId="20330"/>
    <cellStyle name="Note 16 4 2 2" xfId="28694"/>
    <cellStyle name="Note 16 4 3" xfId="20331"/>
    <cellStyle name="Note 16 4 3 2" xfId="28695"/>
    <cellStyle name="Note 16 4 4" xfId="20332"/>
    <cellStyle name="Note 16 4 4 2" xfId="32586"/>
    <cellStyle name="Note 16 4 5" xfId="28693"/>
    <cellStyle name="Note 16 5" xfId="20333"/>
    <cellStyle name="Note 16 5 2" xfId="28696"/>
    <cellStyle name="Note 16 6" xfId="20334"/>
    <cellStyle name="Note 16 6 2" xfId="28697"/>
    <cellStyle name="Note 16 7" xfId="20335"/>
    <cellStyle name="Note 16 7 2" xfId="32581"/>
    <cellStyle name="Note 16 8" xfId="28680"/>
    <cellStyle name="Note 17" xfId="20336"/>
    <cellStyle name="Note 17 2" xfId="20337"/>
    <cellStyle name="Note 17 2 2" xfId="20338"/>
    <cellStyle name="Note 17 2 2 2" xfId="28700"/>
    <cellStyle name="Note 17 2 3" xfId="20339"/>
    <cellStyle name="Note 17 2 3 2" xfId="28701"/>
    <cellStyle name="Note 17 2 4" xfId="20340"/>
    <cellStyle name="Note 17 2 4 2" xfId="32588"/>
    <cellStyle name="Note 17 2 5" xfId="28699"/>
    <cellStyle name="Note 17 3" xfId="20341"/>
    <cellStyle name="Note 17 3 2" xfId="20342"/>
    <cellStyle name="Note 17 3 2 2" xfId="28703"/>
    <cellStyle name="Note 17 3 3" xfId="20343"/>
    <cellStyle name="Note 17 3 3 2" xfId="28704"/>
    <cellStyle name="Note 17 3 4" xfId="20344"/>
    <cellStyle name="Note 17 3 4 2" xfId="32589"/>
    <cellStyle name="Note 17 3 5" xfId="28702"/>
    <cellStyle name="Note 17 4" xfId="20345"/>
    <cellStyle name="Note 17 4 2" xfId="28705"/>
    <cellStyle name="Note 17 5" xfId="20346"/>
    <cellStyle name="Note 17 5 2" xfId="28706"/>
    <cellStyle name="Note 17 6" xfId="20347"/>
    <cellStyle name="Note 17 6 2" xfId="32587"/>
    <cellStyle name="Note 17 7" xfId="28698"/>
    <cellStyle name="Note 18" xfId="20348"/>
    <cellStyle name="Note 18 2" xfId="20349"/>
    <cellStyle name="Note 18 2 2" xfId="28708"/>
    <cellStyle name="Note 18 3" xfId="20350"/>
    <cellStyle name="Note 18 3 2" xfId="28709"/>
    <cellStyle name="Note 18 4" xfId="20351"/>
    <cellStyle name="Note 18 4 2" xfId="32590"/>
    <cellStyle name="Note 18 5" xfId="28707"/>
    <cellStyle name="Note 19" xfId="23052"/>
    <cellStyle name="Note 2" xfId="45"/>
    <cellStyle name="Note 2 10" xfId="20353"/>
    <cellStyle name="Note 2 10 10" xfId="20354"/>
    <cellStyle name="Note 2 10 10 2" xfId="28712"/>
    <cellStyle name="Note 2 10 11" xfId="20355"/>
    <cellStyle name="Note 2 10 11 2" xfId="32592"/>
    <cellStyle name="Note 2 10 12" xfId="20356"/>
    <cellStyle name="Note 2 10 12 2" xfId="33156"/>
    <cellStyle name="Note 2 10 13" xfId="20357"/>
    <cellStyle name="Note 2 10 14" xfId="28711"/>
    <cellStyle name="Note 2 10 15" xfId="62330"/>
    <cellStyle name="Note 2 10 2" xfId="20358"/>
    <cellStyle name="Note 2 10 2 2" xfId="20359"/>
    <cellStyle name="Note 2 10 2 2 2" xfId="28714"/>
    <cellStyle name="Note 2 10 2 3" xfId="20360"/>
    <cellStyle name="Note 2 10 2 3 2" xfId="28715"/>
    <cellStyle name="Note 2 10 2 4" xfId="20361"/>
    <cellStyle name="Note 2 10 2 4 2" xfId="32593"/>
    <cellStyle name="Note 2 10 2 5" xfId="53781"/>
    <cellStyle name="Note 2 10 2 6" xfId="28713"/>
    <cellStyle name="Note 2 10 3" xfId="20362"/>
    <cellStyle name="Note 2 10 3 2" xfId="20363"/>
    <cellStyle name="Note 2 10 3 2 2" xfId="28717"/>
    <cellStyle name="Note 2 10 3 3" xfId="20364"/>
    <cellStyle name="Note 2 10 3 3 2" xfId="28718"/>
    <cellStyle name="Note 2 10 3 4" xfId="20365"/>
    <cellStyle name="Note 2 10 3 4 2" xfId="32594"/>
    <cellStyle name="Note 2 10 3 5" xfId="28716"/>
    <cellStyle name="Note 2 10 4" xfId="20366"/>
    <cellStyle name="Note 2 10 4 2" xfId="20367"/>
    <cellStyle name="Note 2 10 4 2 2" xfId="28720"/>
    <cellStyle name="Note 2 10 4 3" xfId="20368"/>
    <cellStyle name="Note 2 10 4 3 2" xfId="28721"/>
    <cellStyle name="Note 2 10 4 4" xfId="20369"/>
    <cellStyle name="Note 2 10 4 4 2" xfId="32595"/>
    <cellStyle name="Note 2 10 4 5" xfId="28719"/>
    <cellStyle name="Note 2 10 5" xfId="20370"/>
    <cellStyle name="Note 2 10 5 2" xfId="20371"/>
    <cellStyle name="Note 2 10 5 2 2" xfId="28723"/>
    <cellStyle name="Note 2 10 5 3" xfId="20372"/>
    <cellStyle name="Note 2 10 5 3 2" xfId="28724"/>
    <cellStyle name="Note 2 10 5 4" xfId="20373"/>
    <cellStyle name="Note 2 10 5 4 2" xfId="32596"/>
    <cellStyle name="Note 2 10 5 5" xfId="28722"/>
    <cellStyle name="Note 2 10 6" xfId="20374"/>
    <cellStyle name="Note 2 10 6 2" xfId="20375"/>
    <cellStyle name="Note 2 10 6 2 2" xfId="28726"/>
    <cellStyle name="Note 2 10 6 3" xfId="20376"/>
    <cellStyle name="Note 2 10 6 3 2" xfId="28727"/>
    <cellStyle name="Note 2 10 6 4" xfId="20377"/>
    <cellStyle name="Note 2 10 6 4 2" xfId="32597"/>
    <cellStyle name="Note 2 10 6 5" xfId="28725"/>
    <cellStyle name="Note 2 10 7" xfId="20378"/>
    <cellStyle name="Note 2 10 7 2" xfId="28728"/>
    <cellStyle name="Note 2 10 8" xfId="20379"/>
    <cellStyle name="Note 2 10 8 2" xfId="28729"/>
    <cellStyle name="Note 2 10 9" xfId="20380"/>
    <cellStyle name="Note 2 10 9 2" xfId="28730"/>
    <cellStyle name="Note 2 11" xfId="20381"/>
    <cellStyle name="Note 2 11 10" xfId="20382"/>
    <cellStyle name="Note 2 11 10 2" xfId="28732"/>
    <cellStyle name="Note 2 11 11" xfId="20383"/>
    <cellStyle name="Note 2 11 11 2" xfId="32598"/>
    <cellStyle name="Note 2 11 12" xfId="20384"/>
    <cellStyle name="Note 2 11 12 2" xfId="33157"/>
    <cellStyle name="Note 2 11 13" xfId="20385"/>
    <cellStyle name="Note 2 11 14" xfId="28731"/>
    <cellStyle name="Note 2 11 15" xfId="62331"/>
    <cellStyle name="Note 2 11 2" xfId="20386"/>
    <cellStyle name="Note 2 11 2 2" xfId="20387"/>
    <cellStyle name="Note 2 11 2 2 2" xfId="28734"/>
    <cellStyle name="Note 2 11 2 3" xfId="20388"/>
    <cellStyle name="Note 2 11 2 3 2" xfId="28735"/>
    <cellStyle name="Note 2 11 2 4" xfId="20389"/>
    <cellStyle name="Note 2 11 2 4 2" xfId="32599"/>
    <cellStyle name="Note 2 11 2 5" xfId="53782"/>
    <cellStyle name="Note 2 11 2 6" xfId="28733"/>
    <cellStyle name="Note 2 11 3" xfId="20390"/>
    <cellStyle name="Note 2 11 3 2" xfId="20391"/>
    <cellStyle name="Note 2 11 3 2 2" xfId="28737"/>
    <cellStyle name="Note 2 11 3 3" xfId="20392"/>
    <cellStyle name="Note 2 11 3 3 2" xfId="28738"/>
    <cellStyle name="Note 2 11 3 4" xfId="20393"/>
    <cellStyle name="Note 2 11 3 4 2" xfId="32600"/>
    <cellStyle name="Note 2 11 3 5" xfId="28736"/>
    <cellStyle name="Note 2 11 4" xfId="20394"/>
    <cellStyle name="Note 2 11 4 2" xfId="20395"/>
    <cellStyle name="Note 2 11 4 2 2" xfId="28740"/>
    <cellStyle name="Note 2 11 4 3" xfId="20396"/>
    <cellStyle name="Note 2 11 4 3 2" xfId="28741"/>
    <cellStyle name="Note 2 11 4 4" xfId="20397"/>
    <cellStyle name="Note 2 11 4 4 2" xfId="32601"/>
    <cellStyle name="Note 2 11 4 5" xfId="28739"/>
    <cellStyle name="Note 2 11 5" xfId="20398"/>
    <cellStyle name="Note 2 11 5 2" xfId="20399"/>
    <cellStyle name="Note 2 11 5 2 2" xfId="28743"/>
    <cellStyle name="Note 2 11 5 3" xfId="20400"/>
    <cellStyle name="Note 2 11 5 3 2" xfId="28744"/>
    <cellStyle name="Note 2 11 5 4" xfId="20401"/>
    <cellStyle name="Note 2 11 5 4 2" xfId="32602"/>
    <cellStyle name="Note 2 11 5 5" xfId="28742"/>
    <cellStyle name="Note 2 11 6" xfId="20402"/>
    <cellStyle name="Note 2 11 6 2" xfId="20403"/>
    <cellStyle name="Note 2 11 6 2 2" xfId="28746"/>
    <cellStyle name="Note 2 11 6 3" xfId="20404"/>
    <cellStyle name="Note 2 11 6 3 2" xfId="28747"/>
    <cellStyle name="Note 2 11 6 4" xfId="20405"/>
    <cellStyle name="Note 2 11 6 4 2" xfId="32603"/>
    <cellStyle name="Note 2 11 6 5" xfId="28745"/>
    <cellStyle name="Note 2 11 7" xfId="20406"/>
    <cellStyle name="Note 2 11 7 2" xfId="28748"/>
    <cellStyle name="Note 2 11 8" xfId="20407"/>
    <cellStyle name="Note 2 11 8 2" xfId="28749"/>
    <cellStyle name="Note 2 11 9" xfId="20408"/>
    <cellStyle name="Note 2 11 9 2" xfId="28750"/>
    <cellStyle name="Note 2 12" xfId="20409"/>
    <cellStyle name="Note 2 12 10" xfId="20410"/>
    <cellStyle name="Note 2 12 10 2" xfId="28752"/>
    <cellStyle name="Note 2 12 11" xfId="20411"/>
    <cellStyle name="Note 2 12 11 2" xfId="32604"/>
    <cellStyle name="Note 2 12 12" xfId="20412"/>
    <cellStyle name="Note 2 12 12 2" xfId="33158"/>
    <cellStyle name="Note 2 12 13" xfId="20413"/>
    <cellStyle name="Note 2 12 14" xfId="28751"/>
    <cellStyle name="Note 2 12 15" xfId="62332"/>
    <cellStyle name="Note 2 12 2" xfId="20414"/>
    <cellStyle name="Note 2 12 2 2" xfId="20415"/>
    <cellStyle name="Note 2 12 2 2 2" xfId="28754"/>
    <cellStyle name="Note 2 12 2 3" xfId="20416"/>
    <cellStyle name="Note 2 12 2 3 2" xfId="28755"/>
    <cellStyle name="Note 2 12 2 4" xfId="20417"/>
    <cellStyle name="Note 2 12 2 4 2" xfId="32605"/>
    <cellStyle name="Note 2 12 2 5" xfId="53783"/>
    <cellStyle name="Note 2 12 2 6" xfId="28753"/>
    <cellStyle name="Note 2 12 3" xfId="20418"/>
    <cellStyle name="Note 2 12 3 2" xfId="20419"/>
    <cellStyle name="Note 2 12 3 2 2" xfId="28757"/>
    <cellStyle name="Note 2 12 3 3" xfId="20420"/>
    <cellStyle name="Note 2 12 3 3 2" xfId="28758"/>
    <cellStyle name="Note 2 12 3 4" xfId="20421"/>
    <cellStyle name="Note 2 12 3 4 2" xfId="32606"/>
    <cellStyle name="Note 2 12 3 5" xfId="28756"/>
    <cellStyle name="Note 2 12 4" xfId="20422"/>
    <cellStyle name="Note 2 12 4 2" xfId="20423"/>
    <cellStyle name="Note 2 12 4 2 2" xfId="28760"/>
    <cellStyle name="Note 2 12 4 3" xfId="20424"/>
    <cellStyle name="Note 2 12 4 3 2" xfId="28761"/>
    <cellStyle name="Note 2 12 4 4" xfId="20425"/>
    <cellStyle name="Note 2 12 4 4 2" xfId="32607"/>
    <cellStyle name="Note 2 12 4 5" xfId="28759"/>
    <cellStyle name="Note 2 12 5" xfId="20426"/>
    <cellStyle name="Note 2 12 5 2" xfId="20427"/>
    <cellStyle name="Note 2 12 5 2 2" xfId="28763"/>
    <cellStyle name="Note 2 12 5 3" xfId="20428"/>
    <cellStyle name="Note 2 12 5 3 2" xfId="28764"/>
    <cellStyle name="Note 2 12 5 4" xfId="20429"/>
    <cellStyle name="Note 2 12 5 4 2" xfId="32608"/>
    <cellStyle name="Note 2 12 5 5" xfId="28762"/>
    <cellStyle name="Note 2 12 6" xfId="20430"/>
    <cellStyle name="Note 2 12 6 2" xfId="20431"/>
    <cellStyle name="Note 2 12 6 2 2" xfId="28766"/>
    <cellStyle name="Note 2 12 6 3" xfId="20432"/>
    <cellStyle name="Note 2 12 6 3 2" xfId="28767"/>
    <cellStyle name="Note 2 12 6 4" xfId="20433"/>
    <cellStyle name="Note 2 12 6 4 2" xfId="32609"/>
    <cellStyle name="Note 2 12 6 5" xfId="28765"/>
    <cellStyle name="Note 2 12 7" xfId="20434"/>
    <cellStyle name="Note 2 12 7 2" xfId="28768"/>
    <cellStyle name="Note 2 12 8" xfId="20435"/>
    <cellStyle name="Note 2 12 8 2" xfId="28769"/>
    <cellStyle name="Note 2 12 9" xfId="20436"/>
    <cellStyle name="Note 2 12 9 2" xfId="28770"/>
    <cellStyle name="Note 2 13" xfId="20437"/>
    <cellStyle name="Note 2 13 10" xfId="20438"/>
    <cellStyle name="Note 2 13 10 2" xfId="28772"/>
    <cellStyle name="Note 2 13 11" xfId="20439"/>
    <cellStyle name="Note 2 13 11 2" xfId="32610"/>
    <cellStyle name="Note 2 13 12" xfId="20440"/>
    <cellStyle name="Note 2 13 12 2" xfId="33159"/>
    <cellStyle name="Note 2 13 13" xfId="20441"/>
    <cellStyle name="Note 2 13 14" xfId="28771"/>
    <cellStyle name="Note 2 13 15" xfId="62333"/>
    <cellStyle name="Note 2 13 2" xfId="20442"/>
    <cellStyle name="Note 2 13 2 2" xfId="20443"/>
    <cellStyle name="Note 2 13 2 2 2" xfId="28774"/>
    <cellStyle name="Note 2 13 2 3" xfId="20444"/>
    <cellStyle name="Note 2 13 2 3 2" xfId="28775"/>
    <cellStyle name="Note 2 13 2 4" xfId="20445"/>
    <cellStyle name="Note 2 13 2 4 2" xfId="32611"/>
    <cellStyle name="Note 2 13 2 5" xfId="53784"/>
    <cellStyle name="Note 2 13 2 6" xfId="28773"/>
    <cellStyle name="Note 2 13 3" xfId="20446"/>
    <cellStyle name="Note 2 13 3 2" xfId="20447"/>
    <cellStyle name="Note 2 13 3 2 2" xfId="28777"/>
    <cellStyle name="Note 2 13 3 3" xfId="20448"/>
    <cellStyle name="Note 2 13 3 3 2" xfId="28778"/>
    <cellStyle name="Note 2 13 3 4" xfId="20449"/>
    <cellStyle name="Note 2 13 3 4 2" xfId="32612"/>
    <cellStyle name="Note 2 13 3 5" xfId="28776"/>
    <cellStyle name="Note 2 13 4" xfId="20450"/>
    <cellStyle name="Note 2 13 4 2" xfId="20451"/>
    <cellStyle name="Note 2 13 4 2 2" xfId="28780"/>
    <cellStyle name="Note 2 13 4 3" xfId="20452"/>
    <cellStyle name="Note 2 13 4 3 2" xfId="28781"/>
    <cellStyle name="Note 2 13 4 4" xfId="20453"/>
    <cellStyle name="Note 2 13 4 4 2" xfId="32613"/>
    <cellStyle name="Note 2 13 4 5" xfId="28779"/>
    <cellStyle name="Note 2 13 5" xfId="20454"/>
    <cellStyle name="Note 2 13 5 2" xfId="20455"/>
    <cellStyle name="Note 2 13 5 2 2" xfId="28783"/>
    <cellStyle name="Note 2 13 5 3" xfId="20456"/>
    <cellStyle name="Note 2 13 5 3 2" xfId="28784"/>
    <cellStyle name="Note 2 13 5 4" xfId="20457"/>
    <cellStyle name="Note 2 13 5 4 2" xfId="32614"/>
    <cellStyle name="Note 2 13 5 5" xfId="28782"/>
    <cellStyle name="Note 2 13 6" xfId="20458"/>
    <cellStyle name="Note 2 13 6 2" xfId="20459"/>
    <cellStyle name="Note 2 13 6 2 2" xfId="28786"/>
    <cellStyle name="Note 2 13 6 3" xfId="20460"/>
    <cellStyle name="Note 2 13 6 3 2" xfId="28787"/>
    <cellStyle name="Note 2 13 6 4" xfId="20461"/>
    <cellStyle name="Note 2 13 6 4 2" xfId="32615"/>
    <cellStyle name="Note 2 13 6 5" xfId="28785"/>
    <cellStyle name="Note 2 13 7" xfId="20462"/>
    <cellStyle name="Note 2 13 7 2" xfId="28788"/>
    <cellStyle name="Note 2 13 8" xfId="20463"/>
    <cellStyle name="Note 2 13 8 2" xfId="28789"/>
    <cellStyle name="Note 2 13 9" xfId="20464"/>
    <cellStyle name="Note 2 13 9 2" xfId="28790"/>
    <cellStyle name="Note 2 14" xfId="20465"/>
    <cellStyle name="Note 2 14 10" xfId="20466"/>
    <cellStyle name="Note 2 14 10 2" xfId="28792"/>
    <cellStyle name="Note 2 14 11" xfId="20467"/>
    <cellStyle name="Note 2 14 11 2" xfId="32616"/>
    <cellStyle name="Note 2 14 12" xfId="20468"/>
    <cellStyle name="Note 2 14 12 2" xfId="33160"/>
    <cellStyle name="Note 2 14 13" xfId="20469"/>
    <cellStyle name="Note 2 14 14" xfId="28791"/>
    <cellStyle name="Note 2 14 15" xfId="62334"/>
    <cellStyle name="Note 2 14 2" xfId="20470"/>
    <cellStyle name="Note 2 14 2 2" xfId="20471"/>
    <cellStyle name="Note 2 14 2 2 2" xfId="28794"/>
    <cellStyle name="Note 2 14 2 3" xfId="20472"/>
    <cellStyle name="Note 2 14 2 3 2" xfId="28795"/>
    <cellStyle name="Note 2 14 2 4" xfId="20473"/>
    <cellStyle name="Note 2 14 2 4 2" xfId="32617"/>
    <cellStyle name="Note 2 14 2 5" xfId="53785"/>
    <cellStyle name="Note 2 14 2 6" xfId="28793"/>
    <cellStyle name="Note 2 14 3" xfId="20474"/>
    <cellStyle name="Note 2 14 3 2" xfId="20475"/>
    <cellStyle name="Note 2 14 3 2 2" xfId="28797"/>
    <cellStyle name="Note 2 14 3 3" xfId="20476"/>
    <cellStyle name="Note 2 14 3 3 2" xfId="28798"/>
    <cellStyle name="Note 2 14 3 4" xfId="20477"/>
    <cellStyle name="Note 2 14 3 4 2" xfId="32618"/>
    <cellStyle name="Note 2 14 3 5" xfId="28796"/>
    <cellStyle name="Note 2 14 4" xfId="20478"/>
    <cellStyle name="Note 2 14 4 2" xfId="20479"/>
    <cellStyle name="Note 2 14 4 2 2" xfId="28800"/>
    <cellStyle name="Note 2 14 4 3" xfId="20480"/>
    <cellStyle name="Note 2 14 4 3 2" xfId="28801"/>
    <cellStyle name="Note 2 14 4 4" xfId="20481"/>
    <cellStyle name="Note 2 14 4 4 2" xfId="32619"/>
    <cellStyle name="Note 2 14 4 5" xfId="28799"/>
    <cellStyle name="Note 2 14 5" xfId="20482"/>
    <cellStyle name="Note 2 14 5 2" xfId="20483"/>
    <cellStyle name="Note 2 14 5 2 2" xfId="28803"/>
    <cellStyle name="Note 2 14 5 3" xfId="20484"/>
    <cellStyle name="Note 2 14 5 3 2" xfId="28804"/>
    <cellStyle name="Note 2 14 5 4" xfId="20485"/>
    <cellStyle name="Note 2 14 5 4 2" xfId="32620"/>
    <cellStyle name="Note 2 14 5 5" xfId="28802"/>
    <cellStyle name="Note 2 14 6" xfId="20486"/>
    <cellStyle name="Note 2 14 6 2" xfId="20487"/>
    <cellStyle name="Note 2 14 6 2 2" xfId="28806"/>
    <cellStyle name="Note 2 14 6 3" xfId="20488"/>
    <cellStyle name="Note 2 14 6 3 2" xfId="28807"/>
    <cellStyle name="Note 2 14 6 4" xfId="20489"/>
    <cellStyle name="Note 2 14 6 4 2" xfId="32621"/>
    <cellStyle name="Note 2 14 6 5" xfId="28805"/>
    <cellStyle name="Note 2 14 7" xfId="20490"/>
    <cellStyle name="Note 2 14 7 2" xfId="28808"/>
    <cellStyle name="Note 2 14 8" xfId="20491"/>
    <cellStyle name="Note 2 14 8 2" xfId="28809"/>
    <cellStyle name="Note 2 14 9" xfId="20492"/>
    <cellStyle name="Note 2 14 9 2" xfId="28810"/>
    <cellStyle name="Note 2 15" xfId="20493"/>
    <cellStyle name="Note 2 15 2" xfId="20494"/>
    <cellStyle name="Note 2 15 2 2" xfId="28812"/>
    <cellStyle name="Note 2 15 3" xfId="20495"/>
    <cellStyle name="Note 2 15 3 2" xfId="28813"/>
    <cellStyle name="Note 2 15 4" xfId="20496"/>
    <cellStyle name="Note 2 15 4 2" xfId="32622"/>
    <cellStyle name="Note 2 15 5" xfId="53780"/>
    <cellStyle name="Note 2 15 6" xfId="28811"/>
    <cellStyle name="Note 2 16" xfId="20497"/>
    <cellStyle name="Note 2 16 2" xfId="20498"/>
    <cellStyle name="Note 2 16 2 2" xfId="28815"/>
    <cellStyle name="Note 2 16 3" xfId="20499"/>
    <cellStyle name="Note 2 16 3 2" xfId="28816"/>
    <cellStyle name="Note 2 16 4" xfId="20500"/>
    <cellStyle name="Note 2 16 4 2" xfId="32623"/>
    <cellStyle name="Note 2 16 5" xfId="28814"/>
    <cellStyle name="Note 2 17" xfId="20501"/>
    <cellStyle name="Note 2 17 2" xfId="20502"/>
    <cellStyle name="Note 2 17 2 2" xfId="28818"/>
    <cellStyle name="Note 2 17 3" xfId="20503"/>
    <cellStyle name="Note 2 17 3 2" xfId="28819"/>
    <cellStyle name="Note 2 17 4" xfId="20504"/>
    <cellStyle name="Note 2 17 4 2" xfId="32624"/>
    <cellStyle name="Note 2 17 5" xfId="28817"/>
    <cellStyle name="Note 2 18" xfId="20505"/>
    <cellStyle name="Note 2 18 2" xfId="20506"/>
    <cellStyle name="Note 2 18 2 2" xfId="28821"/>
    <cellStyle name="Note 2 18 3" xfId="20507"/>
    <cellStyle name="Note 2 18 3 2" xfId="28822"/>
    <cellStyle name="Note 2 18 4" xfId="20508"/>
    <cellStyle name="Note 2 18 4 2" xfId="32625"/>
    <cellStyle name="Note 2 18 5" xfId="28820"/>
    <cellStyle name="Note 2 19" xfId="20509"/>
    <cellStyle name="Note 2 19 2" xfId="20510"/>
    <cellStyle name="Note 2 19 2 2" xfId="28824"/>
    <cellStyle name="Note 2 19 3" xfId="20511"/>
    <cellStyle name="Note 2 19 3 2" xfId="28825"/>
    <cellStyle name="Note 2 19 4" xfId="20512"/>
    <cellStyle name="Note 2 19 4 2" xfId="32626"/>
    <cellStyle name="Note 2 19 5" xfId="28823"/>
    <cellStyle name="Note 2 2" xfId="20513"/>
    <cellStyle name="Note 2 2 10" xfId="20514"/>
    <cellStyle name="Note 2 2 10 2" xfId="28827"/>
    <cellStyle name="Note 2 2 11" xfId="20515"/>
    <cellStyle name="Note 2 2 11 2" xfId="28828"/>
    <cellStyle name="Note 2 2 12" xfId="20516"/>
    <cellStyle name="Note 2 2 12 2" xfId="32627"/>
    <cellStyle name="Note 2 2 13" xfId="20517"/>
    <cellStyle name="Note 2 2 13 2" xfId="33161"/>
    <cellStyle name="Note 2 2 14" xfId="20518"/>
    <cellStyle name="Note 2 2 15" xfId="28826"/>
    <cellStyle name="Note 2 2 16" xfId="57977"/>
    <cellStyle name="Note 2 2 17" xfId="62335"/>
    <cellStyle name="Note 2 2 2" xfId="20519"/>
    <cellStyle name="Note 2 2 2 2" xfId="20520"/>
    <cellStyle name="Note 2 2 2 2 10" xfId="57978"/>
    <cellStyle name="Note 2 2 2 2 2" xfId="20521"/>
    <cellStyle name="Note 2 2 2 2 2 2" xfId="20522"/>
    <cellStyle name="Note 2 2 2 2 2 2 2" xfId="28832"/>
    <cellStyle name="Note 2 2 2 2 2 3" xfId="20523"/>
    <cellStyle name="Note 2 2 2 2 2 3 2" xfId="28833"/>
    <cellStyle name="Note 2 2 2 2 2 4" xfId="20524"/>
    <cellStyle name="Note 2 2 2 2 2 4 2" xfId="32630"/>
    <cellStyle name="Note 2 2 2 2 2 5" xfId="28831"/>
    <cellStyle name="Note 2 2 2 2 3" xfId="20525"/>
    <cellStyle name="Note 2 2 2 2 3 2" xfId="20526"/>
    <cellStyle name="Note 2 2 2 2 3 2 2" xfId="28835"/>
    <cellStyle name="Note 2 2 2 2 3 3" xfId="20527"/>
    <cellStyle name="Note 2 2 2 2 3 3 2" xfId="28836"/>
    <cellStyle name="Note 2 2 2 2 3 4" xfId="20528"/>
    <cellStyle name="Note 2 2 2 2 3 4 2" xfId="32631"/>
    <cellStyle name="Note 2 2 2 2 3 5" xfId="28834"/>
    <cellStyle name="Note 2 2 2 2 4" xfId="20529"/>
    <cellStyle name="Note 2 2 2 2 4 2" xfId="20530"/>
    <cellStyle name="Note 2 2 2 2 4 2 2" xfId="28838"/>
    <cellStyle name="Note 2 2 2 2 4 3" xfId="20531"/>
    <cellStyle name="Note 2 2 2 2 4 3 2" xfId="28839"/>
    <cellStyle name="Note 2 2 2 2 4 4" xfId="20532"/>
    <cellStyle name="Note 2 2 2 2 4 4 2" xfId="32632"/>
    <cellStyle name="Note 2 2 2 2 4 5" xfId="28837"/>
    <cellStyle name="Note 2 2 2 2 5" xfId="20533"/>
    <cellStyle name="Note 2 2 2 2 5 2" xfId="28840"/>
    <cellStyle name="Note 2 2 2 2 6" xfId="20534"/>
    <cellStyle name="Note 2 2 2 2 6 2" xfId="28841"/>
    <cellStyle name="Note 2 2 2 2 7" xfId="20535"/>
    <cellStyle name="Note 2 2 2 2 7 2" xfId="32629"/>
    <cellStyle name="Note 2 2 2 2 8" xfId="20536"/>
    <cellStyle name="Note 2 2 2 2 9" xfId="28830"/>
    <cellStyle name="Note 2 2 2 3" xfId="20537"/>
    <cellStyle name="Note 2 2 2 3 2" xfId="20538"/>
    <cellStyle name="Note 2 2 2 3 2 2" xfId="28843"/>
    <cellStyle name="Note 2 2 2 3 3" xfId="20539"/>
    <cellStyle name="Note 2 2 2 3 3 2" xfId="28844"/>
    <cellStyle name="Note 2 2 2 3 4" xfId="20540"/>
    <cellStyle name="Note 2 2 2 3 4 2" xfId="32633"/>
    <cellStyle name="Note 2 2 2 3 5" xfId="20541"/>
    <cellStyle name="Note 2 2 2 3 6" xfId="28842"/>
    <cellStyle name="Note 2 2 2 4" xfId="20542"/>
    <cellStyle name="Note 2 2 2 4 2" xfId="28845"/>
    <cellStyle name="Note 2 2 2 5" xfId="20543"/>
    <cellStyle name="Note 2 2 2 5 2" xfId="28846"/>
    <cellStyle name="Note 2 2 2 6" xfId="20544"/>
    <cellStyle name="Note 2 2 2 6 2" xfId="32628"/>
    <cellStyle name="Note 2 2 2 7" xfId="20545"/>
    <cellStyle name="Note 2 2 2 7 2" xfId="53786"/>
    <cellStyle name="Note 2 2 2 8" xfId="28829"/>
    <cellStyle name="Note 2 2 2 9" xfId="62336"/>
    <cellStyle name="Note 2 2 3" xfId="20546"/>
    <cellStyle name="Note 2 2 3 2" xfId="20547"/>
    <cellStyle name="Note 2 2 3 2 2" xfId="28848"/>
    <cellStyle name="Note 2 2 3 3" xfId="20548"/>
    <cellStyle name="Note 2 2 3 3 2" xfId="28849"/>
    <cellStyle name="Note 2 2 3 4" xfId="20549"/>
    <cellStyle name="Note 2 2 3 4 2" xfId="32634"/>
    <cellStyle name="Note 2 2 3 5" xfId="20550"/>
    <cellStyle name="Note 2 2 3 6" xfId="20551"/>
    <cellStyle name="Note 2 2 3 7" xfId="28847"/>
    <cellStyle name="Note 2 2 3 8" xfId="57979"/>
    <cellStyle name="Note 2 2 3 9" xfId="62337"/>
    <cellStyle name="Note 2 2 4" xfId="20552"/>
    <cellStyle name="Note 2 2 4 2" xfId="20553"/>
    <cellStyle name="Note 2 2 4 2 2" xfId="28851"/>
    <cellStyle name="Note 2 2 4 3" xfId="20554"/>
    <cellStyle name="Note 2 2 4 3 2" xfId="28852"/>
    <cellStyle name="Note 2 2 4 4" xfId="20555"/>
    <cellStyle name="Note 2 2 4 4 2" xfId="32635"/>
    <cellStyle name="Note 2 2 4 5" xfId="20556"/>
    <cellStyle name="Note 2 2 4 6" xfId="28850"/>
    <cellStyle name="Note 2 2 4 7" xfId="57980"/>
    <cellStyle name="Note 2 2 5" xfId="20557"/>
    <cellStyle name="Note 2 2 5 2" xfId="20558"/>
    <cellStyle name="Note 2 2 5 2 2" xfId="28854"/>
    <cellStyle name="Note 2 2 5 3" xfId="20559"/>
    <cellStyle name="Note 2 2 5 3 2" xfId="28855"/>
    <cellStyle name="Note 2 2 5 4" xfId="20560"/>
    <cellStyle name="Note 2 2 5 4 2" xfId="32636"/>
    <cellStyle name="Note 2 2 5 5" xfId="20561"/>
    <cellStyle name="Note 2 2 5 6" xfId="28853"/>
    <cellStyle name="Note 2 2 5 7" xfId="57981"/>
    <cellStyle name="Note 2 2 6" xfId="20562"/>
    <cellStyle name="Note 2 2 6 2" xfId="20563"/>
    <cellStyle name="Note 2 2 6 2 2" xfId="28857"/>
    <cellStyle name="Note 2 2 6 3" xfId="20564"/>
    <cellStyle name="Note 2 2 6 3 2" xfId="28858"/>
    <cellStyle name="Note 2 2 6 4" xfId="20565"/>
    <cellStyle name="Note 2 2 6 4 2" xfId="32637"/>
    <cellStyle name="Note 2 2 6 5" xfId="28856"/>
    <cellStyle name="Note 2 2 7" xfId="20566"/>
    <cellStyle name="Note 2 2 7 2" xfId="20567"/>
    <cellStyle name="Note 2 2 7 2 2" xfId="28860"/>
    <cellStyle name="Note 2 2 7 3" xfId="20568"/>
    <cellStyle name="Note 2 2 7 3 2" xfId="28861"/>
    <cellStyle name="Note 2 2 7 4" xfId="20569"/>
    <cellStyle name="Note 2 2 7 4 2" xfId="32638"/>
    <cellStyle name="Note 2 2 7 5" xfId="28859"/>
    <cellStyle name="Note 2 2 8" xfId="20570"/>
    <cellStyle name="Note 2 2 8 2" xfId="28862"/>
    <cellStyle name="Note 2 2 9" xfId="20571"/>
    <cellStyle name="Note 2 2 9 2" xfId="28863"/>
    <cellStyle name="Note 2 2_Data" xfId="20572"/>
    <cellStyle name="Note 2 20" xfId="20573"/>
    <cellStyle name="Note 2 20 2" xfId="28864"/>
    <cellStyle name="Note 2 21" xfId="20574"/>
    <cellStyle name="Note 2 21 2" xfId="28865"/>
    <cellStyle name="Note 2 22" xfId="20575"/>
    <cellStyle name="Note 2 22 2" xfId="28866"/>
    <cellStyle name="Note 2 23" xfId="20576"/>
    <cellStyle name="Note 2 23 2" xfId="28867"/>
    <cellStyle name="Note 2 24" xfId="20577"/>
    <cellStyle name="Note 2 24 2" xfId="32591"/>
    <cellStyle name="Note 2 25" xfId="20578"/>
    <cellStyle name="Note 2 25 2" xfId="33155"/>
    <cellStyle name="Note 2 26" xfId="20579"/>
    <cellStyle name="Note 2 27" xfId="28710"/>
    <cellStyle name="Note 2 28" xfId="57976"/>
    <cellStyle name="Note 2 29" xfId="62329"/>
    <cellStyle name="Note 2 3" xfId="20580"/>
    <cellStyle name="Note 2 3 10" xfId="20581"/>
    <cellStyle name="Note 2 3 10 2" xfId="28869"/>
    <cellStyle name="Note 2 3 11" xfId="20582"/>
    <cellStyle name="Note 2 3 11 2" xfId="32639"/>
    <cellStyle name="Note 2 3 12" xfId="20583"/>
    <cellStyle name="Note 2 3 12 2" xfId="33162"/>
    <cellStyle name="Note 2 3 13" xfId="20584"/>
    <cellStyle name="Note 2 3 14" xfId="28868"/>
    <cellStyle name="Note 2 3 15" xfId="57982"/>
    <cellStyle name="Note 2 3 16" xfId="62338"/>
    <cellStyle name="Note 2 3 2" xfId="20585"/>
    <cellStyle name="Note 2 3 2 2" xfId="20586"/>
    <cellStyle name="Note 2 3 2 2 2" xfId="28871"/>
    <cellStyle name="Note 2 3 2 3" xfId="20587"/>
    <cellStyle name="Note 2 3 2 3 2" xfId="28872"/>
    <cellStyle name="Note 2 3 2 4" xfId="20588"/>
    <cellStyle name="Note 2 3 2 4 2" xfId="32640"/>
    <cellStyle name="Note 2 3 2 5" xfId="20589"/>
    <cellStyle name="Note 2 3 2 5 2" xfId="53787"/>
    <cellStyle name="Note 2 3 2 6" xfId="28870"/>
    <cellStyle name="Note 2 3 2 7" xfId="62339"/>
    <cellStyle name="Note 2 3 3" xfId="20590"/>
    <cellStyle name="Note 2 3 3 2" xfId="20591"/>
    <cellStyle name="Note 2 3 3 2 2" xfId="28874"/>
    <cellStyle name="Note 2 3 3 3" xfId="20592"/>
    <cellStyle name="Note 2 3 3 3 2" xfId="28875"/>
    <cellStyle name="Note 2 3 3 4" xfId="20593"/>
    <cellStyle name="Note 2 3 3 4 2" xfId="32641"/>
    <cellStyle name="Note 2 3 3 5" xfId="20594"/>
    <cellStyle name="Note 2 3 3 6" xfId="28873"/>
    <cellStyle name="Note 2 3 3 7" xfId="62340"/>
    <cellStyle name="Note 2 3 4" xfId="20595"/>
    <cellStyle name="Note 2 3 4 2" xfId="20596"/>
    <cellStyle name="Note 2 3 4 2 2" xfId="28877"/>
    <cellStyle name="Note 2 3 4 3" xfId="20597"/>
    <cellStyle name="Note 2 3 4 3 2" xfId="28878"/>
    <cellStyle name="Note 2 3 4 4" xfId="20598"/>
    <cellStyle name="Note 2 3 4 4 2" xfId="32642"/>
    <cellStyle name="Note 2 3 4 5" xfId="28876"/>
    <cellStyle name="Note 2 3 5" xfId="20599"/>
    <cellStyle name="Note 2 3 5 2" xfId="20600"/>
    <cellStyle name="Note 2 3 5 2 2" xfId="28880"/>
    <cellStyle name="Note 2 3 5 3" xfId="20601"/>
    <cellStyle name="Note 2 3 5 3 2" xfId="28881"/>
    <cellStyle name="Note 2 3 5 4" xfId="20602"/>
    <cellStyle name="Note 2 3 5 4 2" xfId="32643"/>
    <cellStyle name="Note 2 3 5 5" xfId="28879"/>
    <cellStyle name="Note 2 3 6" xfId="20603"/>
    <cellStyle name="Note 2 3 6 2" xfId="20604"/>
    <cellStyle name="Note 2 3 6 2 2" xfId="28883"/>
    <cellStyle name="Note 2 3 6 3" xfId="20605"/>
    <cellStyle name="Note 2 3 6 3 2" xfId="28884"/>
    <cellStyle name="Note 2 3 6 4" xfId="20606"/>
    <cellStyle name="Note 2 3 6 4 2" xfId="32644"/>
    <cellStyle name="Note 2 3 6 5" xfId="28882"/>
    <cellStyle name="Note 2 3 7" xfId="20607"/>
    <cellStyle name="Note 2 3 7 2" xfId="28885"/>
    <cellStyle name="Note 2 3 8" xfId="20608"/>
    <cellStyle name="Note 2 3 8 2" xfId="28886"/>
    <cellStyle name="Note 2 3 9" xfId="20609"/>
    <cellStyle name="Note 2 3 9 2" xfId="28887"/>
    <cellStyle name="Note 2 30" xfId="20352"/>
    <cellStyle name="Note 2 4" xfId="20610"/>
    <cellStyle name="Note 2 4 10" xfId="20611"/>
    <cellStyle name="Note 2 4 10 2" xfId="28889"/>
    <cellStyle name="Note 2 4 11" xfId="20612"/>
    <cellStyle name="Note 2 4 11 2" xfId="28890"/>
    <cellStyle name="Note 2 4 12" xfId="20613"/>
    <cellStyle name="Note 2 4 12 2" xfId="32645"/>
    <cellStyle name="Note 2 4 13" xfId="20614"/>
    <cellStyle name="Note 2 4 13 2" xfId="33163"/>
    <cellStyle name="Note 2 4 14" xfId="20615"/>
    <cellStyle name="Note 2 4 15" xfId="20616"/>
    <cellStyle name="Note 2 4 16" xfId="28888"/>
    <cellStyle name="Note 2 4 17" xfId="62341"/>
    <cellStyle name="Note 2 4 2" xfId="20617"/>
    <cellStyle name="Note 2 4 2 2" xfId="20618"/>
    <cellStyle name="Note 2 4 2 2 2" xfId="28892"/>
    <cellStyle name="Note 2 4 2 3" xfId="20619"/>
    <cellStyle name="Note 2 4 2 3 2" xfId="28893"/>
    <cellStyle name="Note 2 4 2 4" xfId="20620"/>
    <cellStyle name="Note 2 4 2 4 2" xfId="32646"/>
    <cellStyle name="Note 2 4 2 5" xfId="53788"/>
    <cellStyle name="Note 2 4 2 6" xfId="28891"/>
    <cellStyle name="Note 2 4 3" xfId="20621"/>
    <cellStyle name="Note 2 4 3 2" xfId="20622"/>
    <cellStyle name="Note 2 4 3 2 2" xfId="28895"/>
    <cellStyle name="Note 2 4 3 3" xfId="20623"/>
    <cellStyle name="Note 2 4 3 3 2" xfId="28896"/>
    <cellStyle name="Note 2 4 3 4" xfId="20624"/>
    <cellStyle name="Note 2 4 3 4 2" xfId="32647"/>
    <cellStyle name="Note 2 4 3 5" xfId="28894"/>
    <cellStyle name="Note 2 4 4" xfId="20625"/>
    <cellStyle name="Note 2 4 4 2" xfId="20626"/>
    <cellStyle name="Note 2 4 4 2 2" xfId="28898"/>
    <cellStyle name="Note 2 4 4 3" xfId="20627"/>
    <cellStyle name="Note 2 4 4 3 2" xfId="28899"/>
    <cellStyle name="Note 2 4 4 4" xfId="20628"/>
    <cellStyle name="Note 2 4 4 4 2" xfId="32648"/>
    <cellStyle name="Note 2 4 4 5" xfId="28897"/>
    <cellStyle name="Note 2 4 5" xfId="20629"/>
    <cellStyle name="Note 2 4 5 2" xfId="20630"/>
    <cellStyle name="Note 2 4 5 2 2" xfId="28901"/>
    <cellStyle name="Note 2 4 5 3" xfId="20631"/>
    <cellStyle name="Note 2 4 5 3 2" xfId="28902"/>
    <cellStyle name="Note 2 4 5 4" xfId="20632"/>
    <cellStyle name="Note 2 4 5 4 2" xfId="32649"/>
    <cellStyle name="Note 2 4 5 5" xfId="28900"/>
    <cellStyle name="Note 2 4 6" xfId="20633"/>
    <cellStyle name="Note 2 4 6 2" xfId="20634"/>
    <cellStyle name="Note 2 4 6 2 2" xfId="28904"/>
    <cellStyle name="Note 2 4 6 3" xfId="20635"/>
    <cellStyle name="Note 2 4 6 3 2" xfId="28905"/>
    <cellStyle name="Note 2 4 6 4" xfId="20636"/>
    <cellStyle name="Note 2 4 6 4 2" xfId="32650"/>
    <cellStyle name="Note 2 4 6 5" xfId="28903"/>
    <cellStyle name="Note 2 4 7" xfId="20637"/>
    <cellStyle name="Note 2 4 7 2" xfId="20638"/>
    <cellStyle name="Note 2 4 7 2 2" xfId="28907"/>
    <cellStyle name="Note 2 4 7 3" xfId="20639"/>
    <cellStyle name="Note 2 4 7 3 2" xfId="28908"/>
    <cellStyle name="Note 2 4 7 4" xfId="20640"/>
    <cellStyle name="Note 2 4 7 4 2" xfId="32651"/>
    <cellStyle name="Note 2 4 7 5" xfId="28906"/>
    <cellStyle name="Note 2 4 8" xfId="20641"/>
    <cellStyle name="Note 2 4 8 2" xfId="28909"/>
    <cellStyle name="Note 2 4 9" xfId="20642"/>
    <cellStyle name="Note 2 4 9 2" xfId="28910"/>
    <cellStyle name="Note 2 5" xfId="20643"/>
    <cellStyle name="Note 2 5 10" xfId="20644"/>
    <cellStyle name="Note 2 5 10 2" xfId="28912"/>
    <cellStyle name="Note 2 5 11" xfId="20645"/>
    <cellStyle name="Note 2 5 11 2" xfId="32652"/>
    <cellStyle name="Note 2 5 12" xfId="20646"/>
    <cellStyle name="Note 2 5 12 2" xfId="33164"/>
    <cellStyle name="Note 2 5 13" xfId="20647"/>
    <cellStyle name="Note 2 5 14" xfId="20648"/>
    <cellStyle name="Note 2 5 15" xfId="28911"/>
    <cellStyle name="Note 2 5 16" xfId="62342"/>
    <cellStyle name="Note 2 5 2" xfId="20649"/>
    <cellStyle name="Note 2 5 2 2" xfId="20650"/>
    <cellStyle name="Note 2 5 2 2 2" xfId="28914"/>
    <cellStyle name="Note 2 5 2 3" xfId="20651"/>
    <cellStyle name="Note 2 5 2 3 2" xfId="28915"/>
    <cellStyle name="Note 2 5 2 4" xfId="20652"/>
    <cellStyle name="Note 2 5 2 4 2" xfId="32653"/>
    <cellStyle name="Note 2 5 2 5" xfId="20653"/>
    <cellStyle name="Note 2 5 2 5 2" xfId="53789"/>
    <cellStyle name="Note 2 5 2 6" xfId="28913"/>
    <cellStyle name="Note 2 5 2 7" xfId="62343"/>
    <cellStyle name="Note 2 5 3" xfId="20654"/>
    <cellStyle name="Note 2 5 3 2" xfId="20655"/>
    <cellStyle name="Note 2 5 3 2 2" xfId="28917"/>
    <cellStyle name="Note 2 5 3 3" xfId="20656"/>
    <cellStyle name="Note 2 5 3 3 2" xfId="28918"/>
    <cellStyle name="Note 2 5 3 4" xfId="20657"/>
    <cellStyle name="Note 2 5 3 4 2" xfId="32654"/>
    <cellStyle name="Note 2 5 3 5" xfId="20658"/>
    <cellStyle name="Note 2 5 3 6" xfId="28916"/>
    <cellStyle name="Note 2 5 3 7" xfId="62344"/>
    <cellStyle name="Note 2 5 4" xfId="20659"/>
    <cellStyle name="Note 2 5 4 2" xfId="20660"/>
    <cellStyle name="Note 2 5 4 2 2" xfId="28920"/>
    <cellStyle name="Note 2 5 4 3" xfId="20661"/>
    <cellStyle name="Note 2 5 4 3 2" xfId="28921"/>
    <cellStyle name="Note 2 5 4 4" xfId="20662"/>
    <cellStyle name="Note 2 5 4 4 2" xfId="32655"/>
    <cellStyle name="Note 2 5 4 5" xfId="28919"/>
    <cellStyle name="Note 2 5 5" xfId="20663"/>
    <cellStyle name="Note 2 5 5 2" xfId="20664"/>
    <cellStyle name="Note 2 5 5 2 2" xfId="28923"/>
    <cellStyle name="Note 2 5 5 3" xfId="20665"/>
    <cellStyle name="Note 2 5 5 3 2" xfId="28924"/>
    <cellStyle name="Note 2 5 5 4" xfId="20666"/>
    <cellStyle name="Note 2 5 5 4 2" xfId="32656"/>
    <cellStyle name="Note 2 5 5 5" xfId="28922"/>
    <cellStyle name="Note 2 5 6" xfId="20667"/>
    <cellStyle name="Note 2 5 6 2" xfId="20668"/>
    <cellStyle name="Note 2 5 6 2 2" xfId="28926"/>
    <cellStyle name="Note 2 5 6 3" xfId="20669"/>
    <cellStyle name="Note 2 5 6 3 2" xfId="28927"/>
    <cellStyle name="Note 2 5 6 4" xfId="20670"/>
    <cellStyle name="Note 2 5 6 4 2" xfId="32657"/>
    <cellStyle name="Note 2 5 6 5" xfId="28925"/>
    <cellStyle name="Note 2 5 7" xfId="20671"/>
    <cellStyle name="Note 2 5 7 2" xfId="28928"/>
    <cellStyle name="Note 2 5 8" xfId="20672"/>
    <cellStyle name="Note 2 5 8 2" xfId="28929"/>
    <cellStyle name="Note 2 5 9" xfId="20673"/>
    <cellStyle name="Note 2 5 9 2" xfId="28930"/>
    <cellStyle name="Note 2 6" xfId="20674"/>
    <cellStyle name="Note 2 6 10" xfId="20675"/>
    <cellStyle name="Note 2 6 10 2" xfId="28932"/>
    <cellStyle name="Note 2 6 11" xfId="20676"/>
    <cellStyle name="Note 2 6 11 2" xfId="32658"/>
    <cellStyle name="Note 2 6 12" xfId="20677"/>
    <cellStyle name="Note 2 6 12 2" xfId="33165"/>
    <cellStyle name="Note 2 6 13" xfId="20678"/>
    <cellStyle name="Note 2 6 14" xfId="20679"/>
    <cellStyle name="Note 2 6 15" xfId="28931"/>
    <cellStyle name="Note 2 6 16" xfId="62345"/>
    <cellStyle name="Note 2 6 2" xfId="20680"/>
    <cellStyle name="Note 2 6 2 2" xfId="20681"/>
    <cellStyle name="Note 2 6 2 2 2" xfId="28934"/>
    <cellStyle name="Note 2 6 2 3" xfId="20682"/>
    <cellStyle name="Note 2 6 2 3 2" xfId="28935"/>
    <cellStyle name="Note 2 6 2 4" xfId="20683"/>
    <cellStyle name="Note 2 6 2 4 2" xfId="32659"/>
    <cellStyle name="Note 2 6 2 5" xfId="53790"/>
    <cellStyle name="Note 2 6 2 6" xfId="28933"/>
    <cellStyle name="Note 2 6 3" xfId="20684"/>
    <cellStyle name="Note 2 6 3 2" xfId="20685"/>
    <cellStyle name="Note 2 6 3 2 2" xfId="28937"/>
    <cellStyle name="Note 2 6 3 3" xfId="20686"/>
    <cellStyle name="Note 2 6 3 3 2" xfId="28938"/>
    <cellStyle name="Note 2 6 3 4" xfId="20687"/>
    <cellStyle name="Note 2 6 3 4 2" xfId="32660"/>
    <cellStyle name="Note 2 6 3 5" xfId="28936"/>
    <cellStyle name="Note 2 6 4" xfId="20688"/>
    <cellStyle name="Note 2 6 4 2" xfId="20689"/>
    <cellStyle name="Note 2 6 4 2 2" xfId="28940"/>
    <cellStyle name="Note 2 6 4 3" xfId="20690"/>
    <cellStyle name="Note 2 6 4 3 2" xfId="28941"/>
    <cellStyle name="Note 2 6 4 4" xfId="20691"/>
    <cellStyle name="Note 2 6 4 4 2" xfId="32661"/>
    <cellStyle name="Note 2 6 4 5" xfId="28939"/>
    <cellStyle name="Note 2 6 5" xfId="20692"/>
    <cellStyle name="Note 2 6 5 2" xfId="20693"/>
    <cellStyle name="Note 2 6 5 2 2" xfId="28943"/>
    <cellStyle name="Note 2 6 5 3" xfId="20694"/>
    <cellStyle name="Note 2 6 5 3 2" xfId="28944"/>
    <cellStyle name="Note 2 6 5 4" xfId="20695"/>
    <cellStyle name="Note 2 6 5 4 2" xfId="32662"/>
    <cellStyle name="Note 2 6 5 5" xfId="28942"/>
    <cellStyle name="Note 2 6 6" xfId="20696"/>
    <cellStyle name="Note 2 6 6 2" xfId="20697"/>
    <cellStyle name="Note 2 6 6 2 2" xfId="28946"/>
    <cellStyle name="Note 2 6 6 3" xfId="20698"/>
    <cellStyle name="Note 2 6 6 3 2" xfId="28947"/>
    <cellStyle name="Note 2 6 6 4" xfId="20699"/>
    <cellStyle name="Note 2 6 6 4 2" xfId="32663"/>
    <cellStyle name="Note 2 6 6 5" xfId="28945"/>
    <cellStyle name="Note 2 6 7" xfId="20700"/>
    <cellStyle name="Note 2 6 7 2" xfId="28948"/>
    <cellStyle name="Note 2 6 8" xfId="20701"/>
    <cellStyle name="Note 2 6 8 2" xfId="28949"/>
    <cellStyle name="Note 2 6 9" xfId="20702"/>
    <cellStyle name="Note 2 6 9 2" xfId="28950"/>
    <cellStyle name="Note 2 7" xfId="20703"/>
    <cellStyle name="Note 2 7 10" xfId="20704"/>
    <cellStyle name="Note 2 7 10 2" xfId="28952"/>
    <cellStyle name="Note 2 7 11" xfId="20705"/>
    <cellStyle name="Note 2 7 11 2" xfId="32664"/>
    <cellStyle name="Note 2 7 12" xfId="20706"/>
    <cellStyle name="Note 2 7 12 2" xfId="33166"/>
    <cellStyle name="Note 2 7 13" xfId="20707"/>
    <cellStyle name="Note 2 7 14" xfId="28951"/>
    <cellStyle name="Note 2 7 15" xfId="62346"/>
    <cellStyle name="Note 2 7 2" xfId="20708"/>
    <cellStyle name="Note 2 7 2 2" xfId="20709"/>
    <cellStyle name="Note 2 7 2 2 2" xfId="28954"/>
    <cellStyle name="Note 2 7 2 3" xfId="20710"/>
    <cellStyle name="Note 2 7 2 3 2" xfId="28955"/>
    <cellStyle name="Note 2 7 2 4" xfId="20711"/>
    <cellStyle name="Note 2 7 2 4 2" xfId="32665"/>
    <cellStyle name="Note 2 7 2 5" xfId="53791"/>
    <cellStyle name="Note 2 7 2 6" xfId="28953"/>
    <cellStyle name="Note 2 7 3" xfId="20712"/>
    <cellStyle name="Note 2 7 3 2" xfId="20713"/>
    <cellStyle name="Note 2 7 3 2 2" xfId="28957"/>
    <cellStyle name="Note 2 7 3 3" xfId="20714"/>
    <cellStyle name="Note 2 7 3 3 2" xfId="28958"/>
    <cellStyle name="Note 2 7 3 4" xfId="20715"/>
    <cellStyle name="Note 2 7 3 4 2" xfId="32666"/>
    <cellStyle name="Note 2 7 3 5" xfId="28956"/>
    <cellStyle name="Note 2 7 4" xfId="20716"/>
    <cellStyle name="Note 2 7 4 2" xfId="20717"/>
    <cellStyle name="Note 2 7 4 2 2" xfId="28960"/>
    <cellStyle name="Note 2 7 4 3" xfId="20718"/>
    <cellStyle name="Note 2 7 4 3 2" xfId="28961"/>
    <cellStyle name="Note 2 7 4 4" xfId="20719"/>
    <cellStyle name="Note 2 7 4 4 2" xfId="32667"/>
    <cellStyle name="Note 2 7 4 5" xfId="28959"/>
    <cellStyle name="Note 2 7 5" xfId="20720"/>
    <cellStyle name="Note 2 7 5 2" xfId="20721"/>
    <cellStyle name="Note 2 7 5 2 2" xfId="28963"/>
    <cellStyle name="Note 2 7 5 3" xfId="20722"/>
    <cellStyle name="Note 2 7 5 3 2" xfId="28964"/>
    <cellStyle name="Note 2 7 5 4" xfId="20723"/>
    <cellStyle name="Note 2 7 5 4 2" xfId="32668"/>
    <cellStyle name="Note 2 7 5 5" xfId="28962"/>
    <cellStyle name="Note 2 7 6" xfId="20724"/>
    <cellStyle name="Note 2 7 6 2" xfId="20725"/>
    <cellStyle name="Note 2 7 6 2 2" xfId="28966"/>
    <cellStyle name="Note 2 7 6 3" xfId="20726"/>
    <cellStyle name="Note 2 7 6 3 2" xfId="28967"/>
    <cellStyle name="Note 2 7 6 4" xfId="20727"/>
    <cellStyle name="Note 2 7 6 4 2" xfId="32669"/>
    <cellStyle name="Note 2 7 6 5" xfId="28965"/>
    <cellStyle name="Note 2 7 7" xfId="20728"/>
    <cellStyle name="Note 2 7 7 2" xfId="28968"/>
    <cellStyle name="Note 2 7 8" xfId="20729"/>
    <cellStyle name="Note 2 7 8 2" xfId="28969"/>
    <cellStyle name="Note 2 7 9" xfId="20730"/>
    <cellStyle name="Note 2 7 9 2" xfId="28970"/>
    <cellStyle name="Note 2 8" xfId="20731"/>
    <cellStyle name="Note 2 8 10" xfId="20732"/>
    <cellStyle name="Note 2 8 10 2" xfId="28972"/>
    <cellStyle name="Note 2 8 11" xfId="20733"/>
    <cellStyle name="Note 2 8 11 2" xfId="32670"/>
    <cellStyle name="Note 2 8 12" xfId="20734"/>
    <cellStyle name="Note 2 8 12 2" xfId="33167"/>
    <cellStyle name="Note 2 8 13" xfId="20735"/>
    <cellStyle name="Note 2 8 14" xfId="28971"/>
    <cellStyle name="Note 2 8 15" xfId="62347"/>
    <cellStyle name="Note 2 8 2" xfId="20736"/>
    <cellStyle name="Note 2 8 2 2" xfId="20737"/>
    <cellStyle name="Note 2 8 2 2 2" xfId="28974"/>
    <cellStyle name="Note 2 8 2 3" xfId="20738"/>
    <cellStyle name="Note 2 8 2 3 2" xfId="28975"/>
    <cellStyle name="Note 2 8 2 4" xfId="20739"/>
    <cellStyle name="Note 2 8 2 4 2" xfId="32671"/>
    <cellStyle name="Note 2 8 2 5" xfId="53792"/>
    <cellStyle name="Note 2 8 2 6" xfId="28973"/>
    <cellStyle name="Note 2 8 3" xfId="20740"/>
    <cellStyle name="Note 2 8 3 2" xfId="20741"/>
    <cellStyle name="Note 2 8 3 2 2" xfId="28977"/>
    <cellStyle name="Note 2 8 3 3" xfId="20742"/>
    <cellStyle name="Note 2 8 3 3 2" xfId="28978"/>
    <cellStyle name="Note 2 8 3 4" xfId="20743"/>
    <cellStyle name="Note 2 8 3 4 2" xfId="32672"/>
    <cellStyle name="Note 2 8 3 5" xfId="28976"/>
    <cellStyle name="Note 2 8 4" xfId="20744"/>
    <cellStyle name="Note 2 8 4 2" xfId="20745"/>
    <cellStyle name="Note 2 8 4 2 2" xfId="28980"/>
    <cellStyle name="Note 2 8 4 3" xfId="20746"/>
    <cellStyle name="Note 2 8 4 3 2" xfId="28981"/>
    <cellStyle name="Note 2 8 4 4" xfId="20747"/>
    <cellStyle name="Note 2 8 4 4 2" xfId="32673"/>
    <cellStyle name="Note 2 8 4 5" xfId="28979"/>
    <cellStyle name="Note 2 8 5" xfId="20748"/>
    <cellStyle name="Note 2 8 5 2" xfId="20749"/>
    <cellStyle name="Note 2 8 5 2 2" xfId="28983"/>
    <cellStyle name="Note 2 8 5 3" xfId="20750"/>
    <cellStyle name="Note 2 8 5 3 2" xfId="28984"/>
    <cellStyle name="Note 2 8 5 4" xfId="20751"/>
    <cellStyle name="Note 2 8 5 4 2" xfId="32674"/>
    <cellStyle name="Note 2 8 5 5" xfId="28982"/>
    <cellStyle name="Note 2 8 6" xfId="20752"/>
    <cellStyle name="Note 2 8 6 2" xfId="20753"/>
    <cellStyle name="Note 2 8 6 2 2" xfId="28986"/>
    <cellStyle name="Note 2 8 6 3" xfId="20754"/>
    <cellStyle name="Note 2 8 6 3 2" xfId="28987"/>
    <cellStyle name="Note 2 8 6 4" xfId="20755"/>
    <cellStyle name="Note 2 8 6 4 2" xfId="32675"/>
    <cellStyle name="Note 2 8 6 5" xfId="28985"/>
    <cellStyle name="Note 2 8 7" xfId="20756"/>
    <cellStyle name="Note 2 8 7 2" xfId="28988"/>
    <cellStyle name="Note 2 8 8" xfId="20757"/>
    <cellStyle name="Note 2 8 8 2" xfId="28989"/>
    <cellStyle name="Note 2 8 9" xfId="20758"/>
    <cellStyle name="Note 2 8 9 2" xfId="28990"/>
    <cellStyle name="Note 2 9" xfId="20759"/>
    <cellStyle name="Note 2 9 10" xfId="20760"/>
    <cellStyle name="Note 2 9 10 2" xfId="28992"/>
    <cellStyle name="Note 2 9 11" xfId="20761"/>
    <cellStyle name="Note 2 9 11 2" xfId="32676"/>
    <cellStyle name="Note 2 9 12" xfId="20762"/>
    <cellStyle name="Note 2 9 12 2" xfId="33168"/>
    <cellStyle name="Note 2 9 13" xfId="20763"/>
    <cellStyle name="Note 2 9 14" xfId="28991"/>
    <cellStyle name="Note 2 9 15" xfId="62348"/>
    <cellStyle name="Note 2 9 2" xfId="20764"/>
    <cellStyle name="Note 2 9 2 2" xfId="20765"/>
    <cellStyle name="Note 2 9 2 2 2" xfId="28994"/>
    <cellStyle name="Note 2 9 2 3" xfId="20766"/>
    <cellStyle name="Note 2 9 2 3 2" xfId="28995"/>
    <cellStyle name="Note 2 9 2 4" xfId="20767"/>
    <cellStyle name="Note 2 9 2 4 2" xfId="32677"/>
    <cellStyle name="Note 2 9 2 5" xfId="53793"/>
    <cellStyle name="Note 2 9 2 6" xfId="28993"/>
    <cellStyle name="Note 2 9 3" xfId="20768"/>
    <cellStyle name="Note 2 9 3 2" xfId="20769"/>
    <cellStyle name="Note 2 9 3 2 2" xfId="28997"/>
    <cellStyle name="Note 2 9 3 3" xfId="20770"/>
    <cellStyle name="Note 2 9 3 3 2" xfId="28998"/>
    <cellStyle name="Note 2 9 3 4" xfId="20771"/>
    <cellStyle name="Note 2 9 3 4 2" xfId="32678"/>
    <cellStyle name="Note 2 9 3 5" xfId="28996"/>
    <cellStyle name="Note 2 9 4" xfId="20772"/>
    <cellStyle name="Note 2 9 4 2" xfId="20773"/>
    <cellStyle name="Note 2 9 4 2 2" xfId="29000"/>
    <cellStyle name="Note 2 9 4 3" xfId="20774"/>
    <cellStyle name="Note 2 9 4 3 2" xfId="29001"/>
    <cellStyle name="Note 2 9 4 4" xfId="20775"/>
    <cellStyle name="Note 2 9 4 4 2" xfId="32679"/>
    <cellStyle name="Note 2 9 4 5" xfId="28999"/>
    <cellStyle name="Note 2 9 5" xfId="20776"/>
    <cellStyle name="Note 2 9 5 2" xfId="20777"/>
    <cellStyle name="Note 2 9 5 2 2" xfId="29003"/>
    <cellStyle name="Note 2 9 5 3" xfId="20778"/>
    <cellStyle name="Note 2 9 5 3 2" xfId="29004"/>
    <cellStyle name="Note 2 9 5 4" xfId="20779"/>
    <cellStyle name="Note 2 9 5 4 2" xfId="32680"/>
    <cellStyle name="Note 2 9 5 5" xfId="29002"/>
    <cellStyle name="Note 2 9 6" xfId="20780"/>
    <cellStyle name="Note 2 9 6 2" xfId="20781"/>
    <cellStyle name="Note 2 9 6 2 2" xfId="29006"/>
    <cellStyle name="Note 2 9 6 3" xfId="20782"/>
    <cellStyle name="Note 2 9 6 3 2" xfId="29007"/>
    <cellStyle name="Note 2 9 6 4" xfId="20783"/>
    <cellStyle name="Note 2 9 6 4 2" xfId="32681"/>
    <cellStyle name="Note 2 9 6 5" xfId="29005"/>
    <cellStyle name="Note 2 9 7" xfId="20784"/>
    <cellStyle name="Note 2 9 7 2" xfId="29008"/>
    <cellStyle name="Note 2 9 8" xfId="20785"/>
    <cellStyle name="Note 2 9 8 2" xfId="29009"/>
    <cellStyle name="Note 2 9 9" xfId="20786"/>
    <cellStyle name="Note 2 9 9 2" xfId="29010"/>
    <cellStyle name="Note 2_Data" xfId="20787"/>
    <cellStyle name="Note 20" xfId="23089"/>
    <cellStyle name="Note 21" xfId="23083"/>
    <cellStyle name="Note 22" xfId="23081"/>
    <cellStyle name="Note 23" xfId="23087"/>
    <cellStyle name="Note 24" xfId="23090"/>
    <cellStyle name="Note 25" xfId="23111"/>
    <cellStyle name="Note 26" xfId="23122"/>
    <cellStyle name="Note 27" xfId="23125"/>
    <cellStyle name="Note 28" xfId="33050"/>
    <cellStyle name="Note 29" xfId="57975"/>
    <cellStyle name="Note 3" xfId="20788"/>
    <cellStyle name="Note 3 10" xfId="29011"/>
    <cellStyle name="Note 3 11" xfId="58108"/>
    <cellStyle name="Note 3 12" xfId="62349"/>
    <cellStyle name="Note 3 2" xfId="20789"/>
    <cellStyle name="Note 3 2 10" xfId="62350"/>
    <cellStyle name="Note 3 2 2" xfId="20790"/>
    <cellStyle name="Note 3 2 2 2" xfId="20791"/>
    <cellStyle name="Note 3 2 2 2 2" xfId="29014"/>
    <cellStyle name="Note 3 2 2 3" xfId="20792"/>
    <cellStyle name="Note 3 2 2 3 2" xfId="29015"/>
    <cellStyle name="Note 3 2 2 4" xfId="20793"/>
    <cellStyle name="Note 3 2 2 4 2" xfId="32684"/>
    <cellStyle name="Note 3 2 2 5" xfId="29013"/>
    <cellStyle name="Note 3 2 3" xfId="20794"/>
    <cellStyle name="Note 3 2 3 2" xfId="20795"/>
    <cellStyle name="Note 3 2 3 2 2" xfId="29017"/>
    <cellStyle name="Note 3 2 3 3" xfId="20796"/>
    <cellStyle name="Note 3 2 3 3 2" xfId="29018"/>
    <cellStyle name="Note 3 2 3 4" xfId="20797"/>
    <cellStyle name="Note 3 2 3 4 2" xfId="32685"/>
    <cellStyle name="Note 3 2 3 5" xfId="29016"/>
    <cellStyle name="Note 3 2 4" xfId="20798"/>
    <cellStyle name="Note 3 2 4 2" xfId="20799"/>
    <cellStyle name="Note 3 2 4 2 2" xfId="29020"/>
    <cellStyle name="Note 3 2 4 3" xfId="20800"/>
    <cellStyle name="Note 3 2 4 3 2" xfId="29021"/>
    <cellStyle name="Note 3 2 4 4" xfId="20801"/>
    <cellStyle name="Note 3 2 4 4 2" xfId="32686"/>
    <cellStyle name="Note 3 2 4 5" xfId="29019"/>
    <cellStyle name="Note 3 2 5" xfId="20802"/>
    <cellStyle name="Note 3 2 5 2" xfId="29022"/>
    <cellStyle name="Note 3 2 6" xfId="20803"/>
    <cellStyle name="Note 3 2 6 2" xfId="29023"/>
    <cellStyle name="Note 3 2 7" xfId="20804"/>
    <cellStyle name="Note 3 2 7 2" xfId="32683"/>
    <cellStyle name="Note 3 2 8" xfId="20805"/>
    <cellStyle name="Note 3 2 9" xfId="29012"/>
    <cellStyle name="Note 3 3" xfId="20806"/>
    <cellStyle name="Note 3 3 2" xfId="20807"/>
    <cellStyle name="Note 3 3 2 2" xfId="29025"/>
    <cellStyle name="Note 3 3 3" xfId="20808"/>
    <cellStyle name="Note 3 3 3 2" xfId="29026"/>
    <cellStyle name="Note 3 3 4" xfId="20809"/>
    <cellStyle name="Note 3 3 4 2" xfId="32687"/>
    <cellStyle name="Note 3 3 5" xfId="20810"/>
    <cellStyle name="Note 3 3 6" xfId="29024"/>
    <cellStyle name="Note 3 3 7" xfId="62351"/>
    <cellStyle name="Note 3 4" xfId="20811"/>
    <cellStyle name="Note 3 4 2" xfId="20812"/>
    <cellStyle name="Note 3 4 2 2" xfId="29028"/>
    <cellStyle name="Note 3 4 3" xfId="20813"/>
    <cellStyle name="Note 3 4 3 2" xfId="29029"/>
    <cellStyle name="Note 3 4 4" xfId="20814"/>
    <cellStyle name="Note 3 4 4 2" xfId="32688"/>
    <cellStyle name="Note 3 4 5" xfId="29027"/>
    <cellStyle name="Note 3 4 6" xfId="62352"/>
    <cellStyle name="Note 3 5" xfId="20815"/>
    <cellStyle name="Note 3 5 2" xfId="20816"/>
    <cellStyle name="Note 3 5 2 2" xfId="29031"/>
    <cellStyle name="Note 3 5 3" xfId="20817"/>
    <cellStyle name="Note 3 5 3 2" xfId="29032"/>
    <cellStyle name="Note 3 5 4" xfId="20818"/>
    <cellStyle name="Note 3 5 4 2" xfId="32689"/>
    <cellStyle name="Note 3 5 5" xfId="29030"/>
    <cellStyle name="Note 3 6" xfId="20819"/>
    <cellStyle name="Note 3 6 2" xfId="29033"/>
    <cellStyle name="Note 3 7" xfId="20820"/>
    <cellStyle name="Note 3 7 2" xfId="29034"/>
    <cellStyle name="Note 3 8" xfId="20821"/>
    <cellStyle name="Note 3 8 2" xfId="32682"/>
    <cellStyle name="Note 3 9" xfId="20822"/>
    <cellStyle name="Note 30" xfId="58216"/>
    <cellStyle name="Note 31" xfId="58214"/>
    <cellStyle name="Note 32" xfId="58230"/>
    <cellStyle name="Note 33" xfId="62691"/>
    <cellStyle name="Note 34" xfId="62705"/>
    <cellStyle name="Note 35" xfId="62719"/>
    <cellStyle name="Note 36" xfId="62733"/>
    <cellStyle name="Note 37" xfId="62747"/>
    <cellStyle name="Note 38" xfId="62761"/>
    <cellStyle name="Note 39" xfId="62776"/>
    <cellStyle name="Note 4" xfId="20823"/>
    <cellStyle name="Note 4 10" xfId="20824"/>
    <cellStyle name="Note 4 10 2" xfId="29036"/>
    <cellStyle name="Note 4 11" xfId="20825"/>
    <cellStyle name="Note 4 11 2" xfId="32690"/>
    <cellStyle name="Note 4 12" xfId="20826"/>
    <cellStyle name="Note 4 12 2" xfId="34182"/>
    <cellStyle name="Note 4 13" xfId="20827"/>
    <cellStyle name="Note 4 14" xfId="29035"/>
    <cellStyle name="Note 4 15" xfId="62353"/>
    <cellStyle name="Note 4 2" xfId="20828"/>
    <cellStyle name="Note 4 2 2" xfId="20829"/>
    <cellStyle name="Note 4 2 2 2" xfId="20830"/>
    <cellStyle name="Note 4 2 2 2 2" xfId="29039"/>
    <cellStyle name="Note 4 2 2 3" xfId="20831"/>
    <cellStyle name="Note 4 2 2 3 2" xfId="29040"/>
    <cellStyle name="Note 4 2 2 4" xfId="20832"/>
    <cellStyle name="Note 4 2 2 4 2" xfId="32692"/>
    <cellStyle name="Note 4 2 2 5" xfId="29038"/>
    <cellStyle name="Note 4 2 3" xfId="20833"/>
    <cellStyle name="Note 4 2 3 2" xfId="20834"/>
    <cellStyle name="Note 4 2 3 2 2" xfId="29042"/>
    <cellStyle name="Note 4 2 3 3" xfId="20835"/>
    <cellStyle name="Note 4 2 3 3 2" xfId="29043"/>
    <cellStyle name="Note 4 2 3 4" xfId="20836"/>
    <cellStyle name="Note 4 2 3 4 2" xfId="32693"/>
    <cellStyle name="Note 4 2 3 5" xfId="29041"/>
    <cellStyle name="Note 4 2 4" xfId="20837"/>
    <cellStyle name="Note 4 2 4 2" xfId="29044"/>
    <cellStyle name="Note 4 2 5" xfId="20838"/>
    <cellStyle name="Note 4 2 5 2" xfId="29045"/>
    <cellStyle name="Note 4 2 6" xfId="20839"/>
    <cellStyle name="Note 4 2 6 2" xfId="32691"/>
    <cellStyle name="Note 4 2 7" xfId="53830"/>
    <cellStyle name="Note 4 2 8" xfId="29037"/>
    <cellStyle name="Note 4 3" xfId="20840"/>
    <cellStyle name="Note 4 3 2" xfId="20841"/>
    <cellStyle name="Note 4 3 2 2" xfId="29047"/>
    <cellStyle name="Note 4 3 3" xfId="20842"/>
    <cellStyle name="Note 4 3 3 2" xfId="29048"/>
    <cellStyle name="Note 4 3 4" xfId="20843"/>
    <cellStyle name="Note 4 3 4 2" xfId="32694"/>
    <cellStyle name="Note 4 3 5" xfId="29046"/>
    <cellStyle name="Note 4 4" xfId="20844"/>
    <cellStyle name="Note 4 4 2" xfId="20845"/>
    <cellStyle name="Note 4 4 2 2" xfId="29050"/>
    <cellStyle name="Note 4 4 3" xfId="20846"/>
    <cellStyle name="Note 4 4 3 2" xfId="29051"/>
    <cellStyle name="Note 4 4 4" xfId="20847"/>
    <cellStyle name="Note 4 4 4 2" xfId="32695"/>
    <cellStyle name="Note 4 4 5" xfId="29049"/>
    <cellStyle name="Note 4 5" xfId="20848"/>
    <cellStyle name="Note 4 5 2" xfId="20849"/>
    <cellStyle name="Note 4 5 2 2" xfId="29053"/>
    <cellStyle name="Note 4 5 3" xfId="20850"/>
    <cellStyle name="Note 4 5 3 2" xfId="29054"/>
    <cellStyle name="Note 4 5 4" xfId="20851"/>
    <cellStyle name="Note 4 5 4 2" xfId="32696"/>
    <cellStyle name="Note 4 5 5" xfId="29052"/>
    <cellStyle name="Note 4 6" xfId="20852"/>
    <cellStyle name="Note 4 6 2" xfId="20853"/>
    <cellStyle name="Note 4 6 2 2" xfId="29056"/>
    <cellStyle name="Note 4 6 3" xfId="20854"/>
    <cellStyle name="Note 4 6 3 2" xfId="29057"/>
    <cellStyle name="Note 4 6 4" xfId="20855"/>
    <cellStyle name="Note 4 6 4 2" xfId="32697"/>
    <cellStyle name="Note 4 6 5" xfId="29055"/>
    <cellStyle name="Note 4 7" xfId="20856"/>
    <cellStyle name="Note 4 7 2" xfId="20857"/>
    <cellStyle name="Note 4 7 2 2" xfId="29059"/>
    <cellStyle name="Note 4 7 3" xfId="20858"/>
    <cellStyle name="Note 4 7 3 2" xfId="29060"/>
    <cellStyle name="Note 4 7 4" xfId="20859"/>
    <cellStyle name="Note 4 7 4 2" xfId="32698"/>
    <cellStyle name="Note 4 7 5" xfId="29058"/>
    <cellStyle name="Note 4 8" xfId="20860"/>
    <cellStyle name="Note 4 8 2" xfId="29061"/>
    <cellStyle name="Note 4 9" xfId="20861"/>
    <cellStyle name="Note 4 9 2" xfId="29062"/>
    <cellStyle name="Note 40" xfId="62789"/>
    <cellStyle name="Note 41" xfId="62803"/>
    <cellStyle name="Note 42" xfId="62817"/>
    <cellStyle name="Note 43" xfId="62831"/>
    <cellStyle name="Note 44" xfId="62845"/>
    <cellStyle name="Note 45" xfId="62859"/>
    <cellStyle name="Note 46" xfId="62873"/>
    <cellStyle name="Note 47" xfId="62895"/>
    <cellStyle name="Note 48" xfId="62890"/>
    <cellStyle name="Note 49" xfId="62888"/>
    <cellStyle name="Note 5" xfId="20862"/>
    <cellStyle name="Note 5 2" xfId="20863"/>
    <cellStyle name="Note 5 2 2" xfId="20864"/>
    <cellStyle name="Note 5 2 2 2" xfId="20865"/>
    <cellStyle name="Note 5 2 2 2 2" xfId="29066"/>
    <cellStyle name="Note 5 2 2 3" xfId="20866"/>
    <cellStyle name="Note 5 2 2 3 2" xfId="29067"/>
    <cellStyle name="Note 5 2 2 4" xfId="20867"/>
    <cellStyle name="Note 5 2 2 4 2" xfId="32701"/>
    <cellStyle name="Note 5 2 2 5" xfId="29065"/>
    <cellStyle name="Note 5 2 3" xfId="20868"/>
    <cellStyle name="Note 5 2 3 2" xfId="20869"/>
    <cellStyle name="Note 5 2 3 2 2" xfId="29069"/>
    <cellStyle name="Note 5 2 3 3" xfId="20870"/>
    <cellStyle name="Note 5 2 3 3 2" xfId="29070"/>
    <cellStyle name="Note 5 2 3 4" xfId="20871"/>
    <cellStyle name="Note 5 2 3 4 2" xfId="32702"/>
    <cellStyle name="Note 5 2 3 5" xfId="29068"/>
    <cellStyle name="Note 5 2 4" xfId="20872"/>
    <cellStyle name="Note 5 2 4 2" xfId="29071"/>
    <cellStyle name="Note 5 2 5" xfId="20873"/>
    <cellStyle name="Note 5 2 5 2" xfId="29072"/>
    <cellStyle name="Note 5 2 6" xfId="20874"/>
    <cellStyle name="Note 5 2 6 2" xfId="32700"/>
    <cellStyle name="Note 5 2 7" xfId="29064"/>
    <cellStyle name="Note 5 3" xfId="20875"/>
    <cellStyle name="Note 5 3 2" xfId="20876"/>
    <cellStyle name="Note 5 3 2 2" xfId="29074"/>
    <cellStyle name="Note 5 3 3" xfId="20877"/>
    <cellStyle name="Note 5 3 3 2" xfId="29075"/>
    <cellStyle name="Note 5 3 4" xfId="20878"/>
    <cellStyle name="Note 5 3 4 2" xfId="32703"/>
    <cellStyle name="Note 5 3 5" xfId="29073"/>
    <cellStyle name="Note 5 4" xfId="20879"/>
    <cellStyle name="Note 5 4 2" xfId="20880"/>
    <cellStyle name="Note 5 4 2 2" xfId="29077"/>
    <cellStyle name="Note 5 4 3" xfId="20881"/>
    <cellStyle name="Note 5 4 3 2" xfId="29078"/>
    <cellStyle name="Note 5 4 4" xfId="20882"/>
    <cellStyle name="Note 5 4 4 2" xfId="32704"/>
    <cellStyle name="Note 5 4 5" xfId="29076"/>
    <cellStyle name="Note 5 5" xfId="20883"/>
    <cellStyle name="Note 5 5 2" xfId="29079"/>
    <cellStyle name="Note 5 6" xfId="20884"/>
    <cellStyle name="Note 5 6 2" xfId="29080"/>
    <cellStyle name="Note 5 7" xfId="20885"/>
    <cellStyle name="Note 5 7 2" xfId="32699"/>
    <cellStyle name="Note 5 8" xfId="29063"/>
    <cellStyle name="Note 5 9" xfId="62328"/>
    <cellStyle name="Note 50" xfId="62893"/>
    <cellStyle name="Note 51" xfId="62896"/>
    <cellStyle name="Note 52" xfId="62916"/>
    <cellStyle name="Note 53" xfId="62973"/>
    <cellStyle name="Note 54" xfId="62985"/>
    <cellStyle name="Note 55" xfId="63001"/>
    <cellStyle name="Note 56" xfId="62999"/>
    <cellStyle name="Note 57" xfId="63027"/>
    <cellStyle name="Note 58" xfId="63041"/>
    <cellStyle name="Note 59" xfId="63056"/>
    <cellStyle name="Note 6" xfId="20886"/>
    <cellStyle name="Note 6 2" xfId="20887"/>
    <cellStyle name="Note 6 2 2" xfId="20888"/>
    <cellStyle name="Note 6 2 2 2" xfId="20889"/>
    <cellStyle name="Note 6 2 2 2 2" xfId="29084"/>
    <cellStyle name="Note 6 2 2 3" xfId="20890"/>
    <cellStyle name="Note 6 2 2 3 2" xfId="29085"/>
    <cellStyle name="Note 6 2 2 4" xfId="20891"/>
    <cellStyle name="Note 6 2 2 4 2" xfId="32707"/>
    <cellStyle name="Note 6 2 2 5" xfId="29083"/>
    <cellStyle name="Note 6 2 3" xfId="20892"/>
    <cellStyle name="Note 6 2 3 2" xfId="20893"/>
    <cellStyle name="Note 6 2 3 2 2" xfId="29087"/>
    <cellStyle name="Note 6 2 3 3" xfId="20894"/>
    <cellStyle name="Note 6 2 3 3 2" xfId="29088"/>
    <cellStyle name="Note 6 2 3 4" xfId="20895"/>
    <cellStyle name="Note 6 2 3 4 2" xfId="32708"/>
    <cellStyle name="Note 6 2 3 5" xfId="29086"/>
    <cellStyle name="Note 6 2 4" xfId="20896"/>
    <cellStyle name="Note 6 2 4 2" xfId="29089"/>
    <cellStyle name="Note 6 2 5" xfId="20897"/>
    <cellStyle name="Note 6 2 5 2" xfId="29090"/>
    <cellStyle name="Note 6 2 6" xfId="20898"/>
    <cellStyle name="Note 6 2 6 2" xfId="32706"/>
    <cellStyle name="Note 6 2 7" xfId="29082"/>
    <cellStyle name="Note 6 3" xfId="20899"/>
    <cellStyle name="Note 6 3 2" xfId="20900"/>
    <cellStyle name="Note 6 3 2 2" xfId="29092"/>
    <cellStyle name="Note 6 3 3" xfId="20901"/>
    <cellStyle name="Note 6 3 3 2" xfId="29093"/>
    <cellStyle name="Note 6 3 4" xfId="20902"/>
    <cellStyle name="Note 6 3 4 2" xfId="32709"/>
    <cellStyle name="Note 6 3 5" xfId="29091"/>
    <cellStyle name="Note 6 4" xfId="20903"/>
    <cellStyle name="Note 6 4 2" xfId="20904"/>
    <cellStyle name="Note 6 4 2 2" xfId="29095"/>
    <cellStyle name="Note 6 4 3" xfId="20905"/>
    <cellStyle name="Note 6 4 3 2" xfId="29096"/>
    <cellStyle name="Note 6 4 4" xfId="20906"/>
    <cellStyle name="Note 6 4 4 2" xfId="32710"/>
    <cellStyle name="Note 6 4 5" xfId="29094"/>
    <cellStyle name="Note 6 5" xfId="20907"/>
    <cellStyle name="Note 6 5 2" xfId="29097"/>
    <cellStyle name="Note 6 6" xfId="20908"/>
    <cellStyle name="Note 6 6 2" xfId="29098"/>
    <cellStyle name="Note 6 7" xfId="20909"/>
    <cellStyle name="Note 6 7 2" xfId="32705"/>
    <cellStyle name="Note 6 8" xfId="29081"/>
    <cellStyle name="Note 60" xfId="63072"/>
    <cellStyle name="Note 61" xfId="63070"/>
    <cellStyle name="Note 62" xfId="63099"/>
    <cellStyle name="Note 63" xfId="63113"/>
    <cellStyle name="Note 7" xfId="20910"/>
    <cellStyle name="Note 7 2" xfId="20911"/>
    <cellStyle name="Note 7 2 2" xfId="20912"/>
    <cellStyle name="Note 7 2 2 2" xfId="20913"/>
    <cellStyle name="Note 7 2 2 2 2" xfId="29102"/>
    <cellStyle name="Note 7 2 2 3" xfId="20914"/>
    <cellStyle name="Note 7 2 2 3 2" xfId="29103"/>
    <cellStyle name="Note 7 2 2 4" xfId="20915"/>
    <cellStyle name="Note 7 2 2 4 2" xfId="32713"/>
    <cellStyle name="Note 7 2 2 5" xfId="29101"/>
    <cellStyle name="Note 7 2 3" xfId="20916"/>
    <cellStyle name="Note 7 2 3 2" xfId="20917"/>
    <cellStyle name="Note 7 2 3 2 2" xfId="29105"/>
    <cellStyle name="Note 7 2 3 3" xfId="20918"/>
    <cellStyle name="Note 7 2 3 3 2" xfId="29106"/>
    <cellStyle name="Note 7 2 3 4" xfId="20919"/>
    <cellStyle name="Note 7 2 3 4 2" xfId="32714"/>
    <cellStyle name="Note 7 2 3 5" xfId="29104"/>
    <cellStyle name="Note 7 2 4" xfId="20920"/>
    <cellStyle name="Note 7 2 4 2" xfId="29107"/>
    <cellStyle name="Note 7 2 5" xfId="20921"/>
    <cellStyle name="Note 7 2 5 2" xfId="29108"/>
    <cellStyle name="Note 7 2 6" xfId="20922"/>
    <cellStyle name="Note 7 2 6 2" xfId="32712"/>
    <cellStyle name="Note 7 2 7" xfId="29100"/>
    <cellStyle name="Note 7 3" xfId="20923"/>
    <cellStyle name="Note 7 3 2" xfId="20924"/>
    <cellStyle name="Note 7 3 2 2" xfId="29110"/>
    <cellStyle name="Note 7 3 3" xfId="20925"/>
    <cellStyle name="Note 7 3 3 2" xfId="29111"/>
    <cellStyle name="Note 7 3 4" xfId="20926"/>
    <cellStyle name="Note 7 3 4 2" xfId="32715"/>
    <cellStyle name="Note 7 3 5" xfId="29109"/>
    <cellStyle name="Note 7 4" xfId="20927"/>
    <cellStyle name="Note 7 4 2" xfId="20928"/>
    <cellStyle name="Note 7 4 2 2" xfId="29113"/>
    <cellStyle name="Note 7 4 3" xfId="20929"/>
    <cellStyle name="Note 7 4 3 2" xfId="29114"/>
    <cellStyle name="Note 7 4 4" xfId="20930"/>
    <cellStyle name="Note 7 4 4 2" xfId="32716"/>
    <cellStyle name="Note 7 4 5" xfId="29112"/>
    <cellStyle name="Note 7 5" xfId="20931"/>
    <cellStyle name="Note 7 5 2" xfId="29115"/>
    <cellStyle name="Note 7 6" xfId="20932"/>
    <cellStyle name="Note 7 6 2" xfId="29116"/>
    <cellStyle name="Note 7 7" xfId="20933"/>
    <cellStyle name="Note 7 7 2" xfId="32711"/>
    <cellStyle name="Note 7 8" xfId="29099"/>
    <cellStyle name="Note 8" xfId="20934"/>
    <cellStyle name="Note 8 2" xfId="20935"/>
    <cellStyle name="Note 8 2 2" xfId="20936"/>
    <cellStyle name="Note 8 2 2 2" xfId="20937"/>
    <cellStyle name="Note 8 2 2 2 2" xfId="29120"/>
    <cellStyle name="Note 8 2 2 3" xfId="20938"/>
    <cellStyle name="Note 8 2 2 3 2" xfId="29121"/>
    <cellStyle name="Note 8 2 2 4" xfId="20939"/>
    <cellStyle name="Note 8 2 2 4 2" xfId="32719"/>
    <cellStyle name="Note 8 2 2 5" xfId="29119"/>
    <cellStyle name="Note 8 2 3" xfId="20940"/>
    <cellStyle name="Note 8 2 3 2" xfId="20941"/>
    <cellStyle name="Note 8 2 3 2 2" xfId="29123"/>
    <cellStyle name="Note 8 2 3 3" xfId="20942"/>
    <cellStyle name="Note 8 2 3 3 2" xfId="29124"/>
    <cellStyle name="Note 8 2 3 4" xfId="20943"/>
    <cellStyle name="Note 8 2 3 4 2" xfId="32720"/>
    <cellStyle name="Note 8 2 3 5" xfId="29122"/>
    <cellStyle name="Note 8 2 4" xfId="20944"/>
    <cellStyle name="Note 8 2 4 2" xfId="29125"/>
    <cellStyle name="Note 8 2 5" xfId="20945"/>
    <cellStyle name="Note 8 2 5 2" xfId="29126"/>
    <cellStyle name="Note 8 2 6" xfId="20946"/>
    <cellStyle name="Note 8 2 6 2" xfId="32718"/>
    <cellStyle name="Note 8 2 7" xfId="29118"/>
    <cellStyle name="Note 8 3" xfId="20947"/>
    <cellStyle name="Note 8 3 2" xfId="20948"/>
    <cellStyle name="Note 8 3 2 2" xfId="29128"/>
    <cellStyle name="Note 8 3 3" xfId="20949"/>
    <cellStyle name="Note 8 3 3 2" xfId="29129"/>
    <cellStyle name="Note 8 3 4" xfId="20950"/>
    <cellStyle name="Note 8 3 4 2" xfId="32721"/>
    <cellStyle name="Note 8 3 5" xfId="29127"/>
    <cellStyle name="Note 8 4" xfId="20951"/>
    <cellStyle name="Note 8 4 2" xfId="20952"/>
    <cellStyle name="Note 8 4 2 2" xfId="29131"/>
    <cellStyle name="Note 8 4 3" xfId="20953"/>
    <cellStyle name="Note 8 4 3 2" xfId="29132"/>
    <cellStyle name="Note 8 4 4" xfId="20954"/>
    <cellStyle name="Note 8 4 4 2" xfId="32722"/>
    <cellStyle name="Note 8 4 5" xfId="29130"/>
    <cellStyle name="Note 8 5" xfId="20955"/>
    <cellStyle name="Note 8 5 2" xfId="29133"/>
    <cellStyle name="Note 8 6" xfId="20956"/>
    <cellStyle name="Note 8 6 2" xfId="29134"/>
    <cellStyle name="Note 8 7" xfId="20957"/>
    <cellStyle name="Note 8 7 2" xfId="32717"/>
    <cellStyle name="Note 8 8" xfId="29117"/>
    <cellStyle name="Note 9" xfId="20958"/>
    <cellStyle name="Note 9 2" xfId="20959"/>
    <cellStyle name="Note 9 2 2" xfId="20960"/>
    <cellStyle name="Note 9 2 2 2" xfId="20961"/>
    <cellStyle name="Note 9 2 2 2 2" xfId="29138"/>
    <cellStyle name="Note 9 2 2 3" xfId="20962"/>
    <cellStyle name="Note 9 2 2 3 2" xfId="29139"/>
    <cellStyle name="Note 9 2 2 4" xfId="20963"/>
    <cellStyle name="Note 9 2 2 4 2" xfId="32725"/>
    <cellStyle name="Note 9 2 2 5" xfId="29137"/>
    <cellStyle name="Note 9 2 3" xfId="20964"/>
    <cellStyle name="Note 9 2 3 2" xfId="20965"/>
    <cellStyle name="Note 9 2 3 2 2" xfId="29141"/>
    <cellStyle name="Note 9 2 3 3" xfId="20966"/>
    <cellStyle name="Note 9 2 3 3 2" xfId="29142"/>
    <cellStyle name="Note 9 2 3 4" xfId="20967"/>
    <cellStyle name="Note 9 2 3 4 2" xfId="32726"/>
    <cellStyle name="Note 9 2 3 5" xfId="29140"/>
    <cellStyle name="Note 9 2 4" xfId="20968"/>
    <cellStyle name="Note 9 2 4 2" xfId="29143"/>
    <cellStyle name="Note 9 2 5" xfId="20969"/>
    <cellStyle name="Note 9 2 5 2" xfId="29144"/>
    <cellStyle name="Note 9 2 6" xfId="20970"/>
    <cellStyle name="Note 9 2 6 2" xfId="32724"/>
    <cellStyle name="Note 9 2 7" xfId="29136"/>
    <cellStyle name="Note 9 3" xfId="20971"/>
    <cellStyle name="Note 9 3 2" xfId="20972"/>
    <cellStyle name="Note 9 3 2 2" xfId="29146"/>
    <cellStyle name="Note 9 3 3" xfId="20973"/>
    <cellStyle name="Note 9 3 3 2" xfId="29147"/>
    <cellStyle name="Note 9 3 4" xfId="20974"/>
    <cellStyle name="Note 9 3 4 2" xfId="32727"/>
    <cellStyle name="Note 9 3 5" xfId="29145"/>
    <cellStyle name="Note 9 4" xfId="20975"/>
    <cellStyle name="Note 9 4 2" xfId="20976"/>
    <cellStyle name="Note 9 4 2 2" xfId="29149"/>
    <cellStyle name="Note 9 4 3" xfId="20977"/>
    <cellStyle name="Note 9 4 3 2" xfId="29150"/>
    <cellStyle name="Note 9 4 4" xfId="20978"/>
    <cellStyle name="Note 9 4 4 2" xfId="32728"/>
    <cellStyle name="Note 9 4 5" xfId="29148"/>
    <cellStyle name="Note 9 5" xfId="20979"/>
    <cellStyle name="Note 9 5 2" xfId="29151"/>
    <cellStyle name="Note 9 6" xfId="20980"/>
    <cellStyle name="Note 9 6 2" xfId="29152"/>
    <cellStyle name="Note 9 7" xfId="20981"/>
    <cellStyle name="Note 9 7 2" xfId="32723"/>
    <cellStyle name="Note 9 8" xfId="29135"/>
    <cellStyle name="Output" xfId="10" builtinId="21" customBuiltin="1"/>
    <cellStyle name="Output 10" xfId="20983"/>
    <cellStyle name="Output 10 2" xfId="29154"/>
    <cellStyle name="Output 11" xfId="20984"/>
    <cellStyle name="Output 11 2" xfId="29155"/>
    <cellStyle name="Output 12" xfId="20985"/>
    <cellStyle name="Output 12 2" xfId="29156"/>
    <cellStyle name="Output 13" xfId="20986"/>
    <cellStyle name="Output 13 2" xfId="29157"/>
    <cellStyle name="Output 14" xfId="20987"/>
    <cellStyle name="Output 14 2" xfId="29153"/>
    <cellStyle name="Output 15" xfId="20988"/>
    <cellStyle name="Output 15 2" xfId="32729"/>
    <cellStyle name="Output 16" xfId="23048"/>
    <cellStyle name="Output 17" xfId="20982"/>
    <cellStyle name="Output 2" xfId="20989"/>
    <cellStyle name="Output 2 10" xfId="20990"/>
    <cellStyle name="Output 2 10 2" xfId="29159"/>
    <cellStyle name="Output 2 11" xfId="20991"/>
    <cellStyle name="Output 2 11 2" xfId="29160"/>
    <cellStyle name="Output 2 12" xfId="20992"/>
    <cellStyle name="Output 2 12 2" xfId="32730"/>
    <cellStyle name="Output 2 13" xfId="20993"/>
    <cellStyle name="Output 2 13 2" xfId="33171"/>
    <cellStyle name="Output 2 14" xfId="20994"/>
    <cellStyle name="Output 2 15" xfId="20995"/>
    <cellStyle name="Output 2 16" xfId="29158"/>
    <cellStyle name="Output 2 17" xfId="57983"/>
    <cellStyle name="Output 2 18" xfId="62355"/>
    <cellStyle name="Output 2 2" xfId="20996"/>
    <cellStyle name="Output 2 2 10" xfId="20997"/>
    <cellStyle name="Output 2 2 11" xfId="20998"/>
    <cellStyle name="Output 2 2 12" xfId="29161"/>
    <cellStyle name="Output 2 2 13" xfId="57984"/>
    <cellStyle name="Output 2 2 14" xfId="62356"/>
    <cellStyle name="Output 2 2 2" xfId="20999"/>
    <cellStyle name="Output 2 2 2 2" xfId="21000"/>
    <cellStyle name="Output 2 2 2 2 2" xfId="29163"/>
    <cellStyle name="Output 2 2 2 3" xfId="21001"/>
    <cellStyle name="Output 2 2 2 3 2" xfId="29164"/>
    <cellStyle name="Output 2 2 2 4" xfId="21002"/>
    <cellStyle name="Output 2 2 2 4 2" xfId="32732"/>
    <cellStyle name="Output 2 2 2 5" xfId="29162"/>
    <cellStyle name="Output 2 2 3" xfId="21003"/>
    <cellStyle name="Output 2 2 3 2" xfId="21004"/>
    <cellStyle name="Output 2 2 3 2 2" xfId="29166"/>
    <cellStyle name="Output 2 2 3 3" xfId="21005"/>
    <cellStyle name="Output 2 2 3 3 2" xfId="29167"/>
    <cellStyle name="Output 2 2 3 4" xfId="21006"/>
    <cellStyle name="Output 2 2 3 4 2" xfId="32733"/>
    <cellStyle name="Output 2 2 3 5" xfId="29165"/>
    <cellStyle name="Output 2 2 4" xfId="21007"/>
    <cellStyle name="Output 2 2 4 2" xfId="21008"/>
    <cellStyle name="Output 2 2 4 2 2" xfId="29169"/>
    <cellStyle name="Output 2 2 4 3" xfId="21009"/>
    <cellStyle name="Output 2 2 4 3 2" xfId="29170"/>
    <cellStyle name="Output 2 2 4 4" xfId="21010"/>
    <cellStyle name="Output 2 2 4 4 2" xfId="32734"/>
    <cellStyle name="Output 2 2 4 5" xfId="29168"/>
    <cellStyle name="Output 2 2 5" xfId="21011"/>
    <cellStyle name="Output 2 2 5 2" xfId="29171"/>
    <cellStyle name="Output 2 2 6" xfId="21012"/>
    <cellStyle name="Output 2 2 6 2" xfId="29172"/>
    <cellStyle name="Output 2 2 7" xfId="21013"/>
    <cellStyle name="Output 2 2 7 2" xfId="29173"/>
    <cellStyle name="Output 2 2 8" xfId="21014"/>
    <cellStyle name="Output 2 2 8 2" xfId="32731"/>
    <cellStyle name="Output 2 2 9" xfId="21015"/>
    <cellStyle name="Output 2 2 9 2" xfId="34183"/>
    <cellStyle name="Output 2 3" xfId="21016"/>
    <cellStyle name="Output 2 3 2" xfId="21017"/>
    <cellStyle name="Output 2 3 2 2" xfId="29175"/>
    <cellStyle name="Output 2 3 3" xfId="21018"/>
    <cellStyle name="Output 2 3 3 2" xfId="29176"/>
    <cellStyle name="Output 2 3 4" xfId="21019"/>
    <cellStyle name="Output 2 3 4 2" xfId="32735"/>
    <cellStyle name="Output 2 3 5" xfId="21020"/>
    <cellStyle name="Output 2 3 6" xfId="29174"/>
    <cellStyle name="Output 2 3 7" xfId="57985"/>
    <cellStyle name="Output 2 3 8" xfId="62357"/>
    <cellStyle name="Output 2 4" xfId="21021"/>
    <cellStyle name="Output 2 4 2" xfId="21022"/>
    <cellStyle name="Output 2 4 2 2" xfId="29178"/>
    <cellStyle name="Output 2 4 3" xfId="21023"/>
    <cellStyle name="Output 2 4 3 2" xfId="29179"/>
    <cellStyle name="Output 2 4 4" xfId="21024"/>
    <cellStyle name="Output 2 4 4 2" xfId="32736"/>
    <cellStyle name="Output 2 4 5" xfId="21025"/>
    <cellStyle name="Output 2 4 6" xfId="29177"/>
    <cellStyle name="Output 2 4 7" xfId="62358"/>
    <cellStyle name="Output 2 5" xfId="21026"/>
    <cellStyle name="Output 2 5 2" xfId="21027"/>
    <cellStyle name="Output 2 5 2 2" xfId="29181"/>
    <cellStyle name="Output 2 5 3" xfId="21028"/>
    <cellStyle name="Output 2 5 3 2" xfId="29182"/>
    <cellStyle name="Output 2 5 4" xfId="21029"/>
    <cellStyle name="Output 2 5 4 2" xfId="32737"/>
    <cellStyle name="Output 2 5 5" xfId="29180"/>
    <cellStyle name="Output 2 6" xfId="21030"/>
    <cellStyle name="Output 2 6 2" xfId="21031"/>
    <cellStyle name="Output 2 6 2 2" xfId="29184"/>
    <cellStyle name="Output 2 6 3" xfId="21032"/>
    <cellStyle name="Output 2 6 3 2" xfId="29185"/>
    <cellStyle name="Output 2 6 4" xfId="21033"/>
    <cellStyle name="Output 2 6 4 2" xfId="32738"/>
    <cellStyle name="Output 2 6 5" xfId="29183"/>
    <cellStyle name="Output 2 7" xfId="21034"/>
    <cellStyle name="Output 2 7 2" xfId="21035"/>
    <cellStyle name="Output 2 7 2 2" xfId="29187"/>
    <cellStyle name="Output 2 7 3" xfId="21036"/>
    <cellStyle name="Output 2 7 3 2" xfId="29188"/>
    <cellStyle name="Output 2 7 4" xfId="21037"/>
    <cellStyle name="Output 2 7 4 2" xfId="32739"/>
    <cellStyle name="Output 2 7 5" xfId="29186"/>
    <cellStyle name="Output 2 8" xfId="21038"/>
    <cellStyle name="Output 2 8 2" xfId="29189"/>
    <cellStyle name="Output 2 9" xfId="21039"/>
    <cellStyle name="Output 2 9 2" xfId="29190"/>
    <cellStyle name="Output 2_CEWH-TLM Accounting" xfId="21040"/>
    <cellStyle name="Output 3" xfId="21041"/>
    <cellStyle name="Output 3 2" xfId="21042"/>
    <cellStyle name="Output 3 2 2" xfId="29192"/>
    <cellStyle name="Output 3 3" xfId="21043"/>
    <cellStyle name="Output 3 3 2" xfId="29193"/>
    <cellStyle name="Output 3 4" xfId="21044"/>
    <cellStyle name="Output 3 4 2" xfId="32740"/>
    <cellStyle name="Output 3 5" xfId="21045"/>
    <cellStyle name="Output 3 6" xfId="29191"/>
    <cellStyle name="Output 3 7" xfId="62359"/>
    <cellStyle name="Output 4" xfId="21046"/>
    <cellStyle name="Output 4 10" xfId="21047"/>
    <cellStyle name="Output 4 11" xfId="29194"/>
    <cellStyle name="Output 4 12" xfId="62360"/>
    <cellStyle name="Output 4 2" xfId="21048"/>
    <cellStyle name="Output 4 2 2" xfId="21049"/>
    <cellStyle name="Output 4 2 2 2" xfId="29196"/>
    <cellStyle name="Output 4 2 3" xfId="21050"/>
    <cellStyle name="Output 4 2 3 2" xfId="29197"/>
    <cellStyle name="Output 4 2 4" xfId="21051"/>
    <cellStyle name="Output 4 2 4 2" xfId="32742"/>
    <cellStyle name="Output 4 2 5" xfId="29195"/>
    <cellStyle name="Output 4 3" xfId="21052"/>
    <cellStyle name="Output 4 3 2" xfId="21053"/>
    <cellStyle name="Output 4 3 2 2" xfId="29199"/>
    <cellStyle name="Output 4 3 3" xfId="21054"/>
    <cellStyle name="Output 4 3 3 2" xfId="29200"/>
    <cellStyle name="Output 4 3 4" xfId="21055"/>
    <cellStyle name="Output 4 3 4 2" xfId="32743"/>
    <cellStyle name="Output 4 3 5" xfId="29198"/>
    <cellStyle name="Output 4 4" xfId="21056"/>
    <cellStyle name="Output 4 4 2" xfId="21057"/>
    <cellStyle name="Output 4 4 2 2" xfId="29202"/>
    <cellStyle name="Output 4 4 3" xfId="21058"/>
    <cellStyle name="Output 4 4 3 2" xfId="29203"/>
    <cellStyle name="Output 4 4 4" xfId="21059"/>
    <cellStyle name="Output 4 4 4 2" xfId="32744"/>
    <cellStyle name="Output 4 4 5" xfId="29201"/>
    <cellStyle name="Output 4 5" xfId="21060"/>
    <cellStyle name="Output 4 5 2" xfId="29204"/>
    <cellStyle name="Output 4 6" xfId="21061"/>
    <cellStyle name="Output 4 6 2" xfId="29205"/>
    <cellStyle name="Output 4 7" xfId="21062"/>
    <cellStyle name="Output 4 7 2" xfId="29206"/>
    <cellStyle name="Output 4 8" xfId="21063"/>
    <cellStyle name="Output 4 8 2" xfId="32741"/>
    <cellStyle name="Output 4 9" xfId="21064"/>
    <cellStyle name="Output 4 9 2" xfId="34184"/>
    <cellStyle name="Output 5" xfId="21065"/>
    <cellStyle name="Output 5 2" xfId="21066"/>
    <cellStyle name="Output 5 2 2" xfId="29208"/>
    <cellStyle name="Output 5 3" xfId="21067"/>
    <cellStyle name="Output 5 3 2" xfId="29209"/>
    <cellStyle name="Output 5 4" xfId="21068"/>
    <cellStyle name="Output 5 4 2" xfId="32745"/>
    <cellStyle name="Output 5 5" xfId="29207"/>
    <cellStyle name="Output 5 6" xfId="62354"/>
    <cellStyle name="Output 6" xfId="21069"/>
    <cellStyle name="Output 6 2" xfId="21070"/>
    <cellStyle name="Output 6 2 2" xfId="29211"/>
    <cellStyle name="Output 6 3" xfId="21071"/>
    <cellStyle name="Output 6 3 2" xfId="29212"/>
    <cellStyle name="Output 6 4" xfId="21072"/>
    <cellStyle name="Output 6 4 2" xfId="32746"/>
    <cellStyle name="Output 6 5" xfId="29210"/>
    <cellStyle name="Output 7" xfId="21073"/>
    <cellStyle name="Output 7 2" xfId="21074"/>
    <cellStyle name="Output 7 2 2" xfId="29214"/>
    <cellStyle name="Output 7 3" xfId="21075"/>
    <cellStyle name="Output 7 3 2" xfId="29215"/>
    <cellStyle name="Output 7 4" xfId="21076"/>
    <cellStyle name="Output 7 4 2" xfId="32747"/>
    <cellStyle name="Output 7 5" xfId="29213"/>
    <cellStyle name="Output 8" xfId="21077"/>
    <cellStyle name="Output 8 2" xfId="21078"/>
    <cellStyle name="Output 8 2 2" xfId="29217"/>
    <cellStyle name="Output 8 3" xfId="21079"/>
    <cellStyle name="Output 8 3 2" xfId="29218"/>
    <cellStyle name="Output 8 4" xfId="21080"/>
    <cellStyle name="Output 8 4 2" xfId="32748"/>
    <cellStyle name="Output 8 5" xfId="29216"/>
    <cellStyle name="Output 9" xfId="21081"/>
    <cellStyle name="Output 9 2" xfId="21082"/>
    <cellStyle name="Output 9 2 2" xfId="29220"/>
    <cellStyle name="Output 9 3" xfId="21083"/>
    <cellStyle name="Output 9 3 2" xfId="29221"/>
    <cellStyle name="Output 9 4" xfId="21084"/>
    <cellStyle name="Output 9 4 2" xfId="32749"/>
    <cellStyle name="Output 9 5" xfId="29219"/>
    <cellStyle name="Percent 10" xfId="21085"/>
    <cellStyle name="Percent 10 2" xfId="21086"/>
    <cellStyle name="Percent 10 2 2" xfId="21087"/>
    <cellStyle name="Percent 10 2 2 2" xfId="29224"/>
    <cellStyle name="Percent 10 2 3" xfId="21088"/>
    <cellStyle name="Percent 10 2 3 2" xfId="29225"/>
    <cellStyle name="Percent 10 2 4" xfId="21089"/>
    <cellStyle name="Percent 10 2 4 2" xfId="32751"/>
    <cellStyle name="Percent 10 2 5" xfId="21090"/>
    <cellStyle name="Percent 10 2 6" xfId="29223"/>
    <cellStyle name="Percent 10 3" xfId="21091"/>
    <cellStyle name="Percent 10 3 2" xfId="21092"/>
    <cellStyle name="Percent 10 3 3" xfId="29226"/>
    <cellStyle name="Percent 10 3 4" xfId="57987"/>
    <cellStyle name="Percent 10 4" xfId="21093"/>
    <cellStyle name="Percent 10 4 2" xfId="29227"/>
    <cellStyle name="Percent 10 5" xfId="21094"/>
    <cellStyle name="Percent 10 5 2" xfId="32750"/>
    <cellStyle name="Percent 10 6" xfId="21095"/>
    <cellStyle name="Percent 10 7" xfId="29222"/>
    <cellStyle name="Percent 10 8" xfId="62361"/>
    <cellStyle name="Percent 11" xfId="21096"/>
    <cellStyle name="Percent 11 2" xfId="21097"/>
    <cellStyle name="Percent 11 2 2" xfId="21098"/>
    <cellStyle name="Percent 11 2 2 2" xfId="29230"/>
    <cellStyle name="Percent 11 2 3" xfId="21099"/>
    <cellStyle name="Percent 11 2 3 2" xfId="29231"/>
    <cellStyle name="Percent 11 2 4" xfId="21100"/>
    <cellStyle name="Percent 11 2 4 2" xfId="32753"/>
    <cellStyle name="Percent 11 2 5" xfId="21101"/>
    <cellStyle name="Percent 11 2 6" xfId="29229"/>
    <cellStyle name="Percent 11 2 7" xfId="62363"/>
    <cellStyle name="Percent 11 3" xfId="21102"/>
    <cellStyle name="Percent 11 3 2" xfId="21103"/>
    <cellStyle name="Percent 11 3 3" xfId="29232"/>
    <cellStyle name="Percent 11 3 4" xfId="57988"/>
    <cellStyle name="Percent 11 4" xfId="21104"/>
    <cellStyle name="Percent 11 4 2" xfId="21105"/>
    <cellStyle name="Percent 11 4 3" xfId="29233"/>
    <cellStyle name="Percent 11 4 4" xfId="57989"/>
    <cellStyle name="Percent 11 5" xfId="21106"/>
    <cellStyle name="Percent 11 5 2" xfId="32752"/>
    <cellStyle name="Percent 11 6" xfId="21107"/>
    <cellStyle name="Percent 11 7" xfId="29228"/>
    <cellStyle name="Percent 11 8" xfId="62362"/>
    <cellStyle name="Percent 12" xfId="21108"/>
    <cellStyle name="Percent 12 2" xfId="21109"/>
    <cellStyle name="Percent 12 2 2" xfId="21110"/>
    <cellStyle name="Percent 12 2 2 2" xfId="21111"/>
    <cellStyle name="Percent 12 2 2 2 2" xfId="29237"/>
    <cellStyle name="Percent 12 2 2 3" xfId="21112"/>
    <cellStyle name="Percent 12 2 2 3 2" xfId="29238"/>
    <cellStyle name="Percent 12 2 2 4" xfId="21113"/>
    <cellStyle name="Percent 12 2 2 4 2" xfId="32756"/>
    <cellStyle name="Percent 12 2 2 5" xfId="21114"/>
    <cellStyle name="Percent 12 2 2 6" xfId="29236"/>
    <cellStyle name="Percent 12 2 3" xfId="21115"/>
    <cellStyle name="Percent 12 2 3 2" xfId="21116"/>
    <cellStyle name="Percent 12 2 3 3" xfId="29239"/>
    <cellStyle name="Percent 12 2 3 4" xfId="57990"/>
    <cellStyle name="Percent 12 2 4" xfId="21117"/>
    <cellStyle name="Percent 12 2 4 2" xfId="29240"/>
    <cellStyle name="Percent 12 2 5" xfId="21118"/>
    <cellStyle name="Percent 12 2 5 2" xfId="32755"/>
    <cellStyle name="Percent 12 2 6" xfId="21119"/>
    <cellStyle name="Percent 12 2 7" xfId="29235"/>
    <cellStyle name="Percent 12 3" xfId="21120"/>
    <cellStyle name="Percent 12 3 2" xfId="21121"/>
    <cellStyle name="Percent 12 3 2 2" xfId="29242"/>
    <cellStyle name="Percent 12 3 3" xfId="21122"/>
    <cellStyle name="Percent 12 3 3 2" xfId="29243"/>
    <cellStyle name="Percent 12 3 4" xfId="21123"/>
    <cellStyle name="Percent 12 3 4 2" xfId="32757"/>
    <cellStyle name="Percent 12 3 5" xfId="21124"/>
    <cellStyle name="Percent 12 3 6" xfId="29241"/>
    <cellStyle name="Percent 12 4" xfId="21125"/>
    <cellStyle name="Percent 12 4 2" xfId="21126"/>
    <cellStyle name="Percent 12 4 3" xfId="29244"/>
    <cellStyle name="Percent 12 4 4" xfId="57991"/>
    <cellStyle name="Percent 12 5" xfId="21127"/>
    <cellStyle name="Percent 12 5 2" xfId="21128"/>
    <cellStyle name="Percent 12 5 3" xfId="29245"/>
    <cellStyle name="Percent 12 5 4" xfId="57992"/>
    <cellStyle name="Percent 12 6" xfId="21129"/>
    <cellStyle name="Percent 12 6 2" xfId="32754"/>
    <cellStyle name="Percent 12 7" xfId="21130"/>
    <cellStyle name="Percent 12 8" xfId="29234"/>
    <cellStyle name="Percent 12 9" xfId="62364"/>
    <cellStyle name="Percent 13" xfId="21131"/>
    <cellStyle name="Percent 13 2" xfId="21132"/>
    <cellStyle name="Percent 13 2 2" xfId="21133"/>
    <cellStyle name="Percent 13 2 2 2" xfId="29248"/>
    <cellStyle name="Percent 13 2 3" xfId="21134"/>
    <cellStyle name="Percent 13 2 3 2" xfId="29249"/>
    <cellStyle name="Percent 13 2 4" xfId="21135"/>
    <cellStyle name="Percent 13 2 4 2" xfId="32759"/>
    <cellStyle name="Percent 13 2 5" xfId="21136"/>
    <cellStyle name="Percent 13 2 6" xfId="29247"/>
    <cellStyle name="Percent 13 3" xfId="21137"/>
    <cellStyle name="Percent 13 3 2" xfId="29250"/>
    <cellStyle name="Percent 13 4" xfId="21138"/>
    <cellStyle name="Percent 13 4 2" xfId="29251"/>
    <cellStyle name="Percent 13 5" xfId="21139"/>
    <cellStyle name="Percent 13 5 2" xfId="32758"/>
    <cellStyle name="Percent 13 6" xfId="21140"/>
    <cellStyle name="Percent 13 7" xfId="29246"/>
    <cellStyle name="Percent 13 8" xfId="62365"/>
    <cellStyle name="Percent 14" xfId="21141"/>
    <cellStyle name="Percent 14 2" xfId="21142"/>
    <cellStyle name="Percent 14 2 2" xfId="21143"/>
    <cellStyle name="Percent 14 2 2 2" xfId="53796"/>
    <cellStyle name="Percent 14 2 3" xfId="21144"/>
    <cellStyle name="Percent 14 2 3 2" xfId="57993"/>
    <cellStyle name="Percent 14 2 4" xfId="21145"/>
    <cellStyle name="Percent 14 2 5" xfId="29253"/>
    <cellStyle name="Percent 14 3" xfId="21146"/>
    <cellStyle name="Percent 14 3 2" xfId="21147"/>
    <cellStyle name="Percent 14 3 2 2" xfId="58212"/>
    <cellStyle name="Percent 14 3 3" xfId="29254"/>
    <cellStyle name="Percent 14 3 4" xfId="57994"/>
    <cellStyle name="Percent 14 4" xfId="21148"/>
    <cellStyle name="Percent 14 4 2" xfId="21149"/>
    <cellStyle name="Percent 14 4 2 2" xfId="57995"/>
    <cellStyle name="Percent 14 4 3" xfId="21150"/>
    <cellStyle name="Percent 14 4 3 2" xfId="58106"/>
    <cellStyle name="Percent 14 4 3 3" xfId="57996"/>
    <cellStyle name="Percent 14 4 4" xfId="32760"/>
    <cellStyle name="Percent 14 5" xfId="21151"/>
    <cellStyle name="Percent 14 5 2" xfId="21152"/>
    <cellStyle name="Percent 14 5 3" xfId="57997"/>
    <cellStyle name="Percent 14 6" xfId="29252"/>
    <cellStyle name="Percent 14 7" xfId="62366"/>
    <cellStyle name="Percent 15" xfId="21153"/>
    <cellStyle name="Percent 15 2" xfId="21154"/>
    <cellStyle name="Percent 15 2 2" xfId="21155"/>
    <cellStyle name="Percent 15 2 2 2" xfId="53797"/>
    <cellStyle name="Percent 15 2 3" xfId="29256"/>
    <cellStyle name="Percent 15 3" xfId="21156"/>
    <cellStyle name="Percent 15 3 2" xfId="21157"/>
    <cellStyle name="Percent 15 3 3" xfId="29257"/>
    <cellStyle name="Percent 15 3 4" xfId="57998"/>
    <cellStyle name="Percent 15 4" xfId="21158"/>
    <cellStyle name="Percent 15 4 2" xfId="32761"/>
    <cellStyle name="Percent 15 5" xfId="21159"/>
    <cellStyle name="Percent 15 6" xfId="29255"/>
    <cellStyle name="Percent 15 7" xfId="62367"/>
    <cellStyle name="Percent 16" xfId="21160"/>
    <cellStyle name="Percent 16 2" xfId="21161"/>
    <cellStyle name="Percent 16 2 2" xfId="21162"/>
    <cellStyle name="Percent 16 2 2 2" xfId="53798"/>
    <cellStyle name="Percent 16 2 3" xfId="29259"/>
    <cellStyle name="Percent 16 3" xfId="21163"/>
    <cellStyle name="Percent 16 3 2" xfId="21164"/>
    <cellStyle name="Percent 16 3 2 2" xfId="58107"/>
    <cellStyle name="Percent 16 3 3" xfId="29260"/>
    <cellStyle name="Percent 16 3 4" xfId="57999"/>
    <cellStyle name="Percent 16 4" xfId="21165"/>
    <cellStyle name="Percent 16 4 2" xfId="32762"/>
    <cellStyle name="Percent 16 5" xfId="21166"/>
    <cellStyle name="Percent 16 6" xfId="29258"/>
    <cellStyle name="Percent 16 7" xfId="62368"/>
    <cellStyle name="Percent 17" xfId="21167"/>
    <cellStyle name="Percent 17 2" xfId="21168"/>
    <cellStyle name="Percent 17 2 2" xfId="21169"/>
    <cellStyle name="Percent 17 2 2 2" xfId="29263"/>
    <cellStyle name="Percent 17 2 3" xfId="21170"/>
    <cellStyle name="Percent 17 2 3 2" xfId="29264"/>
    <cellStyle name="Percent 17 2 4" xfId="21171"/>
    <cellStyle name="Percent 17 2 4 2" xfId="32764"/>
    <cellStyle name="Percent 17 2 5" xfId="21172"/>
    <cellStyle name="Percent 17 2 6" xfId="29262"/>
    <cellStyle name="Percent 17 2 7" xfId="62370"/>
    <cellStyle name="Percent 17 3" xfId="21173"/>
    <cellStyle name="Percent 17 3 2" xfId="29265"/>
    <cellStyle name="Percent 17 4" xfId="21174"/>
    <cellStyle name="Percent 17 4 2" xfId="29266"/>
    <cellStyle name="Percent 17 5" xfId="21175"/>
    <cellStyle name="Percent 17 5 2" xfId="32763"/>
    <cellStyle name="Percent 17 6" xfId="21176"/>
    <cellStyle name="Percent 17 7" xfId="29261"/>
    <cellStyle name="Percent 17 8" xfId="62369"/>
    <cellStyle name="Percent 18" xfId="21177"/>
    <cellStyle name="Percent 18 2" xfId="21178"/>
    <cellStyle name="Percent 18 2 2" xfId="21179"/>
    <cellStyle name="Percent 18 2 2 2" xfId="29269"/>
    <cellStyle name="Percent 18 2 3" xfId="21180"/>
    <cellStyle name="Percent 18 2 3 2" xfId="29270"/>
    <cellStyle name="Percent 18 2 4" xfId="21181"/>
    <cellStyle name="Percent 18 2 4 2" xfId="32766"/>
    <cellStyle name="Percent 18 2 5" xfId="29268"/>
    <cellStyle name="Percent 18 3" xfId="21182"/>
    <cellStyle name="Percent 18 3 2" xfId="29271"/>
    <cellStyle name="Percent 18 4" xfId="21183"/>
    <cellStyle name="Percent 18 4 2" xfId="29272"/>
    <cellStyle name="Percent 18 5" xfId="21184"/>
    <cellStyle name="Percent 18 5 2" xfId="32765"/>
    <cellStyle name="Percent 18 6" xfId="21185"/>
    <cellStyle name="Percent 18 7" xfId="29267"/>
    <cellStyle name="Percent 18 8" xfId="62371"/>
    <cellStyle name="Percent 19" xfId="21186"/>
    <cellStyle name="Percent 19 2" xfId="21187"/>
    <cellStyle name="Percent 19 2 2" xfId="21188"/>
    <cellStyle name="Percent 19 2 2 2" xfId="29275"/>
    <cellStyle name="Percent 19 2 3" xfId="21189"/>
    <cellStyle name="Percent 19 2 3 2" xfId="29276"/>
    <cellStyle name="Percent 19 2 4" xfId="21190"/>
    <cellStyle name="Percent 19 2 4 2" xfId="32768"/>
    <cellStyle name="Percent 19 2 5" xfId="21191"/>
    <cellStyle name="Percent 19 2 6" xfId="29274"/>
    <cellStyle name="Percent 19 2 7" xfId="62373"/>
    <cellStyle name="Percent 19 3" xfId="21192"/>
    <cellStyle name="Percent 19 3 2" xfId="29277"/>
    <cellStyle name="Percent 19 4" xfId="21193"/>
    <cellStyle name="Percent 19 4 2" xfId="29278"/>
    <cellStyle name="Percent 19 5" xfId="21194"/>
    <cellStyle name="Percent 19 5 2" xfId="32767"/>
    <cellStyle name="Percent 19 6" xfId="21195"/>
    <cellStyle name="Percent 19 7" xfId="29273"/>
    <cellStyle name="Percent 19 8" xfId="62372"/>
    <cellStyle name="Percent 2" xfId="21196"/>
    <cellStyle name="Percent 2 10" xfId="29279"/>
    <cellStyle name="Percent 2 11" xfId="62374"/>
    <cellStyle name="Percent 2 2" xfId="21197"/>
    <cellStyle name="Percent 2 2 2" xfId="21198"/>
    <cellStyle name="Percent 2 2 2 2" xfId="21199"/>
    <cellStyle name="Percent 2 2 2 2 2" xfId="21200"/>
    <cellStyle name="Percent 2 2 2 2 2 2" xfId="29283"/>
    <cellStyle name="Percent 2 2 2 2 3" xfId="21201"/>
    <cellStyle name="Percent 2 2 2 2 3 2" xfId="29284"/>
    <cellStyle name="Percent 2 2 2 2 4" xfId="21202"/>
    <cellStyle name="Percent 2 2 2 2 4 2" xfId="32772"/>
    <cellStyle name="Percent 2 2 2 2 5" xfId="21203"/>
    <cellStyle name="Percent 2 2 2 2 6" xfId="29282"/>
    <cellStyle name="Percent 2 2 2 2 7" xfId="62377"/>
    <cellStyle name="Percent 2 2 2 3" xfId="21204"/>
    <cellStyle name="Percent 2 2 2 3 2" xfId="29285"/>
    <cellStyle name="Percent 2 2 2 4" xfId="21205"/>
    <cellStyle name="Percent 2 2 2 4 2" xfId="29286"/>
    <cellStyle name="Percent 2 2 2 5" xfId="21206"/>
    <cellStyle name="Percent 2 2 2 5 2" xfId="32771"/>
    <cellStyle name="Percent 2 2 2 6" xfId="21207"/>
    <cellStyle name="Percent 2 2 2 7" xfId="29281"/>
    <cellStyle name="Percent 2 2 2 8" xfId="62376"/>
    <cellStyle name="Percent 2 2 3" xfId="21208"/>
    <cellStyle name="Percent 2 2 3 2" xfId="21209"/>
    <cellStyle name="Percent 2 2 3 2 2" xfId="29288"/>
    <cellStyle name="Percent 2 2 3 3" xfId="21210"/>
    <cellStyle name="Percent 2 2 3 3 2" xfId="29289"/>
    <cellStyle name="Percent 2 2 3 4" xfId="21211"/>
    <cellStyle name="Percent 2 2 3 4 2" xfId="32773"/>
    <cellStyle name="Percent 2 2 3 5" xfId="21212"/>
    <cellStyle name="Percent 2 2 3 6" xfId="29287"/>
    <cellStyle name="Percent 2 2 3 7" xfId="62378"/>
    <cellStyle name="Percent 2 2 4" xfId="21213"/>
    <cellStyle name="Percent 2 2 4 2" xfId="29290"/>
    <cellStyle name="Percent 2 2 5" xfId="21214"/>
    <cellStyle name="Percent 2 2 5 2" xfId="29291"/>
    <cellStyle name="Percent 2 2 6" xfId="21215"/>
    <cellStyle name="Percent 2 2 6 2" xfId="32770"/>
    <cellStyle name="Percent 2 2 7" xfId="21216"/>
    <cellStyle name="Percent 2 2 8" xfId="29280"/>
    <cellStyle name="Percent 2 2 9" xfId="62375"/>
    <cellStyle name="Percent 2 3" xfId="21217"/>
    <cellStyle name="Percent 2 3 2" xfId="21218"/>
    <cellStyle name="Percent 2 3 2 2" xfId="21219"/>
    <cellStyle name="Percent 2 3 2 2 2" xfId="29294"/>
    <cellStyle name="Percent 2 3 2 3" xfId="21220"/>
    <cellStyle name="Percent 2 3 2 3 2" xfId="29295"/>
    <cellStyle name="Percent 2 3 2 4" xfId="21221"/>
    <cellStyle name="Percent 2 3 2 4 2" xfId="32775"/>
    <cellStyle name="Percent 2 3 2 5" xfId="21222"/>
    <cellStyle name="Percent 2 3 2 6" xfId="29293"/>
    <cellStyle name="Percent 2 3 2 7" xfId="62380"/>
    <cellStyle name="Percent 2 3 3" xfId="21223"/>
    <cellStyle name="Percent 2 3 3 2" xfId="29296"/>
    <cellStyle name="Percent 2 3 4" xfId="21224"/>
    <cellStyle name="Percent 2 3 4 2" xfId="29297"/>
    <cellStyle name="Percent 2 3 5" xfId="21225"/>
    <cellStyle name="Percent 2 3 5 2" xfId="32774"/>
    <cellStyle name="Percent 2 3 6" xfId="21226"/>
    <cellStyle name="Percent 2 3 7" xfId="29292"/>
    <cellStyle name="Percent 2 3 8" xfId="62379"/>
    <cellStyle name="Percent 2 4" xfId="21227"/>
    <cellStyle name="Percent 2 4 10" xfId="62381"/>
    <cellStyle name="Percent 2 4 2" xfId="21228"/>
    <cellStyle name="Percent 2 4 2 10" xfId="21229"/>
    <cellStyle name="Percent 2 4 2 11" xfId="21230"/>
    <cellStyle name="Percent 2 4 2 12" xfId="29299"/>
    <cellStyle name="Percent 2 4 2 13" xfId="58000"/>
    <cellStyle name="Percent 2 4 2 14" xfId="62382"/>
    <cellStyle name="Percent 2 4 2 2" xfId="21231"/>
    <cellStyle name="Percent 2 4 2 2 2" xfId="21232"/>
    <cellStyle name="Percent 2 4 2 2 2 2" xfId="29301"/>
    <cellStyle name="Percent 2 4 2 2 3" xfId="21233"/>
    <cellStyle name="Percent 2 4 2 2 3 2" xfId="29302"/>
    <cellStyle name="Percent 2 4 2 2 4" xfId="21234"/>
    <cellStyle name="Percent 2 4 2 2 4 2" xfId="32778"/>
    <cellStyle name="Percent 2 4 2 2 5" xfId="21235"/>
    <cellStyle name="Percent 2 4 2 2 6" xfId="29300"/>
    <cellStyle name="Percent 2 4 2 2 7" xfId="62383"/>
    <cellStyle name="Percent 2 4 2 3" xfId="21236"/>
    <cellStyle name="Percent 2 4 2 3 2" xfId="21237"/>
    <cellStyle name="Percent 2 4 2 3 2 2" xfId="29304"/>
    <cellStyle name="Percent 2 4 2 3 3" xfId="21238"/>
    <cellStyle name="Percent 2 4 2 3 3 2" xfId="29305"/>
    <cellStyle name="Percent 2 4 2 3 4" xfId="21239"/>
    <cellStyle name="Percent 2 4 2 3 4 2" xfId="32779"/>
    <cellStyle name="Percent 2 4 2 3 5" xfId="29303"/>
    <cellStyle name="Percent 2 4 2 4" xfId="21240"/>
    <cellStyle name="Percent 2 4 2 4 2" xfId="21241"/>
    <cellStyle name="Percent 2 4 2 4 2 2" xfId="29307"/>
    <cellStyle name="Percent 2 4 2 4 3" xfId="21242"/>
    <cellStyle name="Percent 2 4 2 4 3 2" xfId="29308"/>
    <cellStyle name="Percent 2 4 2 4 4" xfId="21243"/>
    <cellStyle name="Percent 2 4 2 4 4 2" xfId="32780"/>
    <cellStyle name="Percent 2 4 2 4 5" xfId="29306"/>
    <cellStyle name="Percent 2 4 2 5" xfId="21244"/>
    <cellStyle name="Percent 2 4 2 5 2" xfId="21245"/>
    <cellStyle name="Percent 2 4 2 5 2 2" xfId="29310"/>
    <cellStyle name="Percent 2 4 2 5 3" xfId="21246"/>
    <cellStyle name="Percent 2 4 2 5 3 2" xfId="29311"/>
    <cellStyle name="Percent 2 4 2 5 4" xfId="21247"/>
    <cellStyle name="Percent 2 4 2 5 4 2" xfId="32781"/>
    <cellStyle name="Percent 2 4 2 5 5" xfId="29309"/>
    <cellStyle name="Percent 2 4 2 6" xfId="21248"/>
    <cellStyle name="Percent 2 4 2 6 2" xfId="21249"/>
    <cellStyle name="Percent 2 4 2 6 2 2" xfId="29313"/>
    <cellStyle name="Percent 2 4 2 6 3" xfId="21250"/>
    <cellStyle name="Percent 2 4 2 6 3 2" xfId="29314"/>
    <cellStyle name="Percent 2 4 2 6 4" xfId="21251"/>
    <cellStyle name="Percent 2 4 2 6 4 2" xfId="32782"/>
    <cellStyle name="Percent 2 4 2 6 5" xfId="29312"/>
    <cellStyle name="Percent 2 4 2 7" xfId="21252"/>
    <cellStyle name="Percent 2 4 2 7 2" xfId="29315"/>
    <cellStyle name="Percent 2 4 2 8" xfId="21253"/>
    <cellStyle name="Percent 2 4 2 8 2" xfId="29316"/>
    <cellStyle name="Percent 2 4 2 9" xfId="21254"/>
    <cellStyle name="Percent 2 4 2 9 2" xfId="32777"/>
    <cellStyle name="Percent 2 4 3" xfId="21255"/>
    <cellStyle name="Percent 2 4 3 2" xfId="21256"/>
    <cellStyle name="Percent 2 4 3 2 2" xfId="21257"/>
    <cellStyle name="Percent 2 4 3 2 2 2" xfId="29319"/>
    <cellStyle name="Percent 2 4 3 2 3" xfId="21258"/>
    <cellStyle name="Percent 2 4 3 2 3 2" xfId="29320"/>
    <cellStyle name="Percent 2 4 3 2 4" xfId="21259"/>
    <cellStyle name="Percent 2 4 3 2 4 2" xfId="32784"/>
    <cellStyle name="Percent 2 4 3 2 5" xfId="29318"/>
    <cellStyle name="Percent 2 4 3 3" xfId="21260"/>
    <cellStyle name="Percent 2 4 3 3 2" xfId="29321"/>
    <cellStyle name="Percent 2 4 3 4" xfId="21261"/>
    <cellStyle name="Percent 2 4 3 4 2" xfId="29322"/>
    <cellStyle name="Percent 2 4 3 5" xfId="21262"/>
    <cellStyle name="Percent 2 4 3 5 2" xfId="32783"/>
    <cellStyle name="Percent 2 4 3 6" xfId="21263"/>
    <cellStyle name="Percent 2 4 3 7" xfId="21264"/>
    <cellStyle name="Percent 2 4 3 8" xfId="29317"/>
    <cellStyle name="Percent 2 4 3 9" xfId="62384"/>
    <cellStyle name="Percent 2 4 4" xfId="21265"/>
    <cellStyle name="Percent 2 4 4 2" xfId="21266"/>
    <cellStyle name="Percent 2 4 4 2 2" xfId="29324"/>
    <cellStyle name="Percent 2 4 4 3" xfId="21267"/>
    <cellStyle name="Percent 2 4 4 3 2" xfId="29325"/>
    <cellStyle name="Percent 2 4 4 4" xfId="21268"/>
    <cellStyle name="Percent 2 4 4 4 2" xfId="32785"/>
    <cellStyle name="Percent 2 4 4 5" xfId="21269"/>
    <cellStyle name="Percent 2 4 4 6" xfId="29323"/>
    <cellStyle name="Percent 2 4 4 7" xfId="58001"/>
    <cellStyle name="Percent 2 4 5" xfId="21270"/>
    <cellStyle name="Percent 2 4 5 2" xfId="21271"/>
    <cellStyle name="Percent 2 4 5 3" xfId="29326"/>
    <cellStyle name="Percent 2 4 5 4" xfId="58002"/>
    <cellStyle name="Percent 2 4 6" xfId="21272"/>
    <cellStyle name="Percent 2 4 6 2" xfId="21273"/>
    <cellStyle name="Percent 2 4 6 3" xfId="29327"/>
    <cellStyle name="Percent 2 4 6 4" xfId="58003"/>
    <cellStyle name="Percent 2 4 7" xfId="21274"/>
    <cellStyle name="Percent 2 4 7 2" xfId="32776"/>
    <cellStyle name="Percent 2 4 8" xfId="21275"/>
    <cellStyle name="Percent 2 4 9" xfId="29298"/>
    <cellStyle name="Percent 2 5" xfId="21276"/>
    <cellStyle name="Percent 2 5 2" xfId="21277"/>
    <cellStyle name="Percent 2 5 2 2" xfId="29329"/>
    <cellStyle name="Percent 2 5 3" xfId="21278"/>
    <cellStyle name="Percent 2 5 3 2" xfId="29330"/>
    <cellStyle name="Percent 2 5 4" xfId="21279"/>
    <cellStyle name="Percent 2 5 4 2" xfId="32786"/>
    <cellStyle name="Percent 2 5 5" xfId="21280"/>
    <cellStyle name="Percent 2 5 6" xfId="29328"/>
    <cellStyle name="Percent 2 5 7" xfId="62385"/>
    <cellStyle name="Percent 2 6" xfId="21281"/>
    <cellStyle name="Percent 2 6 2" xfId="21282"/>
    <cellStyle name="Percent 2 6 3" xfId="29331"/>
    <cellStyle name="Percent 2 6 4" xfId="58004"/>
    <cellStyle name="Percent 2 6 5" xfId="62386"/>
    <cellStyle name="Percent 2 7" xfId="21283"/>
    <cellStyle name="Percent 2 7 2" xfId="21284"/>
    <cellStyle name="Percent 2 7 3" xfId="29332"/>
    <cellStyle name="Percent 2 7 4" xfId="58005"/>
    <cellStyle name="Percent 2 7 5" xfId="62387"/>
    <cellStyle name="Percent 2 8" xfId="21285"/>
    <cellStyle name="Percent 2 8 2" xfId="21286"/>
    <cellStyle name="Percent 2 8 3" xfId="32769"/>
    <cellStyle name="Percent 2 8 4" xfId="58006"/>
    <cellStyle name="Percent 2 8 5" xfId="62388"/>
    <cellStyle name="Percent 2 9" xfId="21287"/>
    <cellStyle name="Percent 20" xfId="21288"/>
    <cellStyle name="Percent 20 2" xfId="21289"/>
    <cellStyle name="Percent 20 2 2" xfId="21290"/>
    <cellStyle name="Percent 20 2 2 2" xfId="36629"/>
    <cellStyle name="Percent 20 2 3" xfId="21291"/>
    <cellStyle name="Percent 20 2 4" xfId="29334"/>
    <cellStyle name="Percent 20 2 5" xfId="62390"/>
    <cellStyle name="Percent 20 3" xfId="21292"/>
    <cellStyle name="Percent 20 3 2" xfId="29335"/>
    <cellStyle name="Percent 20 4" xfId="21293"/>
    <cellStyle name="Percent 20 4 2" xfId="29336"/>
    <cellStyle name="Percent 20 5" xfId="21294"/>
    <cellStyle name="Percent 20 5 2" xfId="32787"/>
    <cellStyle name="Percent 20 6" xfId="21295"/>
    <cellStyle name="Percent 20 7" xfId="29333"/>
    <cellStyle name="Percent 20 8" xfId="62389"/>
    <cellStyle name="Percent 21" xfId="21296"/>
    <cellStyle name="Percent 21 2" xfId="21297"/>
    <cellStyle name="Percent 21 2 2" xfId="21298"/>
    <cellStyle name="Percent 21 2 2 2" xfId="36738"/>
    <cellStyle name="Percent 21 2 3" xfId="21299"/>
    <cellStyle name="Percent 21 2 4" xfId="29338"/>
    <cellStyle name="Percent 21 2 5" xfId="62392"/>
    <cellStyle name="Percent 21 3" xfId="21300"/>
    <cellStyle name="Percent 21 3 2" xfId="29339"/>
    <cellStyle name="Percent 21 4" xfId="21301"/>
    <cellStyle name="Percent 21 4 2" xfId="29340"/>
    <cellStyle name="Percent 21 5" xfId="21302"/>
    <cellStyle name="Percent 21 5 2" xfId="32788"/>
    <cellStyle name="Percent 21 6" xfId="21303"/>
    <cellStyle name="Percent 21 7" xfId="29337"/>
    <cellStyle name="Percent 21 8" xfId="62391"/>
    <cellStyle name="Percent 22" xfId="21304"/>
    <cellStyle name="Percent 22 2" xfId="21305"/>
    <cellStyle name="Percent 22 2 2" xfId="29342"/>
    <cellStyle name="Percent 22 3" xfId="21306"/>
    <cellStyle name="Percent 22 3 2" xfId="29343"/>
    <cellStyle name="Percent 22 4" xfId="21307"/>
    <cellStyle name="Percent 22 4 2" xfId="29344"/>
    <cellStyle name="Percent 22 5" xfId="21308"/>
    <cellStyle name="Percent 22 5 2" xfId="32789"/>
    <cellStyle name="Percent 22 6" xfId="21309"/>
    <cellStyle name="Percent 22 6 2" xfId="37018"/>
    <cellStyle name="Percent 22 7" xfId="21310"/>
    <cellStyle name="Percent 22 8" xfId="29341"/>
    <cellStyle name="Percent 22 9" xfId="62393"/>
    <cellStyle name="Percent 23" xfId="21311"/>
    <cellStyle name="Percent 23 2" xfId="21312"/>
    <cellStyle name="Percent 23 2 2" xfId="29346"/>
    <cellStyle name="Percent 23 3" xfId="21313"/>
    <cellStyle name="Percent 23 3 2" xfId="29347"/>
    <cellStyle name="Percent 23 4" xfId="21314"/>
    <cellStyle name="Percent 23 4 2" xfId="32790"/>
    <cellStyle name="Percent 23 5" xfId="21315"/>
    <cellStyle name="Percent 23 5 2" xfId="41035"/>
    <cellStyle name="Percent 23 6" xfId="29345"/>
    <cellStyle name="Percent 24" xfId="21316"/>
    <cellStyle name="Percent 24 2" xfId="45159"/>
    <cellStyle name="Percent 24 3" xfId="29348"/>
    <cellStyle name="Percent 25" xfId="57986"/>
    <cellStyle name="Percent 26" xfId="58245"/>
    <cellStyle name="Percent 27" xfId="63054"/>
    <cellStyle name="Percent 28" xfId="50"/>
    <cellStyle name="Percent 3" xfId="21317"/>
    <cellStyle name="Percent 3 10" xfId="21318"/>
    <cellStyle name="Percent 3 10 2" xfId="21319"/>
    <cellStyle name="Percent 3 10 2 2" xfId="53802"/>
    <cellStyle name="Percent 3 10 2 3" xfId="29351"/>
    <cellStyle name="Percent 3 10 3" xfId="21320"/>
    <cellStyle name="Percent 3 10 3 2" xfId="29352"/>
    <cellStyle name="Percent 3 10 4" xfId="21321"/>
    <cellStyle name="Percent 3 10 4 2" xfId="32792"/>
    <cellStyle name="Percent 3 10 5" xfId="21322"/>
    <cellStyle name="Percent 3 10 6" xfId="29350"/>
    <cellStyle name="Percent 3 10 7" xfId="62395"/>
    <cellStyle name="Percent 3 11" xfId="21323"/>
    <cellStyle name="Percent 3 11 2" xfId="21324"/>
    <cellStyle name="Percent 3 11 2 2" xfId="53803"/>
    <cellStyle name="Percent 3 11 2 3" xfId="29354"/>
    <cellStyle name="Percent 3 11 3" xfId="21325"/>
    <cellStyle name="Percent 3 11 3 2" xfId="29355"/>
    <cellStyle name="Percent 3 11 4" xfId="21326"/>
    <cellStyle name="Percent 3 11 4 2" xfId="32793"/>
    <cellStyle name="Percent 3 11 5" xfId="21327"/>
    <cellStyle name="Percent 3 11 6" xfId="29353"/>
    <cellStyle name="Percent 3 11 7" xfId="62396"/>
    <cellStyle name="Percent 3 12" xfId="21328"/>
    <cellStyle name="Percent 3 12 2" xfId="21329"/>
    <cellStyle name="Percent 3 12 2 2" xfId="53804"/>
    <cellStyle name="Percent 3 12 2 3" xfId="29357"/>
    <cellStyle name="Percent 3 12 3" xfId="21330"/>
    <cellStyle name="Percent 3 12 3 2" xfId="29358"/>
    <cellStyle name="Percent 3 12 4" xfId="21331"/>
    <cellStyle name="Percent 3 12 4 2" xfId="32794"/>
    <cellStyle name="Percent 3 12 5" xfId="21332"/>
    <cellStyle name="Percent 3 12 6" xfId="29356"/>
    <cellStyle name="Percent 3 12 7" xfId="62397"/>
    <cellStyle name="Percent 3 13" xfId="21333"/>
    <cellStyle name="Percent 3 13 2" xfId="21334"/>
    <cellStyle name="Percent 3 13 2 2" xfId="53805"/>
    <cellStyle name="Percent 3 13 2 3" xfId="29360"/>
    <cellStyle name="Percent 3 13 3" xfId="21335"/>
    <cellStyle name="Percent 3 13 3 2" xfId="29361"/>
    <cellStyle name="Percent 3 13 4" xfId="21336"/>
    <cellStyle name="Percent 3 13 4 2" xfId="32795"/>
    <cellStyle name="Percent 3 13 5" xfId="21337"/>
    <cellStyle name="Percent 3 13 6" xfId="29359"/>
    <cellStyle name="Percent 3 13 7" xfId="62398"/>
    <cellStyle name="Percent 3 14" xfId="21338"/>
    <cellStyle name="Percent 3 14 2" xfId="53801"/>
    <cellStyle name="Percent 3 14 3" xfId="29362"/>
    <cellStyle name="Percent 3 15" xfId="21339"/>
    <cellStyle name="Percent 3 15 2" xfId="29363"/>
    <cellStyle name="Percent 3 16" xfId="21340"/>
    <cellStyle name="Percent 3 16 2" xfId="32791"/>
    <cellStyle name="Percent 3 17" xfId="21341"/>
    <cellStyle name="Percent 3 18" xfId="29349"/>
    <cellStyle name="Percent 3 19" xfId="62394"/>
    <cellStyle name="Percent 3 2" xfId="21342"/>
    <cellStyle name="Percent 3 2 2" xfId="21343"/>
    <cellStyle name="Percent 3 2 2 2" xfId="21344"/>
    <cellStyle name="Percent 3 2 2 2 2" xfId="21345"/>
    <cellStyle name="Percent 3 2 2 2 2 2" xfId="29367"/>
    <cellStyle name="Percent 3 2 2 2 3" xfId="21346"/>
    <cellStyle name="Percent 3 2 2 2 3 2" xfId="29368"/>
    <cellStyle name="Percent 3 2 2 2 4" xfId="21347"/>
    <cellStyle name="Percent 3 2 2 2 4 2" xfId="32798"/>
    <cellStyle name="Percent 3 2 2 2 5" xfId="21348"/>
    <cellStyle name="Percent 3 2 2 2 6" xfId="29366"/>
    <cellStyle name="Percent 3 2 2 3" xfId="21349"/>
    <cellStyle name="Percent 3 2 2 3 2" xfId="29369"/>
    <cellStyle name="Percent 3 2 2 4" xfId="21350"/>
    <cellStyle name="Percent 3 2 2 4 2" xfId="29370"/>
    <cellStyle name="Percent 3 2 2 5" xfId="21351"/>
    <cellStyle name="Percent 3 2 2 5 2" xfId="32797"/>
    <cellStyle name="Percent 3 2 2 6" xfId="21352"/>
    <cellStyle name="Percent 3 2 2 7" xfId="29365"/>
    <cellStyle name="Percent 3 2 2 8" xfId="62400"/>
    <cellStyle name="Percent 3 2 3" xfId="21353"/>
    <cellStyle name="Percent 3 2 3 2" xfId="21354"/>
    <cellStyle name="Percent 3 2 3 2 2" xfId="29372"/>
    <cellStyle name="Percent 3 2 3 3" xfId="21355"/>
    <cellStyle name="Percent 3 2 3 3 2" xfId="29373"/>
    <cellStyle name="Percent 3 2 3 4" xfId="21356"/>
    <cellStyle name="Percent 3 2 3 4 2" xfId="32799"/>
    <cellStyle name="Percent 3 2 3 5" xfId="21357"/>
    <cellStyle name="Percent 3 2 3 6" xfId="29371"/>
    <cellStyle name="Percent 3 2 3 7" xfId="62401"/>
    <cellStyle name="Percent 3 2 4" xfId="21358"/>
    <cellStyle name="Percent 3 2 4 2" xfId="29374"/>
    <cellStyle name="Percent 3 2 5" xfId="21359"/>
    <cellStyle name="Percent 3 2 5 2" xfId="29375"/>
    <cellStyle name="Percent 3 2 6" xfId="21360"/>
    <cellStyle name="Percent 3 2 6 2" xfId="32796"/>
    <cellStyle name="Percent 3 2 7" xfId="21361"/>
    <cellStyle name="Percent 3 2 8" xfId="29364"/>
    <cellStyle name="Percent 3 2 9" xfId="62399"/>
    <cellStyle name="Percent 3 3" xfId="21362"/>
    <cellStyle name="Percent 3 3 2" xfId="21363"/>
    <cellStyle name="Percent 3 3 2 2" xfId="53806"/>
    <cellStyle name="Percent 3 3 2 3" xfId="29377"/>
    <cellStyle name="Percent 3 3 3" xfId="21364"/>
    <cellStyle name="Percent 3 3 3 2" xfId="29378"/>
    <cellStyle name="Percent 3 3 4" xfId="21365"/>
    <cellStyle name="Percent 3 3 4 2" xfId="32800"/>
    <cellStyle name="Percent 3 3 5" xfId="21366"/>
    <cellStyle name="Percent 3 3 6" xfId="29376"/>
    <cellStyle name="Percent 3 3 7" xfId="62402"/>
    <cellStyle name="Percent 3 4" xfId="21367"/>
    <cellStyle name="Percent 3 4 2" xfId="21368"/>
    <cellStyle name="Percent 3 4 2 2" xfId="53807"/>
    <cellStyle name="Percent 3 4 2 3" xfId="29380"/>
    <cellStyle name="Percent 3 4 3" xfId="21369"/>
    <cellStyle name="Percent 3 4 3 2" xfId="29381"/>
    <cellStyle name="Percent 3 4 4" xfId="21370"/>
    <cellStyle name="Percent 3 4 4 2" xfId="32801"/>
    <cellStyle name="Percent 3 4 5" xfId="21371"/>
    <cellStyle name="Percent 3 4 6" xfId="29379"/>
    <cellStyle name="Percent 3 4 7" xfId="62403"/>
    <cellStyle name="Percent 3 5" xfId="21372"/>
    <cellStyle name="Percent 3 5 2" xfId="21373"/>
    <cellStyle name="Percent 3 5 2 2" xfId="53808"/>
    <cellStyle name="Percent 3 5 2 3" xfId="29383"/>
    <cellStyle name="Percent 3 5 3" xfId="21374"/>
    <cellStyle name="Percent 3 5 3 2" xfId="29384"/>
    <cellStyle name="Percent 3 5 4" xfId="21375"/>
    <cellStyle name="Percent 3 5 4 2" xfId="32802"/>
    <cellStyle name="Percent 3 5 5" xfId="21376"/>
    <cellStyle name="Percent 3 5 6" xfId="29382"/>
    <cellStyle name="Percent 3 5 7" xfId="62404"/>
    <cellStyle name="Percent 3 6" xfId="21377"/>
    <cellStyle name="Percent 3 6 2" xfId="21378"/>
    <cellStyle name="Percent 3 6 2 2" xfId="53809"/>
    <cellStyle name="Percent 3 6 2 3" xfId="29386"/>
    <cellStyle name="Percent 3 6 3" xfId="21379"/>
    <cellStyle name="Percent 3 6 3 2" xfId="29387"/>
    <cellStyle name="Percent 3 6 4" xfId="21380"/>
    <cellStyle name="Percent 3 6 4 2" xfId="32803"/>
    <cellStyle name="Percent 3 6 5" xfId="21381"/>
    <cellStyle name="Percent 3 6 6" xfId="29385"/>
    <cellStyle name="Percent 3 6 7" xfId="62405"/>
    <cellStyle name="Percent 3 7" xfId="21382"/>
    <cellStyle name="Percent 3 7 2" xfId="21383"/>
    <cellStyle name="Percent 3 7 2 2" xfId="53810"/>
    <cellStyle name="Percent 3 7 2 3" xfId="29389"/>
    <cellStyle name="Percent 3 7 3" xfId="21384"/>
    <cellStyle name="Percent 3 7 3 2" xfId="29390"/>
    <cellStyle name="Percent 3 7 4" xfId="21385"/>
    <cellStyle name="Percent 3 7 4 2" xfId="32804"/>
    <cellStyle name="Percent 3 7 5" xfId="21386"/>
    <cellStyle name="Percent 3 7 6" xfId="29388"/>
    <cellStyle name="Percent 3 7 7" xfId="62406"/>
    <cellStyle name="Percent 3 8" xfId="21387"/>
    <cellStyle name="Percent 3 8 2" xfId="21388"/>
    <cellStyle name="Percent 3 8 2 2" xfId="53811"/>
    <cellStyle name="Percent 3 8 2 3" xfId="29392"/>
    <cellStyle name="Percent 3 8 3" xfId="21389"/>
    <cellStyle name="Percent 3 8 3 2" xfId="29393"/>
    <cellStyle name="Percent 3 8 4" xfId="21390"/>
    <cellStyle name="Percent 3 8 4 2" xfId="32805"/>
    <cellStyle name="Percent 3 8 5" xfId="21391"/>
    <cellStyle name="Percent 3 8 6" xfId="29391"/>
    <cellStyle name="Percent 3 8 7" xfId="62407"/>
    <cellStyle name="Percent 3 9" xfId="21392"/>
    <cellStyle name="Percent 3 9 2" xfId="21393"/>
    <cellStyle name="Percent 3 9 2 2" xfId="53812"/>
    <cellStyle name="Percent 3 9 2 3" xfId="29395"/>
    <cellStyle name="Percent 3 9 3" xfId="21394"/>
    <cellStyle name="Percent 3 9 3 2" xfId="29396"/>
    <cellStyle name="Percent 3 9 4" xfId="21395"/>
    <cellStyle name="Percent 3 9 4 2" xfId="32806"/>
    <cellStyle name="Percent 3 9 5" xfId="21396"/>
    <cellStyle name="Percent 3 9 6" xfId="29394"/>
    <cellStyle name="Percent 3 9 7" xfId="62408"/>
    <cellStyle name="Percent 4" xfId="21397"/>
    <cellStyle name="Percent 4 10" xfId="21398"/>
    <cellStyle name="Percent 4 10 2" xfId="21399"/>
    <cellStyle name="Percent 4 10 2 2" xfId="53814"/>
    <cellStyle name="Percent 4 10 2 3" xfId="29399"/>
    <cellStyle name="Percent 4 10 3" xfId="21400"/>
    <cellStyle name="Percent 4 10 3 2" xfId="29400"/>
    <cellStyle name="Percent 4 10 4" xfId="21401"/>
    <cellStyle name="Percent 4 10 4 2" xfId="32808"/>
    <cellStyle name="Percent 4 10 5" xfId="21402"/>
    <cellStyle name="Percent 4 10 6" xfId="29398"/>
    <cellStyle name="Percent 4 10 7" xfId="62410"/>
    <cellStyle name="Percent 4 11" xfId="21403"/>
    <cellStyle name="Percent 4 11 2" xfId="21404"/>
    <cellStyle name="Percent 4 11 2 2" xfId="53815"/>
    <cellStyle name="Percent 4 11 2 3" xfId="29402"/>
    <cellStyle name="Percent 4 11 3" xfId="21405"/>
    <cellStyle name="Percent 4 11 3 2" xfId="29403"/>
    <cellStyle name="Percent 4 11 4" xfId="21406"/>
    <cellStyle name="Percent 4 11 4 2" xfId="32809"/>
    <cellStyle name="Percent 4 11 5" xfId="21407"/>
    <cellStyle name="Percent 4 11 6" xfId="29401"/>
    <cellStyle name="Percent 4 11 7" xfId="62411"/>
    <cellStyle name="Percent 4 12" xfId="21408"/>
    <cellStyle name="Percent 4 12 2" xfId="21409"/>
    <cellStyle name="Percent 4 12 2 2" xfId="53816"/>
    <cellStyle name="Percent 4 12 2 3" xfId="29405"/>
    <cellStyle name="Percent 4 12 3" xfId="21410"/>
    <cellStyle name="Percent 4 12 3 2" xfId="29406"/>
    <cellStyle name="Percent 4 12 4" xfId="21411"/>
    <cellStyle name="Percent 4 12 4 2" xfId="32810"/>
    <cellStyle name="Percent 4 12 5" xfId="21412"/>
    <cellStyle name="Percent 4 12 6" xfId="29404"/>
    <cellStyle name="Percent 4 12 7" xfId="62412"/>
    <cellStyle name="Percent 4 13" xfId="21413"/>
    <cellStyle name="Percent 4 13 2" xfId="21414"/>
    <cellStyle name="Percent 4 13 2 2" xfId="53817"/>
    <cellStyle name="Percent 4 13 2 3" xfId="29408"/>
    <cellStyle name="Percent 4 13 3" xfId="21415"/>
    <cellStyle name="Percent 4 13 3 2" xfId="29409"/>
    <cellStyle name="Percent 4 13 4" xfId="21416"/>
    <cellStyle name="Percent 4 13 4 2" xfId="32811"/>
    <cellStyle name="Percent 4 13 5" xfId="21417"/>
    <cellStyle name="Percent 4 13 6" xfId="29407"/>
    <cellStyle name="Percent 4 13 7" xfId="62413"/>
    <cellStyle name="Percent 4 14" xfId="21418"/>
    <cellStyle name="Percent 4 14 2" xfId="53813"/>
    <cellStyle name="Percent 4 14 3" xfId="29410"/>
    <cellStyle name="Percent 4 15" xfId="21419"/>
    <cellStyle name="Percent 4 15 2" xfId="29411"/>
    <cellStyle name="Percent 4 16" xfId="21420"/>
    <cellStyle name="Percent 4 16 2" xfId="32807"/>
    <cellStyle name="Percent 4 17" xfId="21421"/>
    <cellStyle name="Percent 4 18" xfId="29397"/>
    <cellStyle name="Percent 4 19" xfId="62409"/>
    <cellStyle name="Percent 4 2" xfId="21422"/>
    <cellStyle name="Percent 4 2 2" xfId="21423"/>
    <cellStyle name="Percent 4 2 2 2" xfId="21424"/>
    <cellStyle name="Percent 4 2 2 2 2" xfId="29414"/>
    <cellStyle name="Percent 4 2 2 3" xfId="21425"/>
    <cellStyle name="Percent 4 2 2 3 2" xfId="29415"/>
    <cellStyle name="Percent 4 2 2 4" xfId="21426"/>
    <cellStyle name="Percent 4 2 2 4 2" xfId="32813"/>
    <cellStyle name="Percent 4 2 2 5" xfId="21427"/>
    <cellStyle name="Percent 4 2 2 6" xfId="29413"/>
    <cellStyle name="Percent 4 2 2 7" xfId="62415"/>
    <cellStyle name="Percent 4 2 3" xfId="21428"/>
    <cellStyle name="Percent 4 2 3 2" xfId="29416"/>
    <cellStyle name="Percent 4 2 4" xfId="21429"/>
    <cellStyle name="Percent 4 2 4 2" xfId="29417"/>
    <cellStyle name="Percent 4 2 5" xfId="21430"/>
    <cellStyle name="Percent 4 2 5 2" xfId="32812"/>
    <cellStyle name="Percent 4 2 6" xfId="21431"/>
    <cellStyle name="Percent 4 2 7" xfId="29412"/>
    <cellStyle name="Percent 4 2 8" xfId="62414"/>
    <cellStyle name="Percent 4 3" xfId="21432"/>
    <cellStyle name="Percent 4 3 2" xfId="21433"/>
    <cellStyle name="Percent 4 3 2 2" xfId="21434"/>
    <cellStyle name="Percent 4 3 2 2 2" xfId="53818"/>
    <cellStyle name="Percent 4 3 2 3" xfId="29419"/>
    <cellStyle name="Percent 4 3 2 4" xfId="62417"/>
    <cellStyle name="Percent 4 3 3" xfId="21435"/>
    <cellStyle name="Percent 4 3 3 2" xfId="21436"/>
    <cellStyle name="Percent 4 3 3 3" xfId="29420"/>
    <cellStyle name="Percent 4 3 3 4" xfId="58007"/>
    <cellStyle name="Percent 4 3 3 5" xfId="62418"/>
    <cellStyle name="Percent 4 3 4" xfId="21437"/>
    <cellStyle name="Percent 4 3 4 2" xfId="32814"/>
    <cellStyle name="Percent 4 3 5" xfId="21438"/>
    <cellStyle name="Percent 4 3 6" xfId="29418"/>
    <cellStyle name="Percent 4 3 7" xfId="62416"/>
    <cellStyle name="Percent 4 4" xfId="21439"/>
    <cellStyle name="Percent 4 4 2" xfId="21440"/>
    <cellStyle name="Percent 4 4 2 2" xfId="53819"/>
    <cellStyle name="Percent 4 4 2 3" xfId="29422"/>
    <cellStyle name="Percent 4 4 3" xfId="21441"/>
    <cellStyle name="Percent 4 4 3 2" xfId="29423"/>
    <cellStyle name="Percent 4 4 4" xfId="21442"/>
    <cellStyle name="Percent 4 4 4 2" xfId="32815"/>
    <cellStyle name="Percent 4 4 5" xfId="21443"/>
    <cellStyle name="Percent 4 4 6" xfId="29421"/>
    <cellStyle name="Percent 4 4 7" xfId="62419"/>
    <cellStyle name="Percent 4 5" xfId="21444"/>
    <cellStyle name="Percent 4 5 2" xfId="21445"/>
    <cellStyle name="Percent 4 5 2 2" xfId="53820"/>
    <cellStyle name="Percent 4 5 2 3" xfId="29425"/>
    <cellStyle name="Percent 4 5 3" xfId="21446"/>
    <cellStyle name="Percent 4 5 3 2" xfId="29426"/>
    <cellStyle name="Percent 4 5 4" xfId="21447"/>
    <cellStyle name="Percent 4 5 4 2" xfId="32816"/>
    <cellStyle name="Percent 4 5 5" xfId="21448"/>
    <cellStyle name="Percent 4 5 6" xfId="29424"/>
    <cellStyle name="Percent 4 5 7" xfId="62420"/>
    <cellStyle name="Percent 4 6" xfId="21449"/>
    <cellStyle name="Percent 4 6 2" xfId="21450"/>
    <cellStyle name="Percent 4 6 2 2" xfId="53821"/>
    <cellStyle name="Percent 4 6 2 3" xfId="29428"/>
    <cellStyle name="Percent 4 6 3" xfId="21451"/>
    <cellStyle name="Percent 4 6 3 2" xfId="29429"/>
    <cellStyle name="Percent 4 6 4" xfId="21452"/>
    <cellStyle name="Percent 4 6 4 2" xfId="32817"/>
    <cellStyle name="Percent 4 6 5" xfId="21453"/>
    <cellStyle name="Percent 4 6 6" xfId="29427"/>
    <cellStyle name="Percent 4 6 7" xfId="62421"/>
    <cellStyle name="Percent 4 7" xfId="21454"/>
    <cellStyle name="Percent 4 7 2" xfId="21455"/>
    <cellStyle name="Percent 4 7 2 2" xfId="53822"/>
    <cellStyle name="Percent 4 7 2 3" xfId="29431"/>
    <cellStyle name="Percent 4 7 3" xfId="21456"/>
    <cellStyle name="Percent 4 7 3 2" xfId="29432"/>
    <cellStyle name="Percent 4 7 4" xfId="21457"/>
    <cellStyle name="Percent 4 7 4 2" xfId="32818"/>
    <cellStyle name="Percent 4 7 5" xfId="21458"/>
    <cellStyle name="Percent 4 7 6" xfId="29430"/>
    <cellStyle name="Percent 4 7 7" xfId="62422"/>
    <cellStyle name="Percent 4 8" xfId="21459"/>
    <cellStyle name="Percent 4 8 2" xfId="21460"/>
    <cellStyle name="Percent 4 8 2 2" xfId="53823"/>
    <cellStyle name="Percent 4 8 2 3" xfId="29434"/>
    <cellStyle name="Percent 4 8 3" xfId="21461"/>
    <cellStyle name="Percent 4 8 3 2" xfId="29435"/>
    <cellStyle name="Percent 4 8 4" xfId="21462"/>
    <cellStyle name="Percent 4 8 4 2" xfId="32819"/>
    <cellStyle name="Percent 4 8 5" xfId="21463"/>
    <cellStyle name="Percent 4 8 6" xfId="29433"/>
    <cellStyle name="Percent 4 8 7" xfId="62423"/>
    <cellStyle name="Percent 4 9" xfId="21464"/>
    <cellStyle name="Percent 4 9 2" xfId="21465"/>
    <cellStyle name="Percent 4 9 2 2" xfId="53824"/>
    <cellStyle name="Percent 4 9 2 3" xfId="29437"/>
    <cellStyle name="Percent 4 9 3" xfId="21466"/>
    <cellStyle name="Percent 4 9 3 2" xfId="29438"/>
    <cellStyle name="Percent 4 9 4" xfId="21467"/>
    <cellStyle name="Percent 4 9 4 2" xfId="32820"/>
    <cellStyle name="Percent 4 9 5" xfId="21468"/>
    <cellStyle name="Percent 4 9 6" xfId="29436"/>
    <cellStyle name="Percent 4 9 7" xfId="62424"/>
    <cellStyle name="Percent 5" xfId="21469"/>
    <cellStyle name="Percent 5 2" xfId="21470"/>
    <cellStyle name="Percent 5 2 2" xfId="21471"/>
    <cellStyle name="Percent 5 2 2 2" xfId="21472"/>
    <cellStyle name="Percent 5 2 2 2 2" xfId="29442"/>
    <cellStyle name="Percent 5 2 2 3" xfId="21473"/>
    <cellStyle name="Percent 5 2 2 3 2" xfId="29443"/>
    <cellStyle name="Percent 5 2 2 4" xfId="21474"/>
    <cellStyle name="Percent 5 2 2 4 2" xfId="32823"/>
    <cellStyle name="Percent 5 2 2 5" xfId="21475"/>
    <cellStyle name="Percent 5 2 2 6" xfId="29441"/>
    <cellStyle name="Percent 5 2 2 7" xfId="62427"/>
    <cellStyle name="Percent 5 2 3" xfId="21476"/>
    <cellStyle name="Percent 5 2 3 2" xfId="29444"/>
    <cellStyle name="Percent 5 2 4" xfId="21477"/>
    <cellStyle name="Percent 5 2 4 2" xfId="29445"/>
    <cellStyle name="Percent 5 2 5" xfId="21478"/>
    <cellStyle name="Percent 5 2 5 2" xfId="32822"/>
    <cellStyle name="Percent 5 2 6" xfId="21479"/>
    <cellStyle name="Percent 5 2 7" xfId="29440"/>
    <cellStyle name="Percent 5 2 8" xfId="62426"/>
    <cellStyle name="Percent 5 3" xfId="21480"/>
    <cellStyle name="Percent 5 3 2" xfId="21481"/>
    <cellStyle name="Percent 5 3 2 2" xfId="29447"/>
    <cellStyle name="Percent 5 3 3" xfId="21482"/>
    <cellStyle name="Percent 5 3 3 2" xfId="29448"/>
    <cellStyle name="Percent 5 3 4" xfId="21483"/>
    <cellStyle name="Percent 5 3 4 2" xfId="32824"/>
    <cellStyle name="Percent 5 3 5" xfId="21484"/>
    <cellStyle name="Percent 5 3 6" xfId="29446"/>
    <cellStyle name="Percent 5 3 7" xfId="62428"/>
    <cellStyle name="Percent 5 4" xfId="21485"/>
    <cellStyle name="Percent 5 4 2" xfId="29449"/>
    <cellStyle name="Percent 5 5" xfId="21486"/>
    <cellStyle name="Percent 5 5 2" xfId="29450"/>
    <cellStyle name="Percent 5 6" xfId="21487"/>
    <cellStyle name="Percent 5 6 2" xfId="32821"/>
    <cellStyle name="Percent 5 7" xfId="21488"/>
    <cellStyle name="Percent 5 8" xfId="29439"/>
    <cellStyle name="Percent 5 9" xfId="62425"/>
    <cellStyle name="Percent 6" xfId="21489"/>
    <cellStyle name="Percent 6 2" xfId="21490"/>
    <cellStyle name="Percent 6 2 2" xfId="21491"/>
    <cellStyle name="Percent 6 2 2 2" xfId="29453"/>
    <cellStyle name="Percent 6 2 3" xfId="21492"/>
    <cellStyle name="Percent 6 2 3 2" xfId="29454"/>
    <cellStyle name="Percent 6 2 4" xfId="21493"/>
    <cellStyle name="Percent 6 2 4 2" xfId="32826"/>
    <cellStyle name="Percent 6 2 5" xfId="21494"/>
    <cellStyle name="Percent 6 2 6" xfId="29452"/>
    <cellStyle name="Percent 6 2 7" xfId="62430"/>
    <cellStyle name="Percent 6 3" xfId="21495"/>
    <cellStyle name="Percent 6 3 2" xfId="21496"/>
    <cellStyle name="Percent 6 3 2 2" xfId="29456"/>
    <cellStyle name="Percent 6 3 3" xfId="21497"/>
    <cellStyle name="Percent 6 3 3 2" xfId="29457"/>
    <cellStyle name="Percent 6 3 4" xfId="21498"/>
    <cellStyle name="Percent 6 3 4 2" xfId="32827"/>
    <cellStyle name="Percent 6 3 5" xfId="21499"/>
    <cellStyle name="Percent 6 3 6" xfId="29455"/>
    <cellStyle name="Percent 6 4" xfId="21500"/>
    <cellStyle name="Percent 6 4 2" xfId="29458"/>
    <cellStyle name="Percent 6 5" xfId="21501"/>
    <cellStyle name="Percent 6 5 2" xfId="29459"/>
    <cellStyle name="Percent 6 6" xfId="21502"/>
    <cellStyle name="Percent 6 6 2" xfId="32825"/>
    <cellStyle name="Percent 6 7" xfId="21503"/>
    <cellStyle name="Percent 6 8" xfId="29451"/>
    <cellStyle name="Percent 6 9" xfId="62429"/>
    <cellStyle name="Percent 7" xfId="21504"/>
    <cellStyle name="Percent 7 10" xfId="29460"/>
    <cellStyle name="Percent 7 11" xfId="58008"/>
    <cellStyle name="Percent 7 12" xfId="62431"/>
    <cellStyle name="Percent 7 2" xfId="21505"/>
    <cellStyle name="Percent 7 2 10" xfId="29461"/>
    <cellStyle name="Percent 7 2 11" xfId="58009"/>
    <cellStyle name="Percent 7 2 12" xfId="62432"/>
    <cellStyle name="Percent 7 2 2" xfId="21506"/>
    <cellStyle name="Percent 7 2 2 2" xfId="21507"/>
    <cellStyle name="Percent 7 2 2 2 2" xfId="29463"/>
    <cellStyle name="Percent 7 2 2 3" xfId="21508"/>
    <cellStyle name="Percent 7 2 2 3 2" xfId="29464"/>
    <cellStyle name="Percent 7 2 2 4" xfId="21509"/>
    <cellStyle name="Percent 7 2 2 4 2" xfId="32830"/>
    <cellStyle name="Percent 7 2 2 5" xfId="29462"/>
    <cellStyle name="Percent 7 2 3" xfId="21510"/>
    <cellStyle name="Percent 7 2 3 2" xfId="21511"/>
    <cellStyle name="Percent 7 2 3 2 2" xfId="29466"/>
    <cellStyle name="Percent 7 2 3 3" xfId="21512"/>
    <cellStyle name="Percent 7 2 3 3 2" xfId="29467"/>
    <cellStyle name="Percent 7 2 3 4" xfId="21513"/>
    <cellStyle name="Percent 7 2 3 4 2" xfId="32831"/>
    <cellStyle name="Percent 7 2 3 5" xfId="29465"/>
    <cellStyle name="Percent 7 2 4" xfId="21514"/>
    <cellStyle name="Percent 7 2 4 2" xfId="21515"/>
    <cellStyle name="Percent 7 2 4 2 2" xfId="29469"/>
    <cellStyle name="Percent 7 2 4 3" xfId="21516"/>
    <cellStyle name="Percent 7 2 4 3 2" xfId="29470"/>
    <cellStyle name="Percent 7 2 4 4" xfId="21517"/>
    <cellStyle name="Percent 7 2 4 4 2" xfId="32832"/>
    <cellStyle name="Percent 7 2 4 5" xfId="29468"/>
    <cellStyle name="Percent 7 2 5" xfId="21518"/>
    <cellStyle name="Percent 7 2 5 2" xfId="29471"/>
    <cellStyle name="Percent 7 2 6" xfId="21519"/>
    <cellStyle name="Percent 7 2 6 2" xfId="29472"/>
    <cellStyle name="Percent 7 2 7" xfId="21520"/>
    <cellStyle name="Percent 7 2 7 2" xfId="32829"/>
    <cellStyle name="Percent 7 2 8" xfId="21521"/>
    <cellStyle name="Percent 7 2 8 2" xfId="53825"/>
    <cellStyle name="Percent 7 2 9" xfId="21522"/>
    <cellStyle name="Percent 7 3" xfId="21523"/>
    <cellStyle name="Percent 7 3 2" xfId="21524"/>
    <cellStyle name="Percent 7 3 2 2" xfId="29474"/>
    <cellStyle name="Percent 7 3 3" xfId="21525"/>
    <cellStyle name="Percent 7 3 3 2" xfId="29475"/>
    <cellStyle name="Percent 7 3 4" xfId="21526"/>
    <cellStyle name="Percent 7 3 4 2" xfId="32833"/>
    <cellStyle name="Percent 7 3 5" xfId="21527"/>
    <cellStyle name="Percent 7 3 6" xfId="21528"/>
    <cellStyle name="Percent 7 3 7" xfId="29473"/>
    <cellStyle name="Percent 7 3 8" xfId="62433"/>
    <cellStyle name="Percent 7 4" xfId="21529"/>
    <cellStyle name="Percent 7 4 2" xfId="21530"/>
    <cellStyle name="Percent 7 4 2 2" xfId="29477"/>
    <cellStyle name="Percent 7 4 3" xfId="21531"/>
    <cellStyle name="Percent 7 4 3 2" xfId="29478"/>
    <cellStyle name="Percent 7 4 4" xfId="21532"/>
    <cellStyle name="Percent 7 4 4 2" xfId="32834"/>
    <cellStyle name="Percent 7 4 5" xfId="21533"/>
    <cellStyle name="Percent 7 4 6" xfId="29476"/>
    <cellStyle name="Percent 7 4 7" xfId="58010"/>
    <cellStyle name="Percent 7 5" xfId="21534"/>
    <cellStyle name="Percent 7 5 2" xfId="21535"/>
    <cellStyle name="Percent 7 5 3" xfId="29479"/>
    <cellStyle name="Percent 7 5 4" xfId="58011"/>
    <cellStyle name="Percent 7 6" xfId="21536"/>
    <cellStyle name="Percent 7 6 2" xfId="29480"/>
    <cellStyle name="Percent 7 7" xfId="21537"/>
    <cellStyle name="Percent 7 7 2" xfId="32828"/>
    <cellStyle name="Percent 7 8" xfId="21538"/>
    <cellStyle name="Percent 7 9" xfId="21539"/>
    <cellStyle name="Percent 8" xfId="21540"/>
    <cellStyle name="Percent 8 2" xfId="21541"/>
    <cellStyle name="Percent 8 2 2" xfId="21542"/>
    <cellStyle name="Percent 8 2 2 2" xfId="29483"/>
    <cellStyle name="Percent 8 2 3" xfId="21543"/>
    <cellStyle name="Percent 8 2 3 2" xfId="29484"/>
    <cellStyle name="Percent 8 2 4" xfId="21544"/>
    <cellStyle name="Percent 8 2 4 2" xfId="32836"/>
    <cellStyle name="Percent 8 2 5" xfId="21545"/>
    <cellStyle name="Percent 8 2 6" xfId="29482"/>
    <cellStyle name="Percent 8 2 7" xfId="62435"/>
    <cellStyle name="Percent 8 3" xfId="21546"/>
    <cellStyle name="Percent 8 3 2" xfId="21547"/>
    <cellStyle name="Percent 8 3 3" xfId="29485"/>
    <cellStyle name="Percent 8 3 4" xfId="58012"/>
    <cellStyle name="Percent 8 3 5" xfId="62436"/>
    <cellStyle name="Percent 8 4" xfId="21548"/>
    <cellStyle name="Percent 8 4 2" xfId="29486"/>
    <cellStyle name="Percent 8 5" xfId="21549"/>
    <cellStyle name="Percent 8 5 2" xfId="32835"/>
    <cellStyle name="Percent 8 6" xfId="21550"/>
    <cellStyle name="Percent 8 7" xfId="29481"/>
    <cellStyle name="Percent 8 8" xfId="62434"/>
    <cellStyle name="Percent 9" xfId="21551"/>
    <cellStyle name="Percent 9 2" xfId="21552"/>
    <cellStyle name="Percent 9 2 2" xfId="21553"/>
    <cellStyle name="Percent 9 2 2 2" xfId="29489"/>
    <cellStyle name="Percent 9 2 3" xfId="21554"/>
    <cellStyle name="Percent 9 2 3 2" xfId="29490"/>
    <cellStyle name="Percent 9 2 4" xfId="21555"/>
    <cellStyle name="Percent 9 2 4 2" xfId="32838"/>
    <cellStyle name="Percent 9 2 5" xfId="21556"/>
    <cellStyle name="Percent 9 2 6" xfId="29488"/>
    <cellStyle name="Percent 9 2 7" xfId="62438"/>
    <cellStyle name="Percent 9 3" xfId="21557"/>
    <cellStyle name="Percent 9 3 2" xfId="29491"/>
    <cellStyle name="Percent 9 4" xfId="21558"/>
    <cellStyle name="Percent 9 4 2" xfId="29492"/>
    <cellStyle name="Percent 9 5" xfId="21559"/>
    <cellStyle name="Percent 9 5 2" xfId="32837"/>
    <cellStyle name="Percent 9 6" xfId="21560"/>
    <cellStyle name="Percent 9 7" xfId="29487"/>
    <cellStyle name="Percent 9 8" xfId="62437"/>
    <cellStyle name="Style 1" xfId="21561"/>
    <cellStyle name="Style 1 10" xfId="21562"/>
    <cellStyle name="Style 1 10 2" xfId="21563"/>
    <cellStyle name="Style 1 10 2 2" xfId="29495"/>
    <cellStyle name="Style 1 10 2 3" xfId="62441"/>
    <cellStyle name="Style 1 10 3" xfId="29494"/>
    <cellStyle name="Style 1 10 4" xfId="62440"/>
    <cellStyle name="Style 1 11" xfId="21564"/>
    <cellStyle name="Style 1 11 2" xfId="21565"/>
    <cellStyle name="Style 1 11 2 2" xfId="29497"/>
    <cellStyle name="Style 1 11 2 3" xfId="62443"/>
    <cellStyle name="Style 1 11 3" xfId="29496"/>
    <cellStyle name="Style 1 11 4" xfId="62442"/>
    <cellStyle name="Style 1 12" xfId="21566"/>
    <cellStyle name="Style 1 12 2" xfId="21567"/>
    <cellStyle name="Style 1 12 2 2" xfId="29499"/>
    <cellStyle name="Style 1 12 2 3" xfId="62445"/>
    <cellStyle name="Style 1 12 3" xfId="29498"/>
    <cellStyle name="Style 1 12 4" xfId="62444"/>
    <cellStyle name="Style 1 13" xfId="21568"/>
    <cellStyle name="Style 1 13 2" xfId="29500"/>
    <cellStyle name="Style 1 13 3" xfId="62446"/>
    <cellStyle name="Style 1 14" xfId="21569"/>
    <cellStyle name="Style 1 14 2" xfId="41036"/>
    <cellStyle name="Style 1 15" xfId="45160"/>
    <cellStyle name="Style 1 16" xfId="29493"/>
    <cellStyle name="Style 1 17" xfId="62439"/>
    <cellStyle name="Style 1 2" xfId="21570"/>
    <cellStyle name="Style 1 2 2" xfId="21571"/>
    <cellStyle name="Style 1 2 2 2" xfId="21572"/>
    <cellStyle name="Style 1 2 2 2 2" xfId="29503"/>
    <cellStyle name="Style 1 2 2 2 3" xfId="62449"/>
    <cellStyle name="Style 1 2 2 3" xfId="29502"/>
    <cellStyle name="Style 1 2 2 4" xfId="62448"/>
    <cellStyle name="Style 1 2 3" xfId="21573"/>
    <cellStyle name="Style 1 2 3 2" xfId="21574"/>
    <cellStyle name="Style 1 2 3 2 2" xfId="29505"/>
    <cellStyle name="Style 1 2 3 2 3" xfId="62451"/>
    <cellStyle name="Style 1 2 3 3" xfId="29504"/>
    <cellStyle name="Style 1 2 3 4" xfId="62450"/>
    <cellStyle name="Style 1 2 4" xfId="21575"/>
    <cellStyle name="Style 1 2 4 2" xfId="21576"/>
    <cellStyle name="Style 1 2 4 2 2" xfId="21577"/>
    <cellStyle name="Style 1 2 4 2 2 2" xfId="29508"/>
    <cellStyle name="Style 1 2 4 2 2 3" xfId="62454"/>
    <cellStyle name="Style 1 2 4 2 3" xfId="29507"/>
    <cellStyle name="Style 1 2 4 2 4" xfId="62453"/>
    <cellStyle name="Style 1 2 4 3" xfId="21578"/>
    <cellStyle name="Style 1 2 4 3 2" xfId="29509"/>
    <cellStyle name="Style 1 2 4 3 3" xfId="62455"/>
    <cellStyle name="Style 1 2 4 4" xfId="29506"/>
    <cellStyle name="Style 1 2 4 5" xfId="62452"/>
    <cellStyle name="Style 1 2 5" xfId="21579"/>
    <cellStyle name="Style 1 2 5 2" xfId="29510"/>
    <cellStyle name="Style 1 2 5 3" xfId="62456"/>
    <cellStyle name="Style 1 2 6" xfId="29501"/>
    <cellStyle name="Style 1 2 7" xfId="62447"/>
    <cellStyle name="Style 1 2_ PDR" xfId="21580"/>
    <cellStyle name="Style 1 3" xfId="21581"/>
    <cellStyle name="Style 1 3 2" xfId="21582"/>
    <cellStyle name="Style 1 3 2 2" xfId="21583"/>
    <cellStyle name="Style 1 3 2 2 2" xfId="29513"/>
    <cellStyle name="Style 1 3 2 2 3" xfId="62459"/>
    <cellStyle name="Style 1 3 2 3" xfId="29512"/>
    <cellStyle name="Style 1 3 2 4" xfId="62458"/>
    <cellStyle name="Style 1 3 3" xfId="21584"/>
    <cellStyle name="Style 1 3 3 2" xfId="29514"/>
    <cellStyle name="Style 1 3 3 3" xfId="62460"/>
    <cellStyle name="Style 1 3 4" xfId="29511"/>
    <cellStyle name="Style 1 3 5" xfId="62457"/>
    <cellStyle name="Style 1 3_ PDR" xfId="21585"/>
    <cellStyle name="Style 1 4" xfId="21586"/>
    <cellStyle name="Style 1 4 2" xfId="21587"/>
    <cellStyle name="Style 1 4 2 2" xfId="21588"/>
    <cellStyle name="Style 1 4 2 2 2" xfId="21589"/>
    <cellStyle name="Style 1 4 2 2 2 2" xfId="29518"/>
    <cellStyle name="Style 1 4 2 2 2 3" xfId="62464"/>
    <cellStyle name="Style 1 4 2 2 3" xfId="29517"/>
    <cellStyle name="Style 1 4 2 2 4" xfId="62463"/>
    <cellStyle name="Style 1 4 2 3" xfId="21590"/>
    <cellStyle name="Style 1 4 2 3 2" xfId="29519"/>
    <cellStyle name="Style 1 4 2 3 3" xfId="62465"/>
    <cellStyle name="Style 1 4 2 4" xfId="29516"/>
    <cellStyle name="Style 1 4 2 5" xfId="62462"/>
    <cellStyle name="Style 1 4 3" xfId="21591"/>
    <cellStyle name="Style 1 4 3 2" xfId="21592"/>
    <cellStyle name="Style 1 4 3 2 2" xfId="58013"/>
    <cellStyle name="Style 1 4 3 2 3" xfId="62467"/>
    <cellStyle name="Style 1 4 3 3" xfId="21593"/>
    <cellStyle name="Style 1 4 3 3 2" xfId="58014"/>
    <cellStyle name="Style 1 4 3 3 3" xfId="62468"/>
    <cellStyle name="Style 1 4 3 4" xfId="29520"/>
    <cellStyle name="Style 1 4 3 5" xfId="62466"/>
    <cellStyle name="Style 1 4 4" xfId="29515"/>
    <cellStyle name="Style 1 4 5" xfId="62461"/>
    <cellStyle name="Style 1 4_ PDR" xfId="21594"/>
    <cellStyle name="Style 1 5" xfId="21595"/>
    <cellStyle name="Style 1 5 2" xfId="21596"/>
    <cellStyle name="Style 1 5 2 2" xfId="21597"/>
    <cellStyle name="Style 1 5 2 2 2" xfId="29523"/>
    <cellStyle name="Style 1 5 2 2 3" xfId="62471"/>
    <cellStyle name="Style 1 5 2 3" xfId="29522"/>
    <cellStyle name="Style 1 5 2 4" xfId="62470"/>
    <cellStyle name="Style 1 5 3" xfId="53828"/>
    <cellStyle name="Style 1 5 4" xfId="29521"/>
    <cellStyle name="Style 1 5 5" xfId="62469"/>
    <cellStyle name="Style 1 6" xfId="21598"/>
    <cellStyle name="Style 1 6 2" xfId="21599"/>
    <cellStyle name="Style 1 6 2 2" xfId="29525"/>
    <cellStyle name="Style 1 6 3" xfId="29524"/>
    <cellStyle name="Style 1 6 4" xfId="62472"/>
    <cellStyle name="Style 1 7" xfId="21600"/>
    <cellStyle name="Style 1 7 2" xfId="21601"/>
    <cellStyle name="Style 1 7 2 2" xfId="29527"/>
    <cellStyle name="Style 1 7 2 3" xfId="62474"/>
    <cellStyle name="Style 1 7 3" xfId="29526"/>
    <cellStyle name="Style 1 7 4" xfId="62473"/>
    <cellStyle name="Style 1 8" xfId="21602"/>
    <cellStyle name="Style 1 8 2" xfId="21603"/>
    <cellStyle name="Style 1 8 2 2" xfId="29529"/>
    <cellStyle name="Style 1 8 2 3" xfId="62476"/>
    <cellStyle name="Style 1 8 3" xfId="29528"/>
    <cellStyle name="Style 1 8 4" xfId="62475"/>
    <cellStyle name="Style 1 9" xfId="21604"/>
    <cellStyle name="Style 1 9 2" xfId="21605"/>
    <cellStyle name="Style 1 9 2 2" xfId="29531"/>
    <cellStyle name="Style 1 9 2 3" xfId="62478"/>
    <cellStyle name="Style 1 9 3" xfId="29530"/>
    <cellStyle name="Style 1 9 4" xfId="62477"/>
    <cellStyle name="Style 1_ PDR" xfId="21606"/>
    <cellStyle name="Title" xfId="1" builtinId="15" customBuiltin="1"/>
    <cellStyle name="Title 10" xfId="21608"/>
    <cellStyle name="Title 10 2" xfId="29533"/>
    <cellStyle name="Title 11" xfId="21609"/>
    <cellStyle name="Title 11 2" xfId="29534"/>
    <cellStyle name="Title 12" xfId="21610"/>
    <cellStyle name="Title 12 2" xfId="29535"/>
    <cellStyle name="Title 13" xfId="21611"/>
    <cellStyle name="Title 13 2" xfId="29536"/>
    <cellStyle name="Title 14" xfId="21612"/>
    <cellStyle name="Title 14 2" xfId="29532"/>
    <cellStyle name="Title 15" xfId="21613"/>
    <cellStyle name="Title 15 2" xfId="32839"/>
    <cellStyle name="Title 16" xfId="23039"/>
    <cellStyle name="Title 17" xfId="21607"/>
    <cellStyle name="Title 18" xfId="43"/>
    <cellStyle name="Title 2" xfId="21614"/>
    <cellStyle name="Title 2 10" xfId="21615"/>
    <cellStyle name="Title 2 10 2" xfId="29538"/>
    <cellStyle name="Title 2 11" xfId="21616"/>
    <cellStyle name="Title 2 11 2" xfId="29539"/>
    <cellStyle name="Title 2 12" xfId="21617"/>
    <cellStyle name="Title 2 12 2" xfId="32840"/>
    <cellStyle name="Title 2 13" xfId="21618"/>
    <cellStyle name="Title 2 13 2" xfId="33196"/>
    <cellStyle name="Title 2 14" xfId="21619"/>
    <cellStyle name="Title 2 15" xfId="21620"/>
    <cellStyle name="Title 2 16" xfId="29537"/>
    <cellStyle name="Title 2 17" xfId="62480"/>
    <cellStyle name="Title 2 2" xfId="21621"/>
    <cellStyle name="Title 2 2 10" xfId="21622"/>
    <cellStyle name="Title 2 2 11" xfId="21623"/>
    <cellStyle name="Title 2 2 12" xfId="29540"/>
    <cellStyle name="Title 2 2 13" xfId="58015"/>
    <cellStyle name="Title 2 2 14" xfId="62481"/>
    <cellStyle name="Title 2 2 2" xfId="21624"/>
    <cellStyle name="Title 2 2 2 2" xfId="21625"/>
    <cellStyle name="Title 2 2 2 2 2" xfId="29542"/>
    <cellStyle name="Title 2 2 2 3" xfId="21626"/>
    <cellStyle name="Title 2 2 2 3 2" xfId="29543"/>
    <cellStyle name="Title 2 2 2 4" xfId="21627"/>
    <cellStyle name="Title 2 2 2 4 2" xfId="32842"/>
    <cellStyle name="Title 2 2 2 5" xfId="29541"/>
    <cellStyle name="Title 2 2 3" xfId="21628"/>
    <cellStyle name="Title 2 2 3 2" xfId="21629"/>
    <cellStyle name="Title 2 2 3 2 2" xfId="29545"/>
    <cellStyle name="Title 2 2 3 3" xfId="21630"/>
    <cellStyle name="Title 2 2 3 3 2" xfId="29546"/>
    <cellStyle name="Title 2 2 3 4" xfId="21631"/>
    <cellStyle name="Title 2 2 3 4 2" xfId="32843"/>
    <cellStyle name="Title 2 2 3 5" xfId="29544"/>
    <cellStyle name="Title 2 2 4" xfId="21632"/>
    <cellStyle name="Title 2 2 4 2" xfId="21633"/>
    <cellStyle name="Title 2 2 4 2 2" xfId="29548"/>
    <cellStyle name="Title 2 2 4 3" xfId="21634"/>
    <cellStyle name="Title 2 2 4 3 2" xfId="29549"/>
    <cellStyle name="Title 2 2 4 4" xfId="21635"/>
    <cellStyle name="Title 2 2 4 4 2" xfId="32844"/>
    <cellStyle name="Title 2 2 4 5" xfId="29547"/>
    <cellStyle name="Title 2 2 5" xfId="21636"/>
    <cellStyle name="Title 2 2 5 2" xfId="29550"/>
    <cellStyle name="Title 2 2 6" xfId="21637"/>
    <cellStyle name="Title 2 2 6 2" xfId="29551"/>
    <cellStyle name="Title 2 2 7" xfId="21638"/>
    <cellStyle name="Title 2 2 7 2" xfId="29552"/>
    <cellStyle name="Title 2 2 8" xfId="21639"/>
    <cellStyle name="Title 2 2 8 2" xfId="32841"/>
    <cellStyle name="Title 2 2 9" xfId="21640"/>
    <cellStyle name="Title 2 2 9 2" xfId="34185"/>
    <cellStyle name="Title 2 3" xfId="21641"/>
    <cellStyle name="Title 2 3 2" xfId="21642"/>
    <cellStyle name="Title 2 3 2 2" xfId="29554"/>
    <cellStyle name="Title 2 3 3" xfId="21643"/>
    <cellStyle name="Title 2 3 3 2" xfId="29555"/>
    <cellStyle name="Title 2 3 4" xfId="21644"/>
    <cellStyle name="Title 2 3 4 2" xfId="32845"/>
    <cellStyle name="Title 2 3 5" xfId="21645"/>
    <cellStyle name="Title 2 3 6" xfId="29553"/>
    <cellStyle name="Title 2 3 7" xfId="62482"/>
    <cellStyle name="Title 2 4" xfId="21646"/>
    <cellStyle name="Title 2 4 2" xfId="21647"/>
    <cellStyle name="Title 2 4 2 2" xfId="29557"/>
    <cellStyle name="Title 2 4 3" xfId="21648"/>
    <cellStyle name="Title 2 4 3 2" xfId="29558"/>
    <cellStyle name="Title 2 4 4" xfId="21649"/>
    <cellStyle name="Title 2 4 4 2" xfId="32846"/>
    <cellStyle name="Title 2 4 5" xfId="21650"/>
    <cellStyle name="Title 2 4 6" xfId="29556"/>
    <cellStyle name="Title 2 4 7" xfId="62483"/>
    <cellStyle name="Title 2 5" xfId="21651"/>
    <cellStyle name="Title 2 5 2" xfId="21652"/>
    <cellStyle name="Title 2 5 2 2" xfId="29560"/>
    <cellStyle name="Title 2 5 3" xfId="21653"/>
    <cellStyle name="Title 2 5 3 2" xfId="29561"/>
    <cellStyle name="Title 2 5 4" xfId="21654"/>
    <cellStyle name="Title 2 5 4 2" xfId="32847"/>
    <cellStyle name="Title 2 5 5" xfId="29559"/>
    <cellStyle name="Title 2 6" xfId="21655"/>
    <cellStyle name="Title 2 6 2" xfId="21656"/>
    <cellStyle name="Title 2 6 2 2" xfId="29563"/>
    <cellStyle name="Title 2 6 3" xfId="21657"/>
    <cellStyle name="Title 2 6 3 2" xfId="29564"/>
    <cellStyle name="Title 2 6 4" xfId="21658"/>
    <cellStyle name="Title 2 6 4 2" xfId="32848"/>
    <cellStyle name="Title 2 6 5" xfId="29562"/>
    <cellStyle name="Title 2 7" xfId="21659"/>
    <cellStyle name="Title 2 7 2" xfId="21660"/>
    <cellStyle name="Title 2 7 2 2" xfId="29566"/>
    <cellStyle name="Title 2 7 3" xfId="21661"/>
    <cellStyle name="Title 2 7 3 2" xfId="29567"/>
    <cellStyle name="Title 2 7 4" xfId="21662"/>
    <cellStyle name="Title 2 7 4 2" xfId="32849"/>
    <cellStyle name="Title 2 7 5" xfId="29565"/>
    <cellStyle name="Title 2 8" xfId="21663"/>
    <cellStyle name="Title 2 8 2" xfId="29568"/>
    <cellStyle name="Title 2 9" xfId="21664"/>
    <cellStyle name="Title 2 9 2" xfId="29569"/>
    <cellStyle name="Title 2_CEWH-TLM Accounting" xfId="21665"/>
    <cellStyle name="Title 3" xfId="21666"/>
    <cellStyle name="Title 3 2" xfId="21667"/>
    <cellStyle name="Title 3 2 2" xfId="29571"/>
    <cellStyle name="Title 3 3" xfId="21668"/>
    <cellStyle name="Title 3 3 2" xfId="29572"/>
    <cellStyle name="Title 3 4" xfId="21669"/>
    <cellStyle name="Title 3 4 2" xfId="32850"/>
    <cellStyle name="Title 3 5" xfId="21670"/>
    <cellStyle name="Title 3 6" xfId="29570"/>
    <cellStyle name="Title 3 7" xfId="62484"/>
    <cellStyle name="Title 4" xfId="21671"/>
    <cellStyle name="Title 4 10" xfId="21672"/>
    <cellStyle name="Title 4 11" xfId="29573"/>
    <cellStyle name="Title 4 12" xfId="62485"/>
    <cellStyle name="Title 4 2" xfId="21673"/>
    <cellStyle name="Title 4 2 2" xfId="21674"/>
    <cellStyle name="Title 4 2 2 2" xfId="29575"/>
    <cellStyle name="Title 4 2 3" xfId="21675"/>
    <cellStyle name="Title 4 2 3 2" xfId="29576"/>
    <cellStyle name="Title 4 2 4" xfId="21676"/>
    <cellStyle name="Title 4 2 4 2" xfId="32852"/>
    <cellStyle name="Title 4 2 5" xfId="29574"/>
    <cellStyle name="Title 4 3" xfId="21677"/>
    <cellStyle name="Title 4 3 2" xfId="21678"/>
    <cellStyle name="Title 4 3 2 2" xfId="29578"/>
    <cellStyle name="Title 4 3 3" xfId="21679"/>
    <cellStyle name="Title 4 3 3 2" xfId="29579"/>
    <cellStyle name="Title 4 3 4" xfId="21680"/>
    <cellStyle name="Title 4 3 4 2" xfId="32853"/>
    <cellStyle name="Title 4 3 5" xfId="29577"/>
    <cellStyle name="Title 4 4" xfId="21681"/>
    <cellStyle name="Title 4 4 2" xfId="21682"/>
    <cellStyle name="Title 4 4 2 2" xfId="29581"/>
    <cellStyle name="Title 4 4 3" xfId="21683"/>
    <cellStyle name="Title 4 4 3 2" xfId="29582"/>
    <cellStyle name="Title 4 4 4" xfId="21684"/>
    <cellStyle name="Title 4 4 4 2" xfId="32854"/>
    <cellStyle name="Title 4 4 5" xfId="29580"/>
    <cellStyle name="Title 4 5" xfId="21685"/>
    <cellStyle name="Title 4 5 2" xfId="29583"/>
    <cellStyle name="Title 4 6" xfId="21686"/>
    <cellStyle name="Title 4 6 2" xfId="29584"/>
    <cellStyle name="Title 4 7" xfId="21687"/>
    <cellStyle name="Title 4 7 2" xfId="29585"/>
    <cellStyle name="Title 4 8" xfId="21688"/>
    <cellStyle name="Title 4 8 2" xfId="32851"/>
    <cellStyle name="Title 4 9" xfId="21689"/>
    <cellStyle name="Title 4 9 2" xfId="34186"/>
    <cellStyle name="Title 5" xfId="21690"/>
    <cellStyle name="Title 5 2" xfId="21691"/>
    <cellStyle name="Title 5 2 2" xfId="29587"/>
    <cellStyle name="Title 5 3" xfId="21692"/>
    <cellStyle name="Title 5 3 2" xfId="29588"/>
    <cellStyle name="Title 5 4" xfId="21693"/>
    <cellStyle name="Title 5 4 2" xfId="32855"/>
    <cellStyle name="Title 5 5" xfId="29586"/>
    <cellStyle name="Title 5 6" xfId="62479"/>
    <cellStyle name="Title 6" xfId="21694"/>
    <cellStyle name="Title 6 2" xfId="21695"/>
    <cellStyle name="Title 6 2 2" xfId="29590"/>
    <cellStyle name="Title 6 3" xfId="21696"/>
    <cellStyle name="Title 6 3 2" xfId="29591"/>
    <cellStyle name="Title 6 4" xfId="21697"/>
    <cellStyle name="Title 6 4 2" xfId="32856"/>
    <cellStyle name="Title 6 5" xfId="29589"/>
    <cellStyle name="Title 7" xfId="21698"/>
    <cellStyle name="Title 7 2" xfId="21699"/>
    <cellStyle name="Title 7 2 2" xfId="29593"/>
    <cellStyle name="Title 7 3" xfId="21700"/>
    <cellStyle name="Title 7 3 2" xfId="29594"/>
    <cellStyle name="Title 7 4" xfId="21701"/>
    <cellStyle name="Title 7 4 2" xfId="32857"/>
    <cellStyle name="Title 7 5" xfId="29592"/>
    <cellStyle name="Title 8" xfId="21702"/>
    <cellStyle name="Title 8 2" xfId="21703"/>
    <cellStyle name="Title 8 2 2" xfId="29596"/>
    <cellStyle name="Title 8 3" xfId="21704"/>
    <cellStyle name="Title 8 3 2" xfId="29597"/>
    <cellStyle name="Title 8 4" xfId="21705"/>
    <cellStyle name="Title 8 4 2" xfId="32858"/>
    <cellStyle name="Title 8 5" xfId="29595"/>
    <cellStyle name="Title 9" xfId="21706"/>
    <cellStyle name="Title 9 2" xfId="21707"/>
    <cellStyle name="Title 9 2 2" xfId="29599"/>
    <cellStyle name="Title 9 3" xfId="21708"/>
    <cellStyle name="Title 9 3 2" xfId="29600"/>
    <cellStyle name="Title 9 4" xfId="21709"/>
    <cellStyle name="Title 9 4 2" xfId="32859"/>
    <cellStyle name="Title 9 5" xfId="29598"/>
    <cellStyle name="Total" xfId="17" builtinId="25" customBuiltin="1"/>
    <cellStyle name="Total 10" xfId="21711"/>
    <cellStyle name="Total 10 2" xfId="29602"/>
    <cellStyle name="Total 11" xfId="21712"/>
    <cellStyle name="Total 11 2" xfId="29603"/>
    <cellStyle name="Total 12" xfId="21713"/>
    <cellStyle name="Total 12 2" xfId="29604"/>
    <cellStyle name="Total 13" xfId="21714"/>
    <cellStyle name="Total 13 2" xfId="29605"/>
    <cellStyle name="Total 14" xfId="21715"/>
    <cellStyle name="Total 14 2" xfId="29601"/>
    <cellStyle name="Total 15" xfId="21716"/>
    <cellStyle name="Total 15 2" xfId="32860"/>
    <cellStyle name="Total 16" xfId="23054"/>
    <cellStyle name="Total 17" xfId="21710"/>
    <cellStyle name="Total 2" xfId="21717"/>
    <cellStyle name="Total 2 10" xfId="21718"/>
    <cellStyle name="Total 2 10 2" xfId="29607"/>
    <cellStyle name="Total 2 11" xfId="21719"/>
    <cellStyle name="Total 2 11 2" xfId="29608"/>
    <cellStyle name="Total 2 12" xfId="21720"/>
    <cellStyle name="Total 2 12 2" xfId="32861"/>
    <cellStyle name="Total 2 13" xfId="21721"/>
    <cellStyle name="Total 2 13 2" xfId="33197"/>
    <cellStyle name="Total 2 14" xfId="21722"/>
    <cellStyle name="Total 2 15" xfId="21723"/>
    <cellStyle name="Total 2 16" xfId="29606"/>
    <cellStyle name="Total 2 17" xfId="58016"/>
    <cellStyle name="Total 2 18" xfId="62487"/>
    <cellStyle name="Total 2 2" xfId="21724"/>
    <cellStyle name="Total 2 2 10" xfId="21725"/>
    <cellStyle name="Total 2 2 11" xfId="21726"/>
    <cellStyle name="Total 2 2 12" xfId="29609"/>
    <cellStyle name="Total 2 2 13" xfId="58017"/>
    <cellStyle name="Total 2 2 14" xfId="62488"/>
    <cellStyle name="Total 2 2 2" xfId="21727"/>
    <cellStyle name="Total 2 2 2 2" xfId="21728"/>
    <cellStyle name="Total 2 2 2 2 2" xfId="29611"/>
    <cellStyle name="Total 2 2 2 3" xfId="21729"/>
    <cellStyle name="Total 2 2 2 3 2" xfId="29612"/>
    <cellStyle name="Total 2 2 2 4" xfId="21730"/>
    <cellStyle name="Total 2 2 2 4 2" xfId="32863"/>
    <cellStyle name="Total 2 2 2 5" xfId="29610"/>
    <cellStyle name="Total 2 2 3" xfId="21731"/>
    <cellStyle name="Total 2 2 3 2" xfId="21732"/>
    <cellStyle name="Total 2 2 3 2 2" xfId="29614"/>
    <cellStyle name="Total 2 2 3 3" xfId="21733"/>
    <cellStyle name="Total 2 2 3 3 2" xfId="29615"/>
    <cellStyle name="Total 2 2 3 4" xfId="21734"/>
    <cellStyle name="Total 2 2 3 4 2" xfId="32864"/>
    <cellStyle name="Total 2 2 3 5" xfId="29613"/>
    <cellStyle name="Total 2 2 4" xfId="21735"/>
    <cellStyle name="Total 2 2 4 2" xfId="21736"/>
    <cellStyle name="Total 2 2 4 2 2" xfId="29617"/>
    <cellStyle name="Total 2 2 4 3" xfId="21737"/>
    <cellStyle name="Total 2 2 4 3 2" xfId="29618"/>
    <cellStyle name="Total 2 2 4 4" xfId="21738"/>
    <cellStyle name="Total 2 2 4 4 2" xfId="32865"/>
    <cellStyle name="Total 2 2 4 5" xfId="29616"/>
    <cellStyle name="Total 2 2 5" xfId="21739"/>
    <cellStyle name="Total 2 2 5 2" xfId="29619"/>
    <cellStyle name="Total 2 2 6" xfId="21740"/>
    <cellStyle name="Total 2 2 6 2" xfId="29620"/>
    <cellStyle name="Total 2 2 7" xfId="21741"/>
    <cellStyle name="Total 2 2 7 2" xfId="29621"/>
    <cellStyle name="Total 2 2 8" xfId="21742"/>
    <cellStyle name="Total 2 2 8 2" xfId="32862"/>
    <cellStyle name="Total 2 2 9" xfId="21743"/>
    <cellStyle name="Total 2 2 9 2" xfId="34187"/>
    <cellStyle name="Total 2 3" xfId="21744"/>
    <cellStyle name="Total 2 3 2" xfId="21745"/>
    <cellStyle name="Total 2 3 2 2" xfId="29623"/>
    <cellStyle name="Total 2 3 3" xfId="21746"/>
    <cellStyle name="Total 2 3 3 2" xfId="29624"/>
    <cellStyle name="Total 2 3 4" xfId="21747"/>
    <cellStyle name="Total 2 3 4 2" xfId="32866"/>
    <cellStyle name="Total 2 3 5" xfId="21748"/>
    <cellStyle name="Total 2 3 6" xfId="29622"/>
    <cellStyle name="Total 2 3 7" xfId="58018"/>
    <cellStyle name="Total 2 3 8" xfId="62489"/>
    <cellStyle name="Total 2 4" xfId="21749"/>
    <cellStyle name="Total 2 4 2" xfId="21750"/>
    <cellStyle name="Total 2 4 2 2" xfId="29626"/>
    <cellStyle name="Total 2 4 3" xfId="21751"/>
    <cellStyle name="Total 2 4 3 2" xfId="29627"/>
    <cellStyle name="Total 2 4 4" xfId="21752"/>
    <cellStyle name="Total 2 4 4 2" xfId="32867"/>
    <cellStyle name="Total 2 4 5" xfId="21753"/>
    <cellStyle name="Total 2 4 6" xfId="29625"/>
    <cellStyle name="Total 2 4 7" xfId="62490"/>
    <cellStyle name="Total 2 5" xfId="21754"/>
    <cellStyle name="Total 2 5 2" xfId="21755"/>
    <cellStyle name="Total 2 5 2 2" xfId="29629"/>
    <cellStyle name="Total 2 5 3" xfId="21756"/>
    <cellStyle name="Total 2 5 3 2" xfId="29630"/>
    <cellStyle name="Total 2 5 4" xfId="21757"/>
    <cellStyle name="Total 2 5 4 2" xfId="32868"/>
    <cellStyle name="Total 2 5 5" xfId="29628"/>
    <cellStyle name="Total 2 6" xfId="21758"/>
    <cellStyle name="Total 2 6 2" xfId="21759"/>
    <cellStyle name="Total 2 6 2 2" xfId="29632"/>
    <cellStyle name="Total 2 6 3" xfId="21760"/>
    <cellStyle name="Total 2 6 3 2" xfId="29633"/>
    <cellStyle name="Total 2 6 4" xfId="21761"/>
    <cellStyle name="Total 2 6 4 2" xfId="32869"/>
    <cellStyle name="Total 2 6 5" xfId="29631"/>
    <cellStyle name="Total 2 7" xfId="21762"/>
    <cellStyle name="Total 2 7 2" xfId="21763"/>
    <cellStyle name="Total 2 7 2 2" xfId="29635"/>
    <cellStyle name="Total 2 7 3" xfId="21764"/>
    <cellStyle name="Total 2 7 3 2" xfId="29636"/>
    <cellStyle name="Total 2 7 4" xfId="21765"/>
    <cellStyle name="Total 2 7 4 2" xfId="32870"/>
    <cellStyle name="Total 2 7 5" xfId="29634"/>
    <cellStyle name="Total 2 8" xfId="21766"/>
    <cellStyle name="Total 2 8 2" xfId="29637"/>
    <cellStyle name="Total 2 9" xfId="21767"/>
    <cellStyle name="Total 2 9 2" xfId="29638"/>
    <cellStyle name="Total 2_CEWH-TLM Accounting" xfId="21768"/>
    <cellStyle name="Total 3" xfId="21769"/>
    <cellStyle name="Total 3 10" xfId="21770"/>
    <cellStyle name="Total 3 10 10" xfId="21771"/>
    <cellStyle name="Total 3 10 10 2" xfId="29641"/>
    <cellStyle name="Total 3 10 11" xfId="21772"/>
    <cellStyle name="Total 3 10 11 2" xfId="29642"/>
    <cellStyle name="Total 3 10 12" xfId="21773"/>
    <cellStyle name="Total 3 10 12 2" xfId="29643"/>
    <cellStyle name="Total 3 10 13" xfId="21774"/>
    <cellStyle name="Total 3 10 13 2" xfId="32872"/>
    <cellStyle name="Total 3 10 14" xfId="21775"/>
    <cellStyle name="Total 3 10 14 2" xfId="41054"/>
    <cellStyle name="Total 3 10 15" xfId="21776"/>
    <cellStyle name="Total 3 10 15 2" xfId="42419"/>
    <cellStyle name="Total 3 10 16" xfId="45195"/>
    <cellStyle name="Total 3 10 17" xfId="50657"/>
    <cellStyle name="Total 3 10 18" xfId="53528"/>
    <cellStyle name="Total 3 10 19" xfId="29640"/>
    <cellStyle name="Total 3 10 2" xfId="21777"/>
    <cellStyle name="Total 3 10 2 2" xfId="21778"/>
    <cellStyle name="Total 3 10 2 2 2" xfId="29645"/>
    <cellStyle name="Total 3 10 2 3" xfId="21779"/>
    <cellStyle name="Total 3 10 2 3 2" xfId="29646"/>
    <cellStyle name="Total 3 10 2 4" xfId="21780"/>
    <cellStyle name="Total 3 10 2 4 2" xfId="32873"/>
    <cellStyle name="Total 3 10 2 5" xfId="21781"/>
    <cellStyle name="Total 3 10 2 6" xfId="29644"/>
    <cellStyle name="Total 3 10 2 7" xfId="62493"/>
    <cellStyle name="Total 3 10 20" xfId="62492"/>
    <cellStyle name="Total 3 10 3" xfId="21782"/>
    <cellStyle name="Total 3 10 3 2" xfId="21783"/>
    <cellStyle name="Total 3 10 3 2 2" xfId="29648"/>
    <cellStyle name="Total 3 10 3 3" xfId="21784"/>
    <cellStyle name="Total 3 10 3 3 2" xfId="29649"/>
    <cellStyle name="Total 3 10 3 4" xfId="21785"/>
    <cellStyle name="Total 3 10 3 4 2" xfId="32874"/>
    <cellStyle name="Total 3 10 3 5" xfId="21786"/>
    <cellStyle name="Total 3 10 3 6" xfId="29647"/>
    <cellStyle name="Total 3 10 3 7" xfId="62494"/>
    <cellStyle name="Total 3 10 4" xfId="21787"/>
    <cellStyle name="Total 3 10 4 2" xfId="21788"/>
    <cellStyle name="Total 3 10 4 2 2" xfId="29651"/>
    <cellStyle name="Total 3 10 4 3" xfId="21789"/>
    <cellStyle name="Total 3 10 4 3 2" xfId="29652"/>
    <cellStyle name="Total 3 10 4 4" xfId="21790"/>
    <cellStyle name="Total 3 10 4 4 2" xfId="32875"/>
    <cellStyle name="Total 3 10 4 5" xfId="21791"/>
    <cellStyle name="Total 3 10 4 6" xfId="29650"/>
    <cellStyle name="Total 3 10 4 7" xfId="62495"/>
    <cellStyle name="Total 3 10 5" xfId="21792"/>
    <cellStyle name="Total 3 10 5 2" xfId="21793"/>
    <cellStyle name="Total 3 10 5 2 2" xfId="29654"/>
    <cellStyle name="Total 3 10 5 3" xfId="21794"/>
    <cellStyle name="Total 3 10 5 3 2" xfId="29655"/>
    <cellStyle name="Total 3 10 5 4" xfId="21795"/>
    <cellStyle name="Total 3 10 5 4 2" xfId="32876"/>
    <cellStyle name="Total 3 10 5 5" xfId="29653"/>
    <cellStyle name="Total 3 10 6" xfId="21796"/>
    <cellStyle name="Total 3 10 6 2" xfId="29656"/>
    <cellStyle name="Total 3 10 7" xfId="21797"/>
    <cellStyle name="Total 3 10 7 2" xfId="29657"/>
    <cellStyle name="Total 3 10 8" xfId="21798"/>
    <cellStyle name="Total 3 10 8 2" xfId="29658"/>
    <cellStyle name="Total 3 10 9" xfId="21799"/>
    <cellStyle name="Total 3 10 9 2" xfId="29659"/>
    <cellStyle name="Total 3 11" xfId="21800"/>
    <cellStyle name="Total 3 11 2" xfId="21801"/>
    <cellStyle name="Total 3 11 2 2" xfId="29661"/>
    <cellStyle name="Total 3 11 3" xfId="21802"/>
    <cellStyle name="Total 3 11 3 2" xfId="29662"/>
    <cellStyle name="Total 3 11 4" xfId="21803"/>
    <cellStyle name="Total 3 11 4 2" xfId="32877"/>
    <cellStyle name="Total 3 11 5" xfId="29660"/>
    <cellStyle name="Total 3 12" xfId="21804"/>
    <cellStyle name="Total 3 12 2" xfId="21805"/>
    <cellStyle name="Total 3 12 2 2" xfId="29664"/>
    <cellStyle name="Total 3 12 3" xfId="21806"/>
    <cellStyle name="Total 3 12 3 2" xfId="29665"/>
    <cellStyle name="Total 3 12 4" xfId="21807"/>
    <cellStyle name="Total 3 12 4 2" xfId="32878"/>
    <cellStyle name="Total 3 12 5" xfId="29663"/>
    <cellStyle name="Total 3 13" xfId="21808"/>
    <cellStyle name="Total 3 13 2" xfId="21809"/>
    <cellStyle name="Total 3 13 2 2" xfId="29667"/>
    <cellStyle name="Total 3 13 3" xfId="21810"/>
    <cellStyle name="Total 3 13 3 2" xfId="29668"/>
    <cellStyle name="Total 3 13 4" xfId="21811"/>
    <cellStyle name="Total 3 13 4 2" xfId="32879"/>
    <cellStyle name="Total 3 13 5" xfId="29666"/>
    <cellStyle name="Total 3 14" xfId="21812"/>
    <cellStyle name="Total 3 14 2" xfId="21813"/>
    <cellStyle name="Total 3 14 2 2" xfId="29670"/>
    <cellStyle name="Total 3 14 3" xfId="21814"/>
    <cellStyle name="Total 3 14 3 2" xfId="29671"/>
    <cellStyle name="Total 3 14 4" xfId="21815"/>
    <cellStyle name="Total 3 14 4 2" xfId="32880"/>
    <cellStyle name="Total 3 14 5" xfId="29669"/>
    <cellStyle name="Total 3 15" xfId="21816"/>
    <cellStyle name="Total 3 15 2" xfId="29672"/>
    <cellStyle name="Total 3 16" xfId="21817"/>
    <cellStyle name="Total 3 16 2" xfId="29673"/>
    <cellStyle name="Total 3 17" xfId="21818"/>
    <cellStyle name="Total 3 17 2" xfId="29674"/>
    <cellStyle name="Total 3 18" xfId="21819"/>
    <cellStyle name="Total 3 18 2" xfId="29675"/>
    <cellStyle name="Total 3 19" xfId="21820"/>
    <cellStyle name="Total 3 19 2" xfId="32871"/>
    <cellStyle name="Total 3 2" xfId="21821"/>
    <cellStyle name="Total 3 2 10" xfId="21822"/>
    <cellStyle name="Total 3 2 10 2" xfId="29677"/>
    <cellStyle name="Total 3 2 11" xfId="21823"/>
    <cellStyle name="Total 3 2 11 2" xfId="29678"/>
    <cellStyle name="Total 3 2 12" xfId="21824"/>
    <cellStyle name="Total 3 2 12 2" xfId="29679"/>
    <cellStyle name="Total 3 2 13" xfId="21825"/>
    <cellStyle name="Total 3 2 13 2" xfId="32881"/>
    <cellStyle name="Total 3 2 14" xfId="21826"/>
    <cellStyle name="Total 3 2 14 2" xfId="41162"/>
    <cellStyle name="Total 3 2 15" xfId="49413"/>
    <cellStyle name="Total 3 2 16" xfId="29676"/>
    <cellStyle name="Total 3 2 17" xfId="62496"/>
    <cellStyle name="Total 3 2 2" xfId="21827"/>
    <cellStyle name="Total 3 2 2 10" xfId="21828"/>
    <cellStyle name="Total 3 2 2 10 2" xfId="29681"/>
    <cellStyle name="Total 3 2 2 11" xfId="21829"/>
    <cellStyle name="Total 3 2 2 11 2" xfId="29682"/>
    <cellStyle name="Total 3 2 2 12" xfId="21830"/>
    <cellStyle name="Total 3 2 2 12 2" xfId="32882"/>
    <cellStyle name="Total 3 2 2 13" xfId="21831"/>
    <cellStyle name="Total 3 2 2 13 2" xfId="41603"/>
    <cellStyle name="Total 3 2 2 14" xfId="49530"/>
    <cellStyle name="Total 3 2 2 15" xfId="29680"/>
    <cellStyle name="Total 3 2 2 16" xfId="62497"/>
    <cellStyle name="Total 3 2 2 2" xfId="21832"/>
    <cellStyle name="Total 3 2 2 2 10" xfId="21833"/>
    <cellStyle name="Total 3 2 2 2 10 2" xfId="29684"/>
    <cellStyle name="Total 3 2 2 2 11" xfId="21834"/>
    <cellStyle name="Total 3 2 2 2 11 2" xfId="32883"/>
    <cellStyle name="Total 3 2 2 2 12" xfId="21835"/>
    <cellStyle name="Total 3 2 2 2 12 2" xfId="45176"/>
    <cellStyle name="Total 3 2 2 2 13" xfId="49752"/>
    <cellStyle name="Total 3 2 2 2 14" xfId="29683"/>
    <cellStyle name="Total 3 2 2 2 15" xfId="62498"/>
    <cellStyle name="Total 3 2 2 2 2" xfId="21836"/>
    <cellStyle name="Total 3 2 2 2 2 10" xfId="21837"/>
    <cellStyle name="Total 3 2 2 2 2 10 2" xfId="29686"/>
    <cellStyle name="Total 3 2 2 2 2 11" xfId="21838"/>
    <cellStyle name="Total 3 2 2 2 2 11 2" xfId="29687"/>
    <cellStyle name="Total 3 2 2 2 2 12" xfId="21839"/>
    <cellStyle name="Total 3 2 2 2 2 12 2" xfId="29688"/>
    <cellStyle name="Total 3 2 2 2 2 13" xfId="21840"/>
    <cellStyle name="Total 3 2 2 2 2 13 2" xfId="29689"/>
    <cellStyle name="Total 3 2 2 2 2 14" xfId="21841"/>
    <cellStyle name="Total 3 2 2 2 2 14 2" xfId="32884"/>
    <cellStyle name="Total 3 2 2 2 2 15" xfId="21842"/>
    <cellStyle name="Total 3 2 2 2 2 15 2" xfId="41039"/>
    <cellStyle name="Total 3 2 2 2 2 16" xfId="21843"/>
    <cellStyle name="Total 3 2 2 2 2 16 2" xfId="42112"/>
    <cellStyle name="Total 3 2 2 2 2 17" xfId="45180"/>
    <cellStyle name="Total 3 2 2 2 2 18" xfId="50350"/>
    <cellStyle name="Total 3 2 2 2 2 19" xfId="49327"/>
    <cellStyle name="Total 3 2 2 2 2 2" xfId="21844"/>
    <cellStyle name="Total 3 2 2 2 2 2 10" xfId="21845"/>
    <cellStyle name="Total 3 2 2 2 2 2 10 2" xfId="41068"/>
    <cellStyle name="Total 3 2 2 2 2 2 11" xfId="21846"/>
    <cellStyle name="Total 3 2 2 2 2 2 11 2" xfId="44063"/>
    <cellStyle name="Total 3 2 2 2 2 2 12" xfId="45209"/>
    <cellStyle name="Total 3 2 2 2 2 2 13" xfId="52302"/>
    <cellStyle name="Total 3 2 2 2 2 2 14" xfId="53536"/>
    <cellStyle name="Total 3 2 2 2 2 2 15" xfId="29690"/>
    <cellStyle name="Total 3 2 2 2 2 2 16" xfId="62500"/>
    <cellStyle name="Total 3 2 2 2 2 2 2" xfId="21847"/>
    <cellStyle name="Total 3 2 2 2 2 2 2 2" xfId="21848"/>
    <cellStyle name="Total 3 2 2 2 2 2 2 3" xfId="21849"/>
    <cellStyle name="Total 3 2 2 2 2 2 2 4" xfId="29691"/>
    <cellStyle name="Total 3 2 2 2 2 2 2 5" xfId="62501"/>
    <cellStyle name="Total 3 2 2 2 2 2 3" xfId="21850"/>
    <cellStyle name="Total 3 2 2 2 2 2 3 2" xfId="21851"/>
    <cellStyle name="Total 3 2 2 2 2 2 3 3" xfId="21852"/>
    <cellStyle name="Total 3 2 2 2 2 2 3 4" xfId="29692"/>
    <cellStyle name="Total 3 2 2 2 2 2 3 5" xfId="62502"/>
    <cellStyle name="Total 3 2 2 2 2 2 4" xfId="21853"/>
    <cellStyle name="Total 3 2 2 2 2 2 4 2" xfId="21854"/>
    <cellStyle name="Total 3 2 2 2 2 2 4 3" xfId="29693"/>
    <cellStyle name="Total 3 2 2 2 2 2 4 4" xfId="62503"/>
    <cellStyle name="Total 3 2 2 2 2 2 5" xfId="21855"/>
    <cellStyle name="Total 3 2 2 2 2 2 5 2" xfId="29694"/>
    <cellStyle name="Total 3 2 2 2 2 2 6" xfId="21856"/>
    <cellStyle name="Total 3 2 2 2 2 2 6 2" xfId="29695"/>
    <cellStyle name="Total 3 2 2 2 2 2 7" xfId="21857"/>
    <cellStyle name="Total 3 2 2 2 2 2 7 2" xfId="29696"/>
    <cellStyle name="Total 3 2 2 2 2 2 8" xfId="21858"/>
    <cellStyle name="Total 3 2 2 2 2 2 8 2" xfId="29697"/>
    <cellStyle name="Total 3 2 2 2 2 2 9" xfId="21859"/>
    <cellStyle name="Total 3 2 2 2 2 2 9 2" xfId="32885"/>
    <cellStyle name="Total 3 2 2 2 2 20" xfId="29685"/>
    <cellStyle name="Total 3 2 2 2 2 21" xfId="62499"/>
    <cellStyle name="Total 3 2 2 2 2 3" xfId="21860"/>
    <cellStyle name="Total 3 2 2 2 2 3 2" xfId="21861"/>
    <cellStyle name="Total 3 2 2 2 2 3 2 2" xfId="29699"/>
    <cellStyle name="Total 3 2 2 2 2 3 3" xfId="21862"/>
    <cellStyle name="Total 3 2 2 2 2 3 3 2" xfId="29700"/>
    <cellStyle name="Total 3 2 2 2 2 3 4" xfId="21863"/>
    <cellStyle name="Total 3 2 2 2 2 3 4 2" xfId="32886"/>
    <cellStyle name="Total 3 2 2 2 2 3 5" xfId="21864"/>
    <cellStyle name="Total 3 2 2 2 2 3 6" xfId="29698"/>
    <cellStyle name="Total 3 2 2 2 2 3 7" xfId="62504"/>
    <cellStyle name="Total 3 2 2 2 2 4" xfId="21865"/>
    <cellStyle name="Total 3 2 2 2 2 4 2" xfId="21866"/>
    <cellStyle name="Total 3 2 2 2 2 4 2 2" xfId="29702"/>
    <cellStyle name="Total 3 2 2 2 2 4 3" xfId="21867"/>
    <cellStyle name="Total 3 2 2 2 2 4 3 2" xfId="29703"/>
    <cellStyle name="Total 3 2 2 2 2 4 4" xfId="21868"/>
    <cellStyle name="Total 3 2 2 2 2 4 4 2" xfId="32887"/>
    <cellStyle name="Total 3 2 2 2 2 4 5" xfId="21869"/>
    <cellStyle name="Total 3 2 2 2 2 4 6" xfId="29701"/>
    <cellStyle name="Total 3 2 2 2 2 4 7" xfId="62505"/>
    <cellStyle name="Total 3 2 2 2 2 5" xfId="21870"/>
    <cellStyle name="Total 3 2 2 2 2 5 2" xfId="21871"/>
    <cellStyle name="Total 3 2 2 2 2 5 2 2" xfId="29705"/>
    <cellStyle name="Total 3 2 2 2 2 5 3" xfId="21872"/>
    <cellStyle name="Total 3 2 2 2 2 5 3 2" xfId="29706"/>
    <cellStyle name="Total 3 2 2 2 2 5 4" xfId="21873"/>
    <cellStyle name="Total 3 2 2 2 2 5 4 2" xfId="32888"/>
    <cellStyle name="Total 3 2 2 2 2 5 5" xfId="21874"/>
    <cellStyle name="Total 3 2 2 2 2 5 6" xfId="29704"/>
    <cellStyle name="Total 3 2 2 2 2 5 7" xfId="62506"/>
    <cellStyle name="Total 3 2 2 2 2 6" xfId="21875"/>
    <cellStyle name="Total 3 2 2 2 2 6 2" xfId="21876"/>
    <cellStyle name="Total 3 2 2 2 2 6 2 2" xfId="29708"/>
    <cellStyle name="Total 3 2 2 2 2 6 3" xfId="21877"/>
    <cellStyle name="Total 3 2 2 2 2 6 3 2" xfId="29709"/>
    <cellStyle name="Total 3 2 2 2 2 6 4" xfId="21878"/>
    <cellStyle name="Total 3 2 2 2 2 6 4 2" xfId="32889"/>
    <cellStyle name="Total 3 2 2 2 2 6 5" xfId="29707"/>
    <cellStyle name="Total 3 2 2 2 2 7" xfId="21879"/>
    <cellStyle name="Total 3 2 2 2 2 7 2" xfId="29710"/>
    <cellStyle name="Total 3 2 2 2 2 8" xfId="21880"/>
    <cellStyle name="Total 3 2 2 2 2 8 2" xfId="29711"/>
    <cellStyle name="Total 3 2 2 2 2 9" xfId="21881"/>
    <cellStyle name="Total 3 2 2 2 2 9 2" xfId="29712"/>
    <cellStyle name="Total 3 2 2 2 3" xfId="21882"/>
    <cellStyle name="Total 3 2 2 2 3 10" xfId="21883"/>
    <cellStyle name="Total 3 2 2 2 3 10 2" xfId="41064"/>
    <cellStyle name="Total 3 2 2 2 3 11" xfId="21884"/>
    <cellStyle name="Total 3 2 2 2 3 11 2" xfId="43467"/>
    <cellStyle name="Total 3 2 2 2 3 12" xfId="45205"/>
    <cellStyle name="Total 3 2 2 2 3 13" xfId="51706"/>
    <cellStyle name="Total 3 2 2 2 3 14" xfId="49467"/>
    <cellStyle name="Total 3 2 2 2 3 15" xfId="29713"/>
    <cellStyle name="Total 3 2 2 2 3 16" xfId="62507"/>
    <cellStyle name="Total 3 2 2 2 3 2" xfId="21885"/>
    <cellStyle name="Total 3 2 2 2 3 2 2" xfId="21886"/>
    <cellStyle name="Total 3 2 2 2 3 2 3" xfId="21887"/>
    <cellStyle name="Total 3 2 2 2 3 2 4" xfId="29714"/>
    <cellStyle name="Total 3 2 2 2 3 2 5" xfId="62508"/>
    <cellStyle name="Total 3 2 2 2 3 3" xfId="21888"/>
    <cellStyle name="Total 3 2 2 2 3 3 2" xfId="21889"/>
    <cellStyle name="Total 3 2 2 2 3 3 3" xfId="21890"/>
    <cellStyle name="Total 3 2 2 2 3 3 4" xfId="29715"/>
    <cellStyle name="Total 3 2 2 2 3 3 5" xfId="62509"/>
    <cellStyle name="Total 3 2 2 2 3 4" xfId="21891"/>
    <cellStyle name="Total 3 2 2 2 3 4 2" xfId="21892"/>
    <cellStyle name="Total 3 2 2 2 3 4 3" xfId="29716"/>
    <cellStyle name="Total 3 2 2 2 3 4 4" xfId="62510"/>
    <cellStyle name="Total 3 2 2 2 3 5" xfId="21893"/>
    <cellStyle name="Total 3 2 2 2 3 5 2" xfId="29717"/>
    <cellStyle name="Total 3 2 2 2 3 6" xfId="21894"/>
    <cellStyle name="Total 3 2 2 2 3 6 2" xfId="29718"/>
    <cellStyle name="Total 3 2 2 2 3 7" xfId="21895"/>
    <cellStyle name="Total 3 2 2 2 3 7 2" xfId="29719"/>
    <cellStyle name="Total 3 2 2 2 3 8" xfId="21896"/>
    <cellStyle name="Total 3 2 2 2 3 8 2" xfId="29720"/>
    <cellStyle name="Total 3 2 2 2 3 9" xfId="21897"/>
    <cellStyle name="Total 3 2 2 2 3 9 2" xfId="32890"/>
    <cellStyle name="Total 3 2 2 2 4" xfId="21898"/>
    <cellStyle name="Total 3 2 2 2 4 2" xfId="21899"/>
    <cellStyle name="Total 3 2 2 2 4 2 2" xfId="29722"/>
    <cellStyle name="Total 3 2 2 2 4 3" xfId="21900"/>
    <cellStyle name="Total 3 2 2 2 4 3 2" xfId="29723"/>
    <cellStyle name="Total 3 2 2 2 4 4" xfId="21901"/>
    <cellStyle name="Total 3 2 2 2 4 4 2" xfId="32891"/>
    <cellStyle name="Total 3 2 2 2 4 5" xfId="29721"/>
    <cellStyle name="Total 3 2 2 2 5" xfId="21902"/>
    <cellStyle name="Total 3 2 2 2 5 2" xfId="21903"/>
    <cellStyle name="Total 3 2 2 2 5 2 2" xfId="29725"/>
    <cellStyle name="Total 3 2 2 2 5 3" xfId="21904"/>
    <cellStyle name="Total 3 2 2 2 5 3 2" xfId="29726"/>
    <cellStyle name="Total 3 2 2 2 5 4" xfId="21905"/>
    <cellStyle name="Total 3 2 2 2 5 4 2" xfId="32892"/>
    <cellStyle name="Total 3 2 2 2 5 5" xfId="29724"/>
    <cellStyle name="Total 3 2 2 2 6" xfId="21906"/>
    <cellStyle name="Total 3 2 2 2 6 2" xfId="21907"/>
    <cellStyle name="Total 3 2 2 2 6 2 2" xfId="29728"/>
    <cellStyle name="Total 3 2 2 2 6 3" xfId="21908"/>
    <cellStyle name="Total 3 2 2 2 6 3 2" xfId="29729"/>
    <cellStyle name="Total 3 2 2 2 6 4" xfId="21909"/>
    <cellStyle name="Total 3 2 2 2 6 4 2" xfId="32893"/>
    <cellStyle name="Total 3 2 2 2 6 5" xfId="29727"/>
    <cellStyle name="Total 3 2 2 2 7" xfId="21910"/>
    <cellStyle name="Total 3 2 2 2 7 2" xfId="29730"/>
    <cellStyle name="Total 3 2 2 2 8" xfId="21911"/>
    <cellStyle name="Total 3 2 2 2 8 2" xfId="29731"/>
    <cellStyle name="Total 3 2 2 2 9" xfId="21912"/>
    <cellStyle name="Total 3 2 2 2 9 2" xfId="29732"/>
    <cellStyle name="Total 3 2 2 3" xfId="21913"/>
    <cellStyle name="Total 3 2 2 3 10" xfId="21914"/>
    <cellStyle name="Total 3 2 2 3 10 2" xfId="29734"/>
    <cellStyle name="Total 3 2 2 3 11" xfId="21915"/>
    <cellStyle name="Total 3 2 2 3 11 2" xfId="29735"/>
    <cellStyle name="Total 3 2 2 3 12" xfId="21916"/>
    <cellStyle name="Total 3 2 2 3 12 2" xfId="29736"/>
    <cellStyle name="Total 3 2 2 3 13" xfId="21917"/>
    <cellStyle name="Total 3 2 2 3 13 2" xfId="29737"/>
    <cellStyle name="Total 3 2 2 3 14" xfId="21918"/>
    <cellStyle name="Total 3 2 2 3 14 2" xfId="32894"/>
    <cellStyle name="Total 3 2 2 3 15" xfId="21919"/>
    <cellStyle name="Total 3 2 2 3 15 2" xfId="41040"/>
    <cellStyle name="Total 3 2 2 3 16" xfId="21920"/>
    <cellStyle name="Total 3 2 2 3 16 2" xfId="42113"/>
    <cellStyle name="Total 3 2 2 3 17" xfId="45181"/>
    <cellStyle name="Total 3 2 2 3 18" xfId="50351"/>
    <cellStyle name="Total 3 2 2 3 19" xfId="53516"/>
    <cellStyle name="Total 3 2 2 3 2" xfId="21921"/>
    <cellStyle name="Total 3 2 2 3 2 10" xfId="21922"/>
    <cellStyle name="Total 3 2 2 3 2 10 2" xfId="41069"/>
    <cellStyle name="Total 3 2 2 3 2 11" xfId="21923"/>
    <cellStyle name="Total 3 2 2 3 2 11 2" xfId="44064"/>
    <cellStyle name="Total 3 2 2 3 2 12" xfId="45210"/>
    <cellStyle name="Total 3 2 2 3 2 13" xfId="52303"/>
    <cellStyle name="Total 3 2 2 3 2 14" xfId="53519"/>
    <cellStyle name="Total 3 2 2 3 2 15" xfId="29738"/>
    <cellStyle name="Total 3 2 2 3 2 16" xfId="62512"/>
    <cellStyle name="Total 3 2 2 3 2 2" xfId="21924"/>
    <cellStyle name="Total 3 2 2 3 2 2 2" xfId="21925"/>
    <cellStyle name="Total 3 2 2 3 2 2 3" xfId="21926"/>
    <cellStyle name="Total 3 2 2 3 2 2 4" xfId="29739"/>
    <cellStyle name="Total 3 2 2 3 2 2 5" xfId="62513"/>
    <cellStyle name="Total 3 2 2 3 2 3" xfId="21927"/>
    <cellStyle name="Total 3 2 2 3 2 3 2" xfId="21928"/>
    <cellStyle name="Total 3 2 2 3 2 3 3" xfId="21929"/>
    <cellStyle name="Total 3 2 2 3 2 3 4" xfId="29740"/>
    <cellStyle name="Total 3 2 2 3 2 3 5" xfId="62514"/>
    <cellStyle name="Total 3 2 2 3 2 4" xfId="21930"/>
    <cellStyle name="Total 3 2 2 3 2 4 2" xfId="21931"/>
    <cellStyle name="Total 3 2 2 3 2 4 3" xfId="29741"/>
    <cellStyle name="Total 3 2 2 3 2 4 4" xfId="62515"/>
    <cellStyle name="Total 3 2 2 3 2 5" xfId="21932"/>
    <cellStyle name="Total 3 2 2 3 2 5 2" xfId="29742"/>
    <cellStyle name="Total 3 2 2 3 2 6" xfId="21933"/>
    <cellStyle name="Total 3 2 2 3 2 6 2" xfId="29743"/>
    <cellStyle name="Total 3 2 2 3 2 7" xfId="21934"/>
    <cellStyle name="Total 3 2 2 3 2 7 2" xfId="29744"/>
    <cellStyle name="Total 3 2 2 3 2 8" xfId="21935"/>
    <cellStyle name="Total 3 2 2 3 2 8 2" xfId="29745"/>
    <cellStyle name="Total 3 2 2 3 2 9" xfId="21936"/>
    <cellStyle name="Total 3 2 2 3 2 9 2" xfId="32895"/>
    <cellStyle name="Total 3 2 2 3 20" xfId="29733"/>
    <cellStyle name="Total 3 2 2 3 21" xfId="62511"/>
    <cellStyle name="Total 3 2 2 3 3" xfId="21937"/>
    <cellStyle name="Total 3 2 2 3 3 2" xfId="21938"/>
    <cellStyle name="Total 3 2 2 3 3 2 2" xfId="29747"/>
    <cellStyle name="Total 3 2 2 3 3 3" xfId="21939"/>
    <cellStyle name="Total 3 2 2 3 3 3 2" xfId="29748"/>
    <cellStyle name="Total 3 2 2 3 3 4" xfId="21940"/>
    <cellStyle name="Total 3 2 2 3 3 4 2" xfId="32896"/>
    <cellStyle name="Total 3 2 2 3 3 5" xfId="21941"/>
    <cellStyle name="Total 3 2 2 3 3 6" xfId="29746"/>
    <cellStyle name="Total 3 2 2 3 3 7" xfId="62516"/>
    <cellStyle name="Total 3 2 2 3 4" xfId="21942"/>
    <cellStyle name="Total 3 2 2 3 4 2" xfId="21943"/>
    <cellStyle name="Total 3 2 2 3 4 2 2" xfId="29750"/>
    <cellStyle name="Total 3 2 2 3 4 3" xfId="21944"/>
    <cellStyle name="Total 3 2 2 3 4 3 2" xfId="29751"/>
    <cellStyle name="Total 3 2 2 3 4 4" xfId="21945"/>
    <cellStyle name="Total 3 2 2 3 4 4 2" xfId="32897"/>
    <cellStyle name="Total 3 2 2 3 4 5" xfId="21946"/>
    <cellStyle name="Total 3 2 2 3 4 6" xfId="29749"/>
    <cellStyle name="Total 3 2 2 3 4 7" xfId="62517"/>
    <cellStyle name="Total 3 2 2 3 5" xfId="21947"/>
    <cellStyle name="Total 3 2 2 3 5 2" xfId="21948"/>
    <cellStyle name="Total 3 2 2 3 5 2 2" xfId="29753"/>
    <cellStyle name="Total 3 2 2 3 5 3" xfId="21949"/>
    <cellStyle name="Total 3 2 2 3 5 3 2" xfId="29754"/>
    <cellStyle name="Total 3 2 2 3 5 4" xfId="21950"/>
    <cellStyle name="Total 3 2 2 3 5 4 2" xfId="32898"/>
    <cellStyle name="Total 3 2 2 3 5 5" xfId="21951"/>
    <cellStyle name="Total 3 2 2 3 5 6" xfId="29752"/>
    <cellStyle name="Total 3 2 2 3 5 7" xfId="62518"/>
    <cellStyle name="Total 3 2 2 3 6" xfId="21952"/>
    <cellStyle name="Total 3 2 2 3 6 2" xfId="21953"/>
    <cellStyle name="Total 3 2 2 3 6 2 2" xfId="29756"/>
    <cellStyle name="Total 3 2 2 3 6 3" xfId="21954"/>
    <cellStyle name="Total 3 2 2 3 6 3 2" xfId="29757"/>
    <cellStyle name="Total 3 2 2 3 6 4" xfId="21955"/>
    <cellStyle name="Total 3 2 2 3 6 4 2" xfId="32899"/>
    <cellStyle name="Total 3 2 2 3 6 5" xfId="29755"/>
    <cellStyle name="Total 3 2 2 3 7" xfId="21956"/>
    <cellStyle name="Total 3 2 2 3 7 2" xfId="29758"/>
    <cellStyle name="Total 3 2 2 3 8" xfId="21957"/>
    <cellStyle name="Total 3 2 2 3 8 2" xfId="29759"/>
    <cellStyle name="Total 3 2 2 3 9" xfId="21958"/>
    <cellStyle name="Total 3 2 2 3 9 2" xfId="29760"/>
    <cellStyle name="Total 3 2 2 4" xfId="21959"/>
    <cellStyle name="Total 3 2 2 4 10" xfId="21960"/>
    <cellStyle name="Total 3 2 2 4 10 2" xfId="41060"/>
    <cellStyle name="Total 3 2 2 4 11" xfId="21961"/>
    <cellStyle name="Total 3 2 2 4 11 2" xfId="43245"/>
    <cellStyle name="Total 3 2 2 4 12" xfId="45201"/>
    <cellStyle name="Total 3 2 2 4 13" xfId="51484"/>
    <cellStyle name="Total 3 2 2 4 14" xfId="53538"/>
    <cellStyle name="Total 3 2 2 4 15" xfId="29761"/>
    <cellStyle name="Total 3 2 2 4 16" xfId="62519"/>
    <cellStyle name="Total 3 2 2 4 2" xfId="21962"/>
    <cellStyle name="Total 3 2 2 4 2 2" xfId="21963"/>
    <cellStyle name="Total 3 2 2 4 2 3" xfId="21964"/>
    <cellStyle name="Total 3 2 2 4 2 4" xfId="29762"/>
    <cellStyle name="Total 3 2 2 4 2 5" xfId="62520"/>
    <cellStyle name="Total 3 2 2 4 3" xfId="21965"/>
    <cellStyle name="Total 3 2 2 4 3 2" xfId="21966"/>
    <cellStyle name="Total 3 2 2 4 3 3" xfId="21967"/>
    <cellStyle name="Total 3 2 2 4 3 4" xfId="29763"/>
    <cellStyle name="Total 3 2 2 4 3 5" xfId="62521"/>
    <cellStyle name="Total 3 2 2 4 4" xfId="21968"/>
    <cellStyle name="Total 3 2 2 4 4 2" xfId="21969"/>
    <cellStyle name="Total 3 2 2 4 4 3" xfId="29764"/>
    <cellStyle name="Total 3 2 2 4 4 4" xfId="62522"/>
    <cellStyle name="Total 3 2 2 4 5" xfId="21970"/>
    <cellStyle name="Total 3 2 2 4 5 2" xfId="29765"/>
    <cellStyle name="Total 3 2 2 4 6" xfId="21971"/>
    <cellStyle name="Total 3 2 2 4 6 2" xfId="29766"/>
    <cellStyle name="Total 3 2 2 4 7" xfId="21972"/>
    <cellStyle name="Total 3 2 2 4 7 2" xfId="29767"/>
    <cellStyle name="Total 3 2 2 4 8" xfId="21973"/>
    <cellStyle name="Total 3 2 2 4 8 2" xfId="29768"/>
    <cellStyle name="Total 3 2 2 4 9" xfId="21974"/>
    <cellStyle name="Total 3 2 2 4 9 2" xfId="32900"/>
    <cellStyle name="Total 3 2 2 5" xfId="21975"/>
    <cellStyle name="Total 3 2 2 5 2" xfId="21976"/>
    <cellStyle name="Total 3 2 2 5 2 2" xfId="29770"/>
    <cellStyle name="Total 3 2 2 5 3" xfId="21977"/>
    <cellStyle name="Total 3 2 2 5 3 2" xfId="29771"/>
    <cellStyle name="Total 3 2 2 5 4" xfId="21978"/>
    <cellStyle name="Total 3 2 2 5 4 2" xfId="32901"/>
    <cellStyle name="Total 3 2 2 5 5" xfId="29769"/>
    <cellStyle name="Total 3 2 2 6" xfId="21979"/>
    <cellStyle name="Total 3 2 2 6 2" xfId="21980"/>
    <cellStyle name="Total 3 2 2 6 2 2" xfId="29773"/>
    <cellStyle name="Total 3 2 2 6 3" xfId="21981"/>
    <cellStyle name="Total 3 2 2 6 3 2" xfId="29774"/>
    <cellStyle name="Total 3 2 2 6 4" xfId="21982"/>
    <cellStyle name="Total 3 2 2 6 4 2" xfId="32902"/>
    <cellStyle name="Total 3 2 2 6 5" xfId="29772"/>
    <cellStyle name="Total 3 2 2 7" xfId="21983"/>
    <cellStyle name="Total 3 2 2 7 2" xfId="21984"/>
    <cellStyle name="Total 3 2 2 7 2 2" xfId="29776"/>
    <cellStyle name="Total 3 2 2 7 3" xfId="21985"/>
    <cellStyle name="Total 3 2 2 7 3 2" xfId="29777"/>
    <cellStyle name="Total 3 2 2 7 4" xfId="21986"/>
    <cellStyle name="Total 3 2 2 7 4 2" xfId="32903"/>
    <cellStyle name="Total 3 2 2 7 5" xfId="29775"/>
    <cellStyle name="Total 3 2 2 8" xfId="21987"/>
    <cellStyle name="Total 3 2 2 8 2" xfId="29778"/>
    <cellStyle name="Total 3 2 2 9" xfId="21988"/>
    <cellStyle name="Total 3 2 2 9 2" xfId="29779"/>
    <cellStyle name="Total 3 2 3" xfId="21989"/>
    <cellStyle name="Total 3 2 3 10" xfId="21990"/>
    <cellStyle name="Total 3 2 3 10 2" xfId="29781"/>
    <cellStyle name="Total 3 2 3 11" xfId="21991"/>
    <cellStyle name="Total 3 2 3 11 2" xfId="32904"/>
    <cellStyle name="Total 3 2 3 12" xfId="21992"/>
    <cellStyle name="Total 3 2 3 12 2" xfId="45163"/>
    <cellStyle name="Total 3 2 3 13" xfId="49441"/>
    <cellStyle name="Total 3 2 3 14" xfId="29780"/>
    <cellStyle name="Total 3 2 3 15" xfId="62523"/>
    <cellStyle name="Total 3 2 3 2" xfId="21993"/>
    <cellStyle name="Total 3 2 3 2 10" xfId="21994"/>
    <cellStyle name="Total 3 2 3 2 10 2" xfId="29783"/>
    <cellStyle name="Total 3 2 3 2 11" xfId="21995"/>
    <cellStyle name="Total 3 2 3 2 11 2" xfId="29784"/>
    <cellStyle name="Total 3 2 3 2 12" xfId="21996"/>
    <cellStyle name="Total 3 2 3 2 12 2" xfId="29785"/>
    <cellStyle name="Total 3 2 3 2 13" xfId="21997"/>
    <cellStyle name="Total 3 2 3 2 13 2" xfId="29786"/>
    <cellStyle name="Total 3 2 3 2 14" xfId="21998"/>
    <cellStyle name="Total 3 2 3 2 14 2" xfId="32905"/>
    <cellStyle name="Total 3 2 3 2 15" xfId="21999"/>
    <cellStyle name="Total 3 2 3 2 15 2" xfId="41041"/>
    <cellStyle name="Total 3 2 3 2 16" xfId="22000"/>
    <cellStyle name="Total 3 2 3 2 16 2" xfId="42114"/>
    <cellStyle name="Total 3 2 3 2 17" xfId="45182"/>
    <cellStyle name="Total 3 2 3 2 18" xfId="50352"/>
    <cellStyle name="Total 3 2 3 2 19" xfId="50349"/>
    <cellStyle name="Total 3 2 3 2 2" xfId="22001"/>
    <cellStyle name="Total 3 2 3 2 2 10" xfId="22002"/>
    <cellStyle name="Total 3 2 3 2 2 10 2" xfId="41070"/>
    <cellStyle name="Total 3 2 3 2 2 11" xfId="22003"/>
    <cellStyle name="Total 3 2 3 2 2 11 2" xfId="44065"/>
    <cellStyle name="Total 3 2 3 2 2 12" xfId="45211"/>
    <cellStyle name="Total 3 2 3 2 2 13" xfId="52304"/>
    <cellStyle name="Total 3 2 3 2 2 14" xfId="53520"/>
    <cellStyle name="Total 3 2 3 2 2 15" xfId="29787"/>
    <cellStyle name="Total 3 2 3 2 2 16" xfId="62525"/>
    <cellStyle name="Total 3 2 3 2 2 2" xfId="22004"/>
    <cellStyle name="Total 3 2 3 2 2 2 2" xfId="22005"/>
    <cellStyle name="Total 3 2 3 2 2 2 3" xfId="22006"/>
    <cellStyle name="Total 3 2 3 2 2 2 4" xfId="29788"/>
    <cellStyle name="Total 3 2 3 2 2 2 5" xfId="62526"/>
    <cellStyle name="Total 3 2 3 2 2 3" xfId="22007"/>
    <cellStyle name="Total 3 2 3 2 2 3 2" xfId="22008"/>
    <cellStyle name="Total 3 2 3 2 2 3 3" xfId="22009"/>
    <cellStyle name="Total 3 2 3 2 2 3 4" xfId="29789"/>
    <cellStyle name="Total 3 2 3 2 2 3 5" xfId="62527"/>
    <cellStyle name="Total 3 2 3 2 2 4" xfId="22010"/>
    <cellStyle name="Total 3 2 3 2 2 4 2" xfId="22011"/>
    <cellStyle name="Total 3 2 3 2 2 4 3" xfId="29790"/>
    <cellStyle name="Total 3 2 3 2 2 4 4" xfId="62528"/>
    <cellStyle name="Total 3 2 3 2 2 5" xfId="22012"/>
    <cellStyle name="Total 3 2 3 2 2 5 2" xfId="29791"/>
    <cellStyle name="Total 3 2 3 2 2 6" xfId="22013"/>
    <cellStyle name="Total 3 2 3 2 2 6 2" xfId="29792"/>
    <cellStyle name="Total 3 2 3 2 2 7" xfId="22014"/>
    <cellStyle name="Total 3 2 3 2 2 7 2" xfId="29793"/>
    <cellStyle name="Total 3 2 3 2 2 8" xfId="22015"/>
    <cellStyle name="Total 3 2 3 2 2 8 2" xfId="29794"/>
    <cellStyle name="Total 3 2 3 2 2 9" xfId="22016"/>
    <cellStyle name="Total 3 2 3 2 2 9 2" xfId="32906"/>
    <cellStyle name="Total 3 2 3 2 20" xfId="29782"/>
    <cellStyle name="Total 3 2 3 2 21" xfId="62524"/>
    <cellStyle name="Total 3 2 3 2 3" xfId="22017"/>
    <cellStyle name="Total 3 2 3 2 3 2" xfId="22018"/>
    <cellStyle name="Total 3 2 3 2 3 2 2" xfId="29796"/>
    <cellStyle name="Total 3 2 3 2 3 3" xfId="22019"/>
    <cellStyle name="Total 3 2 3 2 3 3 2" xfId="29797"/>
    <cellStyle name="Total 3 2 3 2 3 4" xfId="22020"/>
    <cellStyle name="Total 3 2 3 2 3 4 2" xfId="32907"/>
    <cellStyle name="Total 3 2 3 2 3 5" xfId="22021"/>
    <cellStyle name="Total 3 2 3 2 3 6" xfId="29795"/>
    <cellStyle name="Total 3 2 3 2 3 7" xfId="62529"/>
    <cellStyle name="Total 3 2 3 2 4" xfId="22022"/>
    <cellStyle name="Total 3 2 3 2 4 2" xfId="22023"/>
    <cellStyle name="Total 3 2 3 2 4 2 2" xfId="29799"/>
    <cellStyle name="Total 3 2 3 2 4 3" xfId="22024"/>
    <cellStyle name="Total 3 2 3 2 4 3 2" xfId="29800"/>
    <cellStyle name="Total 3 2 3 2 4 4" xfId="22025"/>
    <cellStyle name="Total 3 2 3 2 4 4 2" xfId="32908"/>
    <cellStyle name="Total 3 2 3 2 4 5" xfId="22026"/>
    <cellStyle name="Total 3 2 3 2 4 6" xfId="29798"/>
    <cellStyle name="Total 3 2 3 2 4 7" xfId="62530"/>
    <cellStyle name="Total 3 2 3 2 5" xfId="22027"/>
    <cellStyle name="Total 3 2 3 2 5 2" xfId="22028"/>
    <cellStyle name="Total 3 2 3 2 5 2 2" xfId="29802"/>
    <cellStyle name="Total 3 2 3 2 5 3" xfId="22029"/>
    <cellStyle name="Total 3 2 3 2 5 3 2" xfId="29803"/>
    <cellStyle name="Total 3 2 3 2 5 4" xfId="22030"/>
    <cellStyle name="Total 3 2 3 2 5 4 2" xfId="32909"/>
    <cellStyle name="Total 3 2 3 2 5 5" xfId="22031"/>
    <cellStyle name="Total 3 2 3 2 5 6" xfId="29801"/>
    <cellStyle name="Total 3 2 3 2 5 7" xfId="62531"/>
    <cellStyle name="Total 3 2 3 2 6" xfId="22032"/>
    <cellStyle name="Total 3 2 3 2 6 2" xfId="22033"/>
    <cellStyle name="Total 3 2 3 2 6 2 2" xfId="29805"/>
    <cellStyle name="Total 3 2 3 2 6 3" xfId="22034"/>
    <cellStyle name="Total 3 2 3 2 6 3 2" xfId="29806"/>
    <cellStyle name="Total 3 2 3 2 6 4" xfId="22035"/>
    <cellStyle name="Total 3 2 3 2 6 4 2" xfId="32910"/>
    <cellStyle name="Total 3 2 3 2 6 5" xfId="29804"/>
    <cellStyle name="Total 3 2 3 2 7" xfId="22036"/>
    <cellStyle name="Total 3 2 3 2 7 2" xfId="29807"/>
    <cellStyle name="Total 3 2 3 2 8" xfId="22037"/>
    <cellStyle name="Total 3 2 3 2 8 2" xfId="29808"/>
    <cellStyle name="Total 3 2 3 2 9" xfId="22038"/>
    <cellStyle name="Total 3 2 3 2 9 2" xfId="29809"/>
    <cellStyle name="Total 3 2 3 3" xfId="22039"/>
    <cellStyle name="Total 3 2 3 3 10" xfId="22040"/>
    <cellStyle name="Total 3 2 3 3 10 2" xfId="41058"/>
    <cellStyle name="Total 3 2 3 3 11" xfId="22041"/>
    <cellStyle name="Total 3 2 3 3 11 2" xfId="43158"/>
    <cellStyle name="Total 3 2 3 3 12" xfId="45199"/>
    <cellStyle name="Total 3 2 3 3 13" xfId="51397"/>
    <cellStyle name="Total 3 2 3 3 14" xfId="53532"/>
    <cellStyle name="Total 3 2 3 3 15" xfId="29810"/>
    <cellStyle name="Total 3 2 3 3 16" xfId="62532"/>
    <cellStyle name="Total 3 2 3 3 2" xfId="22042"/>
    <cellStyle name="Total 3 2 3 3 2 2" xfId="22043"/>
    <cellStyle name="Total 3 2 3 3 2 3" xfId="22044"/>
    <cellStyle name="Total 3 2 3 3 2 4" xfId="29811"/>
    <cellStyle name="Total 3 2 3 3 2 5" xfId="62533"/>
    <cellStyle name="Total 3 2 3 3 3" xfId="22045"/>
    <cellStyle name="Total 3 2 3 3 3 2" xfId="22046"/>
    <cellStyle name="Total 3 2 3 3 3 3" xfId="22047"/>
    <cellStyle name="Total 3 2 3 3 3 4" xfId="29812"/>
    <cellStyle name="Total 3 2 3 3 3 5" xfId="62534"/>
    <cellStyle name="Total 3 2 3 3 4" xfId="22048"/>
    <cellStyle name="Total 3 2 3 3 4 2" xfId="22049"/>
    <cellStyle name="Total 3 2 3 3 4 3" xfId="29813"/>
    <cellStyle name="Total 3 2 3 3 4 4" xfId="62535"/>
    <cellStyle name="Total 3 2 3 3 5" xfId="22050"/>
    <cellStyle name="Total 3 2 3 3 5 2" xfId="29814"/>
    <cellStyle name="Total 3 2 3 3 6" xfId="22051"/>
    <cellStyle name="Total 3 2 3 3 6 2" xfId="29815"/>
    <cellStyle name="Total 3 2 3 3 7" xfId="22052"/>
    <cellStyle name="Total 3 2 3 3 7 2" xfId="29816"/>
    <cellStyle name="Total 3 2 3 3 8" xfId="22053"/>
    <cellStyle name="Total 3 2 3 3 8 2" xfId="29817"/>
    <cellStyle name="Total 3 2 3 3 9" xfId="22054"/>
    <cellStyle name="Total 3 2 3 3 9 2" xfId="32911"/>
    <cellStyle name="Total 3 2 3 4" xfId="22055"/>
    <cellStyle name="Total 3 2 3 4 2" xfId="22056"/>
    <cellStyle name="Total 3 2 3 4 2 2" xfId="29819"/>
    <cellStyle name="Total 3 2 3 4 3" xfId="22057"/>
    <cellStyle name="Total 3 2 3 4 3 2" xfId="29820"/>
    <cellStyle name="Total 3 2 3 4 4" xfId="22058"/>
    <cellStyle name="Total 3 2 3 4 4 2" xfId="32912"/>
    <cellStyle name="Total 3 2 3 4 5" xfId="29818"/>
    <cellStyle name="Total 3 2 3 5" xfId="22059"/>
    <cellStyle name="Total 3 2 3 5 2" xfId="22060"/>
    <cellStyle name="Total 3 2 3 5 2 2" xfId="29822"/>
    <cellStyle name="Total 3 2 3 5 3" xfId="22061"/>
    <cellStyle name="Total 3 2 3 5 3 2" xfId="29823"/>
    <cellStyle name="Total 3 2 3 5 4" xfId="22062"/>
    <cellStyle name="Total 3 2 3 5 4 2" xfId="32913"/>
    <cellStyle name="Total 3 2 3 5 5" xfId="29821"/>
    <cellStyle name="Total 3 2 3 6" xfId="22063"/>
    <cellStyle name="Total 3 2 3 6 2" xfId="22064"/>
    <cellStyle name="Total 3 2 3 6 2 2" xfId="29825"/>
    <cellStyle name="Total 3 2 3 6 3" xfId="22065"/>
    <cellStyle name="Total 3 2 3 6 3 2" xfId="29826"/>
    <cellStyle name="Total 3 2 3 6 4" xfId="22066"/>
    <cellStyle name="Total 3 2 3 6 4 2" xfId="32914"/>
    <cellStyle name="Total 3 2 3 6 5" xfId="29824"/>
    <cellStyle name="Total 3 2 3 7" xfId="22067"/>
    <cellStyle name="Total 3 2 3 7 2" xfId="29827"/>
    <cellStyle name="Total 3 2 3 8" xfId="22068"/>
    <cellStyle name="Total 3 2 3 8 2" xfId="29828"/>
    <cellStyle name="Total 3 2 3 9" xfId="22069"/>
    <cellStyle name="Total 3 2 3 9 2" xfId="29829"/>
    <cellStyle name="Total 3 2 4" xfId="22070"/>
    <cellStyle name="Total 3 2 4 10" xfId="22071"/>
    <cellStyle name="Total 3 2 4 10 2" xfId="29831"/>
    <cellStyle name="Total 3 2 4 11" xfId="22072"/>
    <cellStyle name="Total 3 2 4 11 2" xfId="29832"/>
    <cellStyle name="Total 3 2 4 12" xfId="22073"/>
    <cellStyle name="Total 3 2 4 12 2" xfId="29833"/>
    <cellStyle name="Total 3 2 4 13" xfId="22074"/>
    <cellStyle name="Total 3 2 4 13 2" xfId="29834"/>
    <cellStyle name="Total 3 2 4 14" xfId="22075"/>
    <cellStyle name="Total 3 2 4 14 2" xfId="32915"/>
    <cellStyle name="Total 3 2 4 15" xfId="22076"/>
    <cellStyle name="Total 3 2 4 15 2" xfId="41042"/>
    <cellStyle name="Total 3 2 4 16" xfId="22077"/>
    <cellStyle name="Total 3 2 4 16 2" xfId="42115"/>
    <cellStyle name="Total 3 2 4 17" xfId="45183"/>
    <cellStyle name="Total 3 2 4 18" xfId="50353"/>
    <cellStyle name="Total 3 2 4 19" xfId="53552"/>
    <cellStyle name="Total 3 2 4 2" xfId="22078"/>
    <cellStyle name="Total 3 2 4 2 10" xfId="22079"/>
    <cellStyle name="Total 3 2 4 2 10 2" xfId="41071"/>
    <cellStyle name="Total 3 2 4 2 11" xfId="22080"/>
    <cellStyle name="Total 3 2 4 2 11 2" xfId="44066"/>
    <cellStyle name="Total 3 2 4 2 12" xfId="45212"/>
    <cellStyle name="Total 3 2 4 2 13" xfId="52305"/>
    <cellStyle name="Total 3 2 4 2 14" xfId="53521"/>
    <cellStyle name="Total 3 2 4 2 15" xfId="29835"/>
    <cellStyle name="Total 3 2 4 2 16" xfId="62537"/>
    <cellStyle name="Total 3 2 4 2 2" xfId="22081"/>
    <cellStyle name="Total 3 2 4 2 2 2" xfId="22082"/>
    <cellStyle name="Total 3 2 4 2 2 3" xfId="22083"/>
    <cellStyle name="Total 3 2 4 2 2 4" xfId="29836"/>
    <cellStyle name="Total 3 2 4 2 2 5" xfId="62538"/>
    <cellStyle name="Total 3 2 4 2 3" xfId="22084"/>
    <cellStyle name="Total 3 2 4 2 3 2" xfId="22085"/>
    <cellStyle name="Total 3 2 4 2 3 3" xfId="22086"/>
    <cellStyle name="Total 3 2 4 2 3 4" xfId="29837"/>
    <cellStyle name="Total 3 2 4 2 3 5" xfId="62539"/>
    <cellStyle name="Total 3 2 4 2 4" xfId="22087"/>
    <cellStyle name="Total 3 2 4 2 4 2" xfId="22088"/>
    <cellStyle name="Total 3 2 4 2 4 3" xfId="29838"/>
    <cellStyle name="Total 3 2 4 2 4 4" xfId="62540"/>
    <cellStyle name="Total 3 2 4 2 5" xfId="22089"/>
    <cellStyle name="Total 3 2 4 2 5 2" xfId="29839"/>
    <cellStyle name="Total 3 2 4 2 6" xfId="22090"/>
    <cellStyle name="Total 3 2 4 2 6 2" xfId="29840"/>
    <cellStyle name="Total 3 2 4 2 7" xfId="22091"/>
    <cellStyle name="Total 3 2 4 2 7 2" xfId="29841"/>
    <cellStyle name="Total 3 2 4 2 8" xfId="22092"/>
    <cellStyle name="Total 3 2 4 2 8 2" xfId="29842"/>
    <cellStyle name="Total 3 2 4 2 9" xfId="22093"/>
    <cellStyle name="Total 3 2 4 2 9 2" xfId="32916"/>
    <cellStyle name="Total 3 2 4 20" xfId="29830"/>
    <cellStyle name="Total 3 2 4 21" xfId="62536"/>
    <cellStyle name="Total 3 2 4 3" xfId="22094"/>
    <cellStyle name="Total 3 2 4 3 2" xfId="22095"/>
    <cellStyle name="Total 3 2 4 3 2 2" xfId="29844"/>
    <cellStyle name="Total 3 2 4 3 3" xfId="22096"/>
    <cellStyle name="Total 3 2 4 3 3 2" xfId="29845"/>
    <cellStyle name="Total 3 2 4 3 4" xfId="22097"/>
    <cellStyle name="Total 3 2 4 3 4 2" xfId="32917"/>
    <cellStyle name="Total 3 2 4 3 5" xfId="22098"/>
    <cellStyle name="Total 3 2 4 3 6" xfId="29843"/>
    <cellStyle name="Total 3 2 4 3 7" xfId="62541"/>
    <cellStyle name="Total 3 2 4 4" xfId="22099"/>
    <cellStyle name="Total 3 2 4 4 2" xfId="22100"/>
    <cellStyle name="Total 3 2 4 4 2 2" xfId="29847"/>
    <cellStyle name="Total 3 2 4 4 3" xfId="22101"/>
    <cellStyle name="Total 3 2 4 4 3 2" xfId="29848"/>
    <cellStyle name="Total 3 2 4 4 4" xfId="22102"/>
    <cellStyle name="Total 3 2 4 4 4 2" xfId="32918"/>
    <cellStyle name="Total 3 2 4 4 5" xfId="22103"/>
    <cellStyle name="Total 3 2 4 4 6" xfId="29846"/>
    <cellStyle name="Total 3 2 4 4 7" xfId="62542"/>
    <cellStyle name="Total 3 2 4 5" xfId="22104"/>
    <cellStyle name="Total 3 2 4 5 2" xfId="22105"/>
    <cellStyle name="Total 3 2 4 5 2 2" xfId="29850"/>
    <cellStyle name="Total 3 2 4 5 3" xfId="22106"/>
    <cellStyle name="Total 3 2 4 5 3 2" xfId="29851"/>
    <cellStyle name="Total 3 2 4 5 4" xfId="22107"/>
    <cellStyle name="Total 3 2 4 5 4 2" xfId="32919"/>
    <cellStyle name="Total 3 2 4 5 5" xfId="22108"/>
    <cellStyle name="Total 3 2 4 5 6" xfId="29849"/>
    <cellStyle name="Total 3 2 4 5 7" xfId="62543"/>
    <cellStyle name="Total 3 2 4 6" xfId="22109"/>
    <cellStyle name="Total 3 2 4 6 2" xfId="22110"/>
    <cellStyle name="Total 3 2 4 6 2 2" xfId="29853"/>
    <cellStyle name="Total 3 2 4 6 3" xfId="22111"/>
    <cellStyle name="Total 3 2 4 6 3 2" xfId="29854"/>
    <cellStyle name="Total 3 2 4 6 4" xfId="22112"/>
    <cellStyle name="Total 3 2 4 6 4 2" xfId="32920"/>
    <cellStyle name="Total 3 2 4 6 5" xfId="29852"/>
    <cellStyle name="Total 3 2 4 7" xfId="22113"/>
    <cellStyle name="Total 3 2 4 7 2" xfId="29855"/>
    <cellStyle name="Total 3 2 4 8" xfId="22114"/>
    <cellStyle name="Total 3 2 4 8 2" xfId="29856"/>
    <cellStyle name="Total 3 2 4 9" xfId="22115"/>
    <cellStyle name="Total 3 2 4 9 2" xfId="29857"/>
    <cellStyle name="Total 3 2 5" xfId="22116"/>
    <cellStyle name="Total 3 2 5 10" xfId="22117"/>
    <cellStyle name="Total 3 2 5 10 2" xfId="41055"/>
    <cellStyle name="Total 3 2 5 11" xfId="22118"/>
    <cellStyle name="Total 3 2 5 11 2" xfId="43130"/>
    <cellStyle name="Total 3 2 5 12" xfId="45196"/>
    <cellStyle name="Total 3 2 5 13" xfId="51369"/>
    <cellStyle name="Total 3 2 5 14" xfId="53545"/>
    <cellStyle name="Total 3 2 5 15" xfId="29858"/>
    <cellStyle name="Total 3 2 5 16" xfId="62544"/>
    <cellStyle name="Total 3 2 5 2" xfId="22119"/>
    <cellStyle name="Total 3 2 5 2 2" xfId="22120"/>
    <cellStyle name="Total 3 2 5 2 3" xfId="22121"/>
    <cellStyle name="Total 3 2 5 2 4" xfId="29859"/>
    <cellStyle name="Total 3 2 5 2 5" xfId="62545"/>
    <cellStyle name="Total 3 2 5 3" xfId="22122"/>
    <cellStyle name="Total 3 2 5 3 2" xfId="22123"/>
    <cellStyle name="Total 3 2 5 3 3" xfId="22124"/>
    <cellStyle name="Total 3 2 5 3 4" xfId="29860"/>
    <cellStyle name="Total 3 2 5 3 5" xfId="62546"/>
    <cellStyle name="Total 3 2 5 4" xfId="22125"/>
    <cellStyle name="Total 3 2 5 4 2" xfId="22126"/>
    <cellStyle name="Total 3 2 5 4 3" xfId="29861"/>
    <cellStyle name="Total 3 2 5 4 4" xfId="62547"/>
    <cellStyle name="Total 3 2 5 5" xfId="22127"/>
    <cellStyle name="Total 3 2 5 5 2" xfId="29862"/>
    <cellStyle name="Total 3 2 5 6" xfId="22128"/>
    <cellStyle name="Total 3 2 5 6 2" xfId="29863"/>
    <cellStyle name="Total 3 2 5 7" xfId="22129"/>
    <cellStyle name="Total 3 2 5 7 2" xfId="29864"/>
    <cellStyle name="Total 3 2 5 8" xfId="22130"/>
    <cellStyle name="Total 3 2 5 8 2" xfId="29865"/>
    <cellStyle name="Total 3 2 5 9" xfId="22131"/>
    <cellStyle name="Total 3 2 5 9 2" xfId="32921"/>
    <cellStyle name="Total 3 2 6" xfId="22132"/>
    <cellStyle name="Total 3 2 6 2" xfId="22133"/>
    <cellStyle name="Total 3 2 6 2 2" xfId="29867"/>
    <cellStyle name="Total 3 2 6 3" xfId="22134"/>
    <cellStyle name="Total 3 2 6 3 2" xfId="29868"/>
    <cellStyle name="Total 3 2 6 4" xfId="22135"/>
    <cellStyle name="Total 3 2 6 4 2" xfId="32922"/>
    <cellStyle name="Total 3 2 6 5" xfId="29866"/>
    <cellStyle name="Total 3 2 7" xfId="22136"/>
    <cellStyle name="Total 3 2 7 2" xfId="22137"/>
    <cellStyle name="Total 3 2 7 2 2" xfId="29870"/>
    <cellStyle name="Total 3 2 7 3" xfId="22138"/>
    <cellStyle name="Total 3 2 7 3 2" xfId="29871"/>
    <cellStyle name="Total 3 2 7 4" xfId="22139"/>
    <cellStyle name="Total 3 2 7 4 2" xfId="32923"/>
    <cellStyle name="Total 3 2 7 5" xfId="29869"/>
    <cellStyle name="Total 3 2 8" xfId="22140"/>
    <cellStyle name="Total 3 2 8 2" xfId="22141"/>
    <cellStyle name="Total 3 2 8 2 2" xfId="29873"/>
    <cellStyle name="Total 3 2 8 3" xfId="22142"/>
    <cellStyle name="Total 3 2 8 3 2" xfId="29874"/>
    <cellStyle name="Total 3 2 8 4" xfId="22143"/>
    <cellStyle name="Total 3 2 8 4 2" xfId="32924"/>
    <cellStyle name="Total 3 2 8 5" xfId="29872"/>
    <cellStyle name="Total 3 2 9" xfId="22144"/>
    <cellStyle name="Total 3 2 9 2" xfId="29875"/>
    <cellStyle name="Total 3 20" xfId="22145"/>
    <cellStyle name="Total 3 20 2" xfId="41163"/>
    <cellStyle name="Total 3 21" xfId="45325"/>
    <cellStyle name="Total 3 22" xfId="29639"/>
    <cellStyle name="Total 3 23" xfId="62491"/>
    <cellStyle name="Total 3 3" xfId="22146"/>
    <cellStyle name="Total 3 3 10" xfId="22147"/>
    <cellStyle name="Total 3 3 10 2" xfId="29877"/>
    <cellStyle name="Total 3 3 11" xfId="22148"/>
    <cellStyle name="Total 3 3 11 2" xfId="29878"/>
    <cellStyle name="Total 3 3 12" xfId="22149"/>
    <cellStyle name="Total 3 3 12 2" xfId="29879"/>
    <cellStyle name="Total 3 3 13" xfId="22150"/>
    <cellStyle name="Total 3 3 13 2" xfId="32925"/>
    <cellStyle name="Total 3 3 14" xfId="22151"/>
    <cellStyle name="Total 3 3 14 2" xfId="45164"/>
    <cellStyle name="Total 3 3 15" xfId="49424"/>
    <cellStyle name="Total 3 3 16" xfId="29876"/>
    <cellStyle name="Total 3 3 17" xfId="62548"/>
    <cellStyle name="Total 3 3 2" xfId="22152"/>
    <cellStyle name="Total 3 3 2 10" xfId="22153"/>
    <cellStyle name="Total 3 3 2 10 2" xfId="29881"/>
    <cellStyle name="Total 3 3 2 11" xfId="22154"/>
    <cellStyle name="Total 3 3 2 11 2" xfId="29882"/>
    <cellStyle name="Total 3 3 2 12" xfId="22155"/>
    <cellStyle name="Total 3 3 2 12 2" xfId="32926"/>
    <cellStyle name="Total 3 3 2 13" xfId="22156"/>
    <cellStyle name="Total 3 3 2 13 2" xfId="41161"/>
    <cellStyle name="Total 3 3 2 14" xfId="49541"/>
    <cellStyle name="Total 3 3 2 15" xfId="29880"/>
    <cellStyle name="Total 3 3 2 16" xfId="62549"/>
    <cellStyle name="Total 3 3 2 2" xfId="22157"/>
    <cellStyle name="Total 3 3 2 2 10" xfId="22158"/>
    <cellStyle name="Total 3 3 2 2 10 2" xfId="29884"/>
    <cellStyle name="Total 3 3 2 2 11" xfId="22159"/>
    <cellStyle name="Total 3 3 2 2 11 2" xfId="32927"/>
    <cellStyle name="Total 3 3 2 2 12" xfId="22160"/>
    <cellStyle name="Total 3 3 2 2 12 2" xfId="45177"/>
    <cellStyle name="Total 3 3 2 2 13" xfId="49763"/>
    <cellStyle name="Total 3 3 2 2 14" xfId="29883"/>
    <cellStyle name="Total 3 3 2 2 15" xfId="62550"/>
    <cellStyle name="Total 3 3 2 2 2" xfId="22161"/>
    <cellStyle name="Total 3 3 2 2 2 10" xfId="22162"/>
    <cellStyle name="Total 3 3 2 2 2 10 2" xfId="29886"/>
    <cellStyle name="Total 3 3 2 2 2 11" xfId="22163"/>
    <cellStyle name="Total 3 3 2 2 2 11 2" xfId="29887"/>
    <cellStyle name="Total 3 3 2 2 2 12" xfId="22164"/>
    <cellStyle name="Total 3 3 2 2 2 12 2" xfId="29888"/>
    <cellStyle name="Total 3 3 2 2 2 13" xfId="22165"/>
    <cellStyle name="Total 3 3 2 2 2 13 2" xfId="29889"/>
    <cellStyle name="Total 3 3 2 2 2 14" xfId="22166"/>
    <cellStyle name="Total 3 3 2 2 2 14 2" xfId="32928"/>
    <cellStyle name="Total 3 3 2 2 2 15" xfId="22167"/>
    <cellStyle name="Total 3 3 2 2 2 15 2" xfId="41043"/>
    <cellStyle name="Total 3 3 2 2 2 16" xfId="22168"/>
    <cellStyle name="Total 3 3 2 2 2 16 2" xfId="42116"/>
    <cellStyle name="Total 3 3 2 2 2 17" xfId="45184"/>
    <cellStyle name="Total 3 3 2 2 2 18" xfId="50354"/>
    <cellStyle name="Total 3 3 2 2 2 19" xfId="53548"/>
    <cellStyle name="Total 3 3 2 2 2 2" xfId="22169"/>
    <cellStyle name="Total 3 3 2 2 2 2 10" xfId="22170"/>
    <cellStyle name="Total 3 3 2 2 2 2 10 2" xfId="41072"/>
    <cellStyle name="Total 3 3 2 2 2 2 11" xfId="22171"/>
    <cellStyle name="Total 3 3 2 2 2 2 11 2" xfId="44067"/>
    <cellStyle name="Total 3 3 2 2 2 2 12" xfId="45213"/>
    <cellStyle name="Total 3 3 2 2 2 2 13" xfId="52306"/>
    <cellStyle name="Total 3 3 2 2 2 2 14" xfId="53529"/>
    <cellStyle name="Total 3 3 2 2 2 2 15" xfId="29890"/>
    <cellStyle name="Total 3 3 2 2 2 2 16" xfId="62552"/>
    <cellStyle name="Total 3 3 2 2 2 2 2" xfId="22172"/>
    <cellStyle name="Total 3 3 2 2 2 2 2 2" xfId="22173"/>
    <cellStyle name="Total 3 3 2 2 2 2 2 3" xfId="22174"/>
    <cellStyle name="Total 3 3 2 2 2 2 2 4" xfId="29891"/>
    <cellStyle name="Total 3 3 2 2 2 2 2 5" xfId="62553"/>
    <cellStyle name="Total 3 3 2 2 2 2 3" xfId="22175"/>
    <cellStyle name="Total 3 3 2 2 2 2 3 2" xfId="22176"/>
    <cellStyle name="Total 3 3 2 2 2 2 3 3" xfId="22177"/>
    <cellStyle name="Total 3 3 2 2 2 2 3 4" xfId="29892"/>
    <cellStyle name="Total 3 3 2 2 2 2 3 5" xfId="62554"/>
    <cellStyle name="Total 3 3 2 2 2 2 4" xfId="22178"/>
    <cellStyle name="Total 3 3 2 2 2 2 4 2" xfId="22179"/>
    <cellStyle name="Total 3 3 2 2 2 2 4 3" xfId="29893"/>
    <cellStyle name="Total 3 3 2 2 2 2 4 4" xfId="62555"/>
    <cellStyle name="Total 3 3 2 2 2 2 5" xfId="22180"/>
    <cellStyle name="Total 3 3 2 2 2 2 5 2" xfId="29894"/>
    <cellStyle name="Total 3 3 2 2 2 2 6" xfId="22181"/>
    <cellStyle name="Total 3 3 2 2 2 2 6 2" xfId="29895"/>
    <cellStyle name="Total 3 3 2 2 2 2 7" xfId="22182"/>
    <cellStyle name="Total 3 3 2 2 2 2 7 2" xfId="29896"/>
    <cellStyle name="Total 3 3 2 2 2 2 8" xfId="22183"/>
    <cellStyle name="Total 3 3 2 2 2 2 8 2" xfId="29897"/>
    <cellStyle name="Total 3 3 2 2 2 2 9" xfId="22184"/>
    <cellStyle name="Total 3 3 2 2 2 2 9 2" xfId="32929"/>
    <cellStyle name="Total 3 3 2 2 2 20" xfId="29885"/>
    <cellStyle name="Total 3 3 2 2 2 21" xfId="62551"/>
    <cellStyle name="Total 3 3 2 2 2 3" xfId="22185"/>
    <cellStyle name="Total 3 3 2 2 2 3 2" xfId="22186"/>
    <cellStyle name="Total 3 3 2 2 2 3 2 2" xfId="29899"/>
    <cellStyle name="Total 3 3 2 2 2 3 3" xfId="22187"/>
    <cellStyle name="Total 3 3 2 2 2 3 3 2" xfId="29900"/>
    <cellStyle name="Total 3 3 2 2 2 3 4" xfId="22188"/>
    <cellStyle name="Total 3 3 2 2 2 3 4 2" xfId="32930"/>
    <cellStyle name="Total 3 3 2 2 2 3 5" xfId="22189"/>
    <cellStyle name="Total 3 3 2 2 2 3 6" xfId="29898"/>
    <cellStyle name="Total 3 3 2 2 2 3 7" xfId="62556"/>
    <cellStyle name="Total 3 3 2 2 2 4" xfId="22190"/>
    <cellStyle name="Total 3 3 2 2 2 4 2" xfId="22191"/>
    <cellStyle name="Total 3 3 2 2 2 4 2 2" xfId="29902"/>
    <cellStyle name="Total 3 3 2 2 2 4 3" xfId="22192"/>
    <cellStyle name="Total 3 3 2 2 2 4 3 2" xfId="29903"/>
    <cellStyle name="Total 3 3 2 2 2 4 4" xfId="22193"/>
    <cellStyle name="Total 3 3 2 2 2 4 4 2" xfId="32931"/>
    <cellStyle name="Total 3 3 2 2 2 4 5" xfId="22194"/>
    <cellStyle name="Total 3 3 2 2 2 4 6" xfId="29901"/>
    <cellStyle name="Total 3 3 2 2 2 4 7" xfId="62557"/>
    <cellStyle name="Total 3 3 2 2 2 5" xfId="22195"/>
    <cellStyle name="Total 3 3 2 2 2 5 2" xfId="22196"/>
    <cellStyle name="Total 3 3 2 2 2 5 2 2" xfId="29905"/>
    <cellStyle name="Total 3 3 2 2 2 5 3" xfId="22197"/>
    <cellStyle name="Total 3 3 2 2 2 5 3 2" xfId="29906"/>
    <cellStyle name="Total 3 3 2 2 2 5 4" xfId="22198"/>
    <cellStyle name="Total 3 3 2 2 2 5 4 2" xfId="32932"/>
    <cellStyle name="Total 3 3 2 2 2 5 5" xfId="22199"/>
    <cellStyle name="Total 3 3 2 2 2 5 6" xfId="29904"/>
    <cellStyle name="Total 3 3 2 2 2 5 7" xfId="62558"/>
    <cellStyle name="Total 3 3 2 2 2 6" xfId="22200"/>
    <cellStyle name="Total 3 3 2 2 2 6 2" xfId="22201"/>
    <cellStyle name="Total 3 3 2 2 2 6 2 2" xfId="29908"/>
    <cellStyle name="Total 3 3 2 2 2 6 3" xfId="22202"/>
    <cellStyle name="Total 3 3 2 2 2 6 3 2" xfId="29909"/>
    <cellStyle name="Total 3 3 2 2 2 6 4" xfId="22203"/>
    <cellStyle name="Total 3 3 2 2 2 6 4 2" xfId="32933"/>
    <cellStyle name="Total 3 3 2 2 2 6 5" xfId="29907"/>
    <cellStyle name="Total 3 3 2 2 2 7" xfId="22204"/>
    <cellStyle name="Total 3 3 2 2 2 7 2" xfId="29910"/>
    <cellStyle name="Total 3 3 2 2 2 8" xfId="22205"/>
    <cellStyle name="Total 3 3 2 2 2 8 2" xfId="29911"/>
    <cellStyle name="Total 3 3 2 2 2 9" xfId="22206"/>
    <cellStyle name="Total 3 3 2 2 2 9 2" xfId="29912"/>
    <cellStyle name="Total 3 3 2 2 3" xfId="22207"/>
    <cellStyle name="Total 3 3 2 2 3 10" xfId="22208"/>
    <cellStyle name="Total 3 3 2 2 3 10 2" xfId="41065"/>
    <cellStyle name="Total 3 3 2 2 3 11" xfId="22209"/>
    <cellStyle name="Total 3 3 2 2 3 11 2" xfId="43478"/>
    <cellStyle name="Total 3 3 2 2 3 12" xfId="45206"/>
    <cellStyle name="Total 3 3 2 2 3 13" xfId="51717"/>
    <cellStyle name="Total 3 3 2 2 3 14" xfId="53537"/>
    <cellStyle name="Total 3 3 2 2 3 15" xfId="29913"/>
    <cellStyle name="Total 3 3 2 2 3 16" xfId="62559"/>
    <cellStyle name="Total 3 3 2 2 3 2" xfId="22210"/>
    <cellStyle name="Total 3 3 2 2 3 2 2" xfId="22211"/>
    <cellStyle name="Total 3 3 2 2 3 2 3" xfId="22212"/>
    <cellStyle name="Total 3 3 2 2 3 2 4" xfId="29914"/>
    <cellStyle name="Total 3 3 2 2 3 2 5" xfId="62560"/>
    <cellStyle name="Total 3 3 2 2 3 3" xfId="22213"/>
    <cellStyle name="Total 3 3 2 2 3 3 2" xfId="22214"/>
    <cellStyle name="Total 3 3 2 2 3 3 3" xfId="22215"/>
    <cellStyle name="Total 3 3 2 2 3 3 4" xfId="29915"/>
    <cellStyle name="Total 3 3 2 2 3 3 5" xfId="62561"/>
    <cellStyle name="Total 3 3 2 2 3 4" xfId="22216"/>
    <cellStyle name="Total 3 3 2 2 3 4 2" xfId="22217"/>
    <cellStyle name="Total 3 3 2 2 3 4 3" xfId="29916"/>
    <cellStyle name="Total 3 3 2 2 3 4 4" xfId="62562"/>
    <cellStyle name="Total 3 3 2 2 3 5" xfId="22218"/>
    <cellStyle name="Total 3 3 2 2 3 5 2" xfId="29917"/>
    <cellStyle name="Total 3 3 2 2 3 6" xfId="22219"/>
    <cellStyle name="Total 3 3 2 2 3 6 2" xfId="29918"/>
    <cellStyle name="Total 3 3 2 2 3 7" xfId="22220"/>
    <cellStyle name="Total 3 3 2 2 3 7 2" xfId="29919"/>
    <cellStyle name="Total 3 3 2 2 3 8" xfId="22221"/>
    <cellStyle name="Total 3 3 2 2 3 8 2" xfId="29920"/>
    <cellStyle name="Total 3 3 2 2 3 9" xfId="22222"/>
    <cellStyle name="Total 3 3 2 2 3 9 2" xfId="32934"/>
    <cellStyle name="Total 3 3 2 2 4" xfId="22223"/>
    <cellStyle name="Total 3 3 2 2 4 2" xfId="22224"/>
    <cellStyle name="Total 3 3 2 2 4 2 2" xfId="29922"/>
    <cellStyle name="Total 3 3 2 2 4 3" xfId="22225"/>
    <cellStyle name="Total 3 3 2 2 4 3 2" xfId="29923"/>
    <cellStyle name="Total 3 3 2 2 4 4" xfId="22226"/>
    <cellStyle name="Total 3 3 2 2 4 4 2" xfId="32935"/>
    <cellStyle name="Total 3 3 2 2 4 5" xfId="29921"/>
    <cellStyle name="Total 3 3 2 2 5" xfId="22227"/>
    <cellStyle name="Total 3 3 2 2 5 2" xfId="22228"/>
    <cellStyle name="Total 3 3 2 2 5 2 2" xfId="29925"/>
    <cellStyle name="Total 3 3 2 2 5 3" xfId="22229"/>
    <cellStyle name="Total 3 3 2 2 5 3 2" xfId="29926"/>
    <cellStyle name="Total 3 3 2 2 5 4" xfId="22230"/>
    <cellStyle name="Total 3 3 2 2 5 4 2" xfId="32936"/>
    <cellStyle name="Total 3 3 2 2 5 5" xfId="29924"/>
    <cellStyle name="Total 3 3 2 2 6" xfId="22231"/>
    <cellStyle name="Total 3 3 2 2 6 2" xfId="22232"/>
    <cellStyle name="Total 3 3 2 2 6 2 2" xfId="29928"/>
    <cellStyle name="Total 3 3 2 2 6 3" xfId="22233"/>
    <cellStyle name="Total 3 3 2 2 6 3 2" xfId="29929"/>
    <cellStyle name="Total 3 3 2 2 6 4" xfId="22234"/>
    <cellStyle name="Total 3 3 2 2 6 4 2" xfId="32937"/>
    <cellStyle name="Total 3 3 2 2 6 5" xfId="29927"/>
    <cellStyle name="Total 3 3 2 2 7" xfId="22235"/>
    <cellStyle name="Total 3 3 2 2 7 2" xfId="29930"/>
    <cellStyle name="Total 3 3 2 2 8" xfId="22236"/>
    <cellStyle name="Total 3 3 2 2 8 2" xfId="29931"/>
    <cellStyle name="Total 3 3 2 2 9" xfId="22237"/>
    <cellStyle name="Total 3 3 2 2 9 2" xfId="29932"/>
    <cellStyle name="Total 3 3 2 3" xfId="22238"/>
    <cellStyle name="Total 3 3 2 3 10" xfId="22239"/>
    <cellStyle name="Total 3 3 2 3 10 2" xfId="29934"/>
    <cellStyle name="Total 3 3 2 3 11" xfId="22240"/>
    <cellStyle name="Total 3 3 2 3 11 2" xfId="29935"/>
    <cellStyle name="Total 3 3 2 3 12" xfId="22241"/>
    <cellStyle name="Total 3 3 2 3 12 2" xfId="29936"/>
    <cellStyle name="Total 3 3 2 3 13" xfId="22242"/>
    <cellStyle name="Total 3 3 2 3 13 2" xfId="29937"/>
    <cellStyle name="Total 3 3 2 3 14" xfId="22243"/>
    <cellStyle name="Total 3 3 2 3 14 2" xfId="32938"/>
    <cellStyle name="Total 3 3 2 3 15" xfId="22244"/>
    <cellStyle name="Total 3 3 2 3 15 2" xfId="41044"/>
    <cellStyle name="Total 3 3 2 3 16" xfId="22245"/>
    <cellStyle name="Total 3 3 2 3 16 2" xfId="42117"/>
    <cellStyle name="Total 3 3 2 3 17" xfId="45185"/>
    <cellStyle name="Total 3 3 2 3 18" xfId="50355"/>
    <cellStyle name="Total 3 3 2 3 19" xfId="53526"/>
    <cellStyle name="Total 3 3 2 3 2" xfId="22246"/>
    <cellStyle name="Total 3 3 2 3 2 10" xfId="22247"/>
    <cellStyle name="Total 3 3 2 3 2 10 2" xfId="41073"/>
    <cellStyle name="Total 3 3 2 3 2 11" xfId="22248"/>
    <cellStyle name="Total 3 3 2 3 2 11 2" xfId="44068"/>
    <cellStyle name="Total 3 3 2 3 2 12" xfId="45214"/>
    <cellStyle name="Total 3 3 2 3 2 13" xfId="52307"/>
    <cellStyle name="Total 3 3 2 3 2 14" xfId="53546"/>
    <cellStyle name="Total 3 3 2 3 2 15" xfId="29938"/>
    <cellStyle name="Total 3 3 2 3 2 16" xfId="62564"/>
    <cellStyle name="Total 3 3 2 3 2 2" xfId="22249"/>
    <cellStyle name="Total 3 3 2 3 2 2 2" xfId="22250"/>
    <cellStyle name="Total 3 3 2 3 2 2 3" xfId="22251"/>
    <cellStyle name="Total 3 3 2 3 2 2 4" xfId="29939"/>
    <cellStyle name="Total 3 3 2 3 2 2 5" xfId="62565"/>
    <cellStyle name="Total 3 3 2 3 2 3" xfId="22252"/>
    <cellStyle name="Total 3 3 2 3 2 3 2" xfId="22253"/>
    <cellStyle name="Total 3 3 2 3 2 3 3" xfId="22254"/>
    <cellStyle name="Total 3 3 2 3 2 3 4" xfId="29940"/>
    <cellStyle name="Total 3 3 2 3 2 3 5" xfId="62566"/>
    <cellStyle name="Total 3 3 2 3 2 4" xfId="22255"/>
    <cellStyle name="Total 3 3 2 3 2 4 2" xfId="22256"/>
    <cellStyle name="Total 3 3 2 3 2 4 3" xfId="29941"/>
    <cellStyle name="Total 3 3 2 3 2 4 4" xfId="62567"/>
    <cellStyle name="Total 3 3 2 3 2 5" xfId="22257"/>
    <cellStyle name="Total 3 3 2 3 2 5 2" xfId="29942"/>
    <cellStyle name="Total 3 3 2 3 2 6" xfId="22258"/>
    <cellStyle name="Total 3 3 2 3 2 6 2" xfId="29943"/>
    <cellStyle name="Total 3 3 2 3 2 7" xfId="22259"/>
    <cellStyle name="Total 3 3 2 3 2 7 2" xfId="29944"/>
    <cellStyle name="Total 3 3 2 3 2 8" xfId="22260"/>
    <cellStyle name="Total 3 3 2 3 2 8 2" xfId="29945"/>
    <cellStyle name="Total 3 3 2 3 2 9" xfId="22261"/>
    <cellStyle name="Total 3 3 2 3 2 9 2" xfId="32939"/>
    <cellStyle name="Total 3 3 2 3 20" xfId="29933"/>
    <cellStyle name="Total 3 3 2 3 21" xfId="62563"/>
    <cellStyle name="Total 3 3 2 3 3" xfId="22262"/>
    <cellStyle name="Total 3 3 2 3 3 2" xfId="22263"/>
    <cellStyle name="Total 3 3 2 3 3 2 2" xfId="29947"/>
    <cellStyle name="Total 3 3 2 3 3 3" xfId="22264"/>
    <cellStyle name="Total 3 3 2 3 3 3 2" xfId="29948"/>
    <cellStyle name="Total 3 3 2 3 3 4" xfId="22265"/>
    <cellStyle name="Total 3 3 2 3 3 4 2" xfId="32940"/>
    <cellStyle name="Total 3 3 2 3 3 5" xfId="22266"/>
    <cellStyle name="Total 3 3 2 3 3 6" xfId="29946"/>
    <cellStyle name="Total 3 3 2 3 3 7" xfId="62568"/>
    <cellStyle name="Total 3 3 2 3 4" xfId="22267"/>
    <cellStyle name="Total 3 3 2 3 4 2" xfId="22268"/>
    <cellStyle name="Total 3 3 2 3 4 2 2" xfId="29950"/>
    <cellStyle name="Total 3 3 2 3 4 3" xfId="22269"/>
    <cellStyle name="Total 3 3 2 3 4 3 2" xfId="29951"/>
    <cellStyle name="Total 3 3 2 3 4 4" xfId="22270"/>
    <cellStyle name="Total 3 3 2 3 4 4 2" xfId="32941"/>
    <cellStyle name="Total 3 3 2 3 4 5" xfId="22271"/>
    <cellStyle name="Total 3 3 2 3 4 6" xfId="29949"/>
    <cellStyle name="Total 3 3 2 3 4 7" xfId="62569"/>
    <cellStyle name="Total 3 3 2 3 5" xfId="22272"/>
    <cellStyle name="Total 3 3 2 3 5 2" xfId="22273"/>
    <cellStyle name="Total 3 3 2 3 5 2 2" xfId="29953"/>
    <cellStyle name="Total 3 3 2 3 5 3" xfId="22274"/>
    <cellStyle name="Total 3 3 2 3 5 3 2" xfId="29954"/>
    <cellStyle name="Total 3 3 2 3 5 4" xfId="22275"/>
    <cellStyle name="Total 3 3 2 3 5 4 2" xfId="32942"/>
    <cellStyle name="Total 3 3 2 3 5 5" xfId="22276"/>
    <cellStyle name="Total 3 3 2 3 5 6" xfId="29952"/>
    <cellStyle name="Total 3 3 2 3 5 7" xfId="62570"/>
    <cellStyle name="Total 3 3 2 3 6" xfId="22277"/>
    <cellStyle name="Total 3 3 2 3 6 2" xfId="22278"/>
    <cellStyle name="Total 3 3 2 3 6 2 2" xfId="29956"/>
    <cellStyle name="Total 3 3 2 3 6 3" xfId="22279"/>
    <cellStyle name="Total 3 3 2 3 6 3 2" xfId="29957"/>
    <cellStyle name="Total 3 3 2 3 6 4" xfId="22280"/>
    <cellStyle name="Total 3 3 2 3 6 4 2" xfId="32943"/>
    <cellStyle name="Total 3 3 2 3 6 5" xfId="29955"/>
    <cellStyle name="Total 3 3 2 3 7" xfId="22281"/>
    <cellStyle name="Total 3 3 2 3 7 2" xfId="29958"/>
    <cellStyle name="Total 3 3 2 3 8" xfId="22282"/>
    <cellStyle name="Total 3 3 2 3 8 2" xfId="29959"/>
    <cellStyle name="Total 3 3 2 3 9" xfId="22283"/>
    <cellStyle name="Total 3 3 2 3 9 2" xfId="29960"/>
    <cellStyle name="Total 3 3 2 4" xfId="22284"/>
    <cellStyle name="Total 3 3 2 4 10" xfId="22285"/>
    <cellStyle name="Total 3 3 2 4 10 2" xfId="41061"/>
    <cellStyle name="Total 3 3 2 4 11" xfId="22286"/>
    <cellStyle name="Total 3 3 2 4 11 2" xfId="43256"/>
    <cellStyle name="Total 3 3 2 4 12" xfId="45202"/>
    <cellStyle name="Total 3 3 2 4 13" xfId="51495"/>
    <cellStyle name="Total 3 3 2 4 14" xfId="53525"/>
    <cellStyle name="Total 3 3 2 4 15" xfId="29961"/>
    <cellStyle name="Total 3 3 2 4 16" xfId="62571"/>
    <cellStyle name="Total 3 3 2 4 2" xfId="22287"/>
    <cellStyle name="Total 3 3 2 4 2 2" xfId="22288"/>
    <cellStyle name="Total 3 3 2 4 2 3" xfId="22289"/>
    <cellStyle name="Total 3 3 2 4 2 4" xfId="29962"/>
    <cellStyle name="Total 3 3 2 4 2 5" xfId="62572"/>
    <cellStyle name="Total 3 3 2 4 3" xfId="22290"/>
    <cellStyle name="Total 3 3 2 4 3 2" xfId="22291"/>
    <cellStyle name="Total 3 3 2 4 3 3" xfId="22292"/>
    <cellStyle name="Total 3 3 2 4 3 4" xfId="29963"/>
    <cellStyle name="Total 3 3 2 4 3 5" xfId="62573"/>
    <cellStyle name="Total 3 3 2 4 4" xfId="22293"/>
    <cellStyle name="Total 3 3 2 4 4 2" xfId="22294"/>
    <cellStyle name="Total 3 3 2 4 4 3" xfId="29964"/>
    <cellStyle name="Total 3 3 2 4 4 4" xfId="62574"/>
    <cellStyle name="Total 3 3 2 4 5" xfId="22295"/>
    <cellStyle name="Total 3 3 2 4 5 2" xfId="29965"/>
    <cellStyle name="Total 3 3 2 4 6" xfId="22296"/>
    <cellStyle name="Total 3 3 2 4 6 2" xfId="29966"/>
    <cellStyle name="Total 3 3 2 4 7" xfId="22297"/>
    <cellStyle name="Total 3 3 2 4 7 2" xfId="29967"/>
    <cellStyle name="Total 3 3 2 4 8" xfId="22298"/>
    <cellStyle name="Total 3 3 2 4 8 2" xfId="29968"/>
    <cellStyle name="Total 3 3 2 4 9" xfId="22299"/>
    <cellStyle name="Total 3 3 2 4 9 2" xfId="32944"/>
    <cellStyle name="Total 3 3 2 5" xfId="22300"/>
    <cellStyle name="Total 3 3 2 5 2" xfId="22301"/>
    <cellStyle name="Total 3 3 2 5 2 2" xfId="29970"/>
    <cellStyle name="Total 3 3 2 5 3" xfId="22302"/>
    <cellStyle name="Total 3 3 2 5 3 2" xfId="29971"/>
    <cellStyle name="Total 3 3 2 5 4" xfId="22303"/>
    <cellStyle name="Total 3 3 2 5 4 2" xfId="32945"/>
    <cellStyle name="Total 3 3 2 5 5" xfId="29969"/>
    <cellStyle name="Total 3 3 2 6" xfId="22304"/>
    <cellStyle name="Total 3 3 2 6 2" xfId="22305"/>
    <cellStyle name="Total 3 3 2 6 2 2" xfId="29973"/>
    <cellStyle name="Total 3 3 2 6 3" xfId="22306"/>
    <cellStyle name="Total 3 3 2 6 3 2" xfId="29974"/>
    <cellStyle name="Total 3 3 2 6 4" xfId="22307"/>
    <cellStyle name="Total 3 3 2 6 4 2" xfId="32946"/>
    <cellStyle name="Total 3 3 2 6 5" xfId="29972"/>
    <cellStyle name="Total 3 3 2 7" xfId="22308"/>
    <cellStyle name="Total 3 3 2 7 2" xfId="22309"/>
    <cellStyle name="Total 3 3 2 7 2 2" xfId="29976"/>
    <cellStyle name="Total 3 3 2 7 3" xfId="22310"/>
    <cellStyle name="Total 3 3 2 7 3 2" xfId="29977"/>
    <cellStyle name="Total 3 3 2 7 4" xfId="22311"/>
    <cellStyle name="Total 3 3 2 7 4 2" xfId="32947"/>
    <cellStyle name="Total 3 3 2 7 5" xfId="29975"/>
    <cellStyle name="Total 3 3 2 8" xfId="22312"/>
    <cellStyle name="Total 3 3 2 8 2" xfId="29978"/>
    <cellStyle name="Total 3 3 2 9" xfId="22313"/>
    <cellStyle name="Total 3 3 2 9 2" xfId="29979"/>
    <cellStyle name="Total 3 3 3" xfId="22314"/>
    <cellStyle name="Total 3 3 3 10" xfId="22315"/>
    <cellStyle name="Total 3 3 3 10 2" xfId="29981"/>
    <cellStyle name="Total 3 3 3 11" xfId="22316"/>
    <cellStyle name="Total 3 3 3 11 2" xfId="32948"/>
    <cellStyle name="Total 3 3 3 12" xfId="22317"/>
    <cellStyle name="Total 3 3 3 12 2" xfId="45165"/>
    <cellStyle name="Total 3 3 3 13" xfId="49425"/>
    <cellStyle name="Total 3 3 3 14" xfId="29980"/>
    <cellStyle name="Total 3 3 3 15" xfId="62575"/>
    <cellStyle name="Total 3 3 3 2" xfId="22318"/>
    <cellStyle name="Total 3 3 3 2 10" xfId="22319"/>
    <cellStyle name="Total 3 3 3 2 10 2" xfId="29983"/>
    <cellStyle name="Total 3 3 3 2 11" xfId="22320"/>
    <cellStyle name="Total 3 3 3 2 11 2" xfId="29984"/>
    <cellStyle name="Total 3 3 3 2 12" xfId="22321"/>
    <cellStyle name="Total 3 3 3 2 12 2" xfId="29985"/>
    <cellStyle name="Total 3 3 3 2 13" xfId="22322"/>
    <cellStyle name="Total 3 3 3 2 13 2" xfId="29986"/>
    <cellStyle name="Total 3 3 3 2 14" xfId="22323"/>
    <cellStyle name="Total 3 3 3 2 14 2" xfId="32949"/>
    <cellStyle name="Total 3 3 3 2 15" xfId="22324"/>
    <cellStyle name="Total 3 3 3 2 15 2" xfId="41045"/>
    <cellStyle name="Total 3 3 3 2 16" xfId="22325"/>
    <cellStyle name="Total 3 3 3 2 16 2" xfId="42118"/>
    <cellStyle name="Total 3 3 3 2 17" xfId="45186"/>
    <cellStyle name="Total 3 3 3 2 18" xfId="50356"/>
    <cellStyle name="Total 3 3 3 2 19" xfId="53541"/>
    <cellStyle name="Total 3 3 3 2 2" xfId="22326"/>
    <cellStyle name="Total 3 3 3 2 2 10" xfId="22327"/>
    <cellStyle name="Total 3 3 3 2 2 10 2" xfId="41074"/>
    <cellStyle name="Total 3 3 3 2 2 11" xfId="22328"/>
    <cellStyle name="Total 3 3 3 2 2 11 2" xfId="44069"/>
    <cellStyle name="Total 3 3 3 2 2 12" xfId="45215"/>
    <cellStyle name="Total 3 3 3 2 2 13" xfId="52308"/>
    <cellStyle name="Total 3 3 3 2 2 14" xfId="53540"/>
    <cellStyle name="Total 3 3 3 2 2 15" xfId="29987"/>
    <cellStyle name="Total 3 3 3 2 2 16" xfId="62577"/>
    <cellStyle name="Total 3 3 3 2 2 2" xfId="22329"/>
    <cellStyle name="Total 3 3 3 2 2 2 2" xfId="22330"/>
    <cellStyle name="Total 3 3 3 2 2 2 3" xfId="22331"/>
    <cellStyle name="Total 3 3 3 2 2 2 4" xfId="29988"/>
    <cellStyle name="Total 3 3 3 2 2 2 5" xfId="62578"/>
    <cellStyle name="Total 3 3 3 2 2 3" xfId="22332"/>
    <cellStyle name="Total 3 3 3 2 2 3 2" xfId="22333"/>
    <cellStyle name="Total 3 3 3 2 2 3 3" xfId="22334"/>
    <cellStyle name="Total 3 3 3 2 2 3 4" xfId="29989"/>
    <cellStyle name="Total 3 3 3 2 2 3 5" xfId="62579"/>
    <cellStyle name="Total 3 3 3 2 2 4" xfId="22335"/>
    <cellStyle name="Total 3 3 3 2 2 4 2" xfId="22336"/>
    <cellStyle name="Total 3 3 3 2 2 4 3" xfId="29990"/>
    <cellStyle name="Total 3 3 3 2 2 4 4" xfId="62580"/>
    <cellStyle name="Total 3 3 3 2 2 5" xfId="22337"/>
    <cellStyle name="Total 3 3 3 2 2 5 2" xfId="29991"/>
    <cellStyle name="Total 3 3 3 2 2 6" xfId="22338"/>
    <cellStyle name="Total 3 3 3 2 2 6 2" xfId="29992"/>
    <cellStyle name="Total 3 3 3 2 2 7" xfId="22339"/>
    <cellStyle name="Total 3 3 3 2 2 7 2" xfId="29993"/>
    <cellStyle name="Total 3 3 3 2 2 8" xfId="22340"/>
    <cellStyle name="Total 3 3 3 2 2 8 2" xfId="29994"/>
    <cellStyle name="Total 3 3 3 2 2 9" xfId="22341"/>
    <cellStyle name="Total 3 3 3 2 2 9 2" xfId="32950"/>
    <cellStyle name="Total 3 3 3 2 20" xfId="29982"/>
    <cellStyle name="Total 3 3 3 2 21" xfId="62576"/>
    <cellStyle name="Total 3 3 3 2 3" xfId="22342"/>
    <cellStyle name="Total 3 3 3 2 3 2" xfId="22343"/>
    <cellStyle name="Total 3 3 3 2 3 2 2" xfId="29996"/>
    <cellStyle name="Total 3 3 3 2 3 3" xfId="22344"/>
    <cellStyle name="Total 3 3 3 2 3 3 2" xfId="29997"/>
    <cellStyle name="Total 3 3 3 2 3 4" xfId="22345"/>
    <cellStyle name="Total 3 3 3 2 3 4 2" xfId="32951"/>
    <cellStyle name="Total 3 3 3 2 3 5" xfId="22346"/>
    <cellStyle name="Total 3 3 3 2 3 6" xfId="29995"/>
    <cellStyle name="Total 3 3 3 2 3 7" xfId="62581"/>
    <cellStyle name="Total 3 3 3 2 4" xfId="22347"/>
    <cellStyle name="Total 3 3 3 2 4 2" xfId="22348"/>
    <cellStyle name="Total 3 3 3 2 4 2 2" xfId="29999"/>
    <cellStyle name="Total 3 3 3 2 4 3" xfId="22349"/>
    <cellStyle name="Total 3 3 3 2 4 3 2" xfId="30000"/>
    <cellStyle name="Total 3 3 3 2 4 4" xfId="22350"/>
    <cellStyle name="Total 3 3 3 2 4 4 2" xfId="32952"/>
    <cellStyle name="Total 3 3 3 2 4 5" xfId="22351"/>
    <cellStyle name="Total 3 3 3 2 4 6" xfId="29998"/>
    <cellStyle name="Total 3 3 3 2 4 7" xfId="62582"/>
    <cellStyle name="Total 3 3 3 2 5" xfId="22352"/>
    <cellStyle name="Total 3 3 3 2 5 2" xfId="22353"/>
    <cellStyle name="Total 3 3 3 2 5 2 2" xfId="30002"/>
    <cellStyle name="Total 3 3 3 2 5 3" xfId="22354"/>
    <cellStyle name="Total 3 3 3 2 5 3 2" xfId="30003"/>
    <cellStyle name="Total 3 3 3 2 5 4" xfId="22355"/>
    <cellStyle name="Total 3 3 3 2 5 4 2" xfId="32953"/>
    <cellStyle name="Total 3 3 3 2 5 5" xfId="22356"/>
    <cellStyle name="Total 3 3 3 2 5 6" xfId="30001"/>
    <cellStyle name="Total 3 3 3 2 5 7" xfId="62583"/>
    <cellStyle name="Total 3 3 3 2 6" xfId="22357"/>
    <cellStyle name="Total 3 3 3 2 6 2" xfId="22358"/>
    <cellStyle name="Total 3 3 3 2 6 2 2" xfId="30005"/>
    <cellStyle name="Total 3 3 3 2 6 3" xfId="22359"/>
    <cellStyle name="Total 3 3 3 2 6 3 2" xfId="30006"/>
    <cellStyle name="Total 3 3 3 2 6 4" xfId="22360"/>
    <cellStyle name="Total 3 3 3 2 6 4 2" xfId="32954"/>
    <cellStyle name="Total 3 3 3 2 6 5" xfId="30004"/>
    <cellStyle name="Total 3 3 3 2 7" xfId="22361"/>
    <cellStyle name="Total 3 3 3 2 7 2" xfId="30007"/>
    <cellStyle name="Total 3 3 3 2 8" xfId="22362"/>
    <cellStyle name="Total 3 3 3 2 8 2" xfId="30008"/>
    <cellStyle name="Total 3 3 3 2 9" xfId="22363"/>
    <cellStyle name="Total 3 3 3 2 9 2" xfId="30009"/>
    <cellStyle name="Total 3 3 3 3" xfId="22364"/>
    <cellStyle name="Total 3 3 3 3 10" xfId="22365"/>
    <cellStyle name="Total 3 3 3 3 10 2" xfId="41057"/>
    <cellStyle name="Total 3 3 3 3 11" xfId="22366"/>
    <cellStyle name="Total 3 3 3 3 11 2" xfId="43142"/>
    <cellStyle name="Total 3 3 3 3 12" xfId="45198"/>
    <cellStyle name="Total 3 3 3 3 13" xfId="51381"/>
    <cellStyle name="Total 3 3 3 3 14" xfId="53535"/>
    <cellStyle name="Total 3 3 3 3 15" xfId="30010"/>
    <cellStyle name="Total 3 3 3 3 16" xfId="62584"/>
    <cellStyle name="Total 3 3 3 3 2" xfId="22367"/>
    <cellStyle name="Total 3 3 3 3 2 2" xfId="22368"/>
    <cellStyle name="Total 3 3 3 3 2 3" xfId="22369"/>
    <cellStyle name="Total 3 3 3 3 2 4" xfId="30011"/>
    <cellStyle name="Total 3 3 3 3 2 5" xfId="62585"/>
    <cellStyle name="Total 3 3 3 3 3" xfId="22370"/>
    <cellStyle name="Total 3 3 3 3 3 2" xfId="22371"/>
    <cellStyle name="Total 3 3 3 3 3 3" xfId="22372"/>
    <cellStyle name="Total 3 3 3 3 3 4" xfId="30012"/>
    <cellStyle name="Total 3 3 3 3 3 5" xfId="62586"/>
    <cellStyle name="Total 3 3 3 3 4" xfId="22373"/>
    <cellStyle name="Total 3 3 3 3 4 2" xfId="22374"/>
    <cellStyle name="Total 3 3 3 3 4 3" xfId="30013"/>
    <cellStyle name="Total 3 3 3 3 4 4" xfId="62587"/>
    <cellStyle name="Total 3 3 3 3 5" xfId="22375"/>
    <cellStyle name="Total 3 3 3 3 5 2" xfId="30014"/>
    <cellStyle name="Total 3 3 3 3 6" xfId="22376"/>
    <cellStyle name="Total 3 3 3 3 6 2" xfId="30015"/>
    <cellStyle name="Total 3 3 3 3 7" xfId="22377"/>
    <cellStyle name="Total 3 3 3 3 7 2" xfId="30016"/>
    <cellStyle name="Total 3 3 3 3 8" xfId="22378"/>
    <cellStyle name="Total 3 3 3 3 8 2" xfId="30017"/>
    <cellStyle name="Total 3 3 3 3 9" xfId="22379"/>
    <cellStyle name="Total 3 3 3 3 9 2" xfId="32955"/>
    <cellStyle name="Total 3 3 3 4" xfId="22380"/>
    <cellStyle name="Total 3 3 3 4 2" xfId="22381"/>
    <cellStyle name="Total 3 3 3 4 2 2" xfId="30019"/>
    <cellStyle name="Total 3 3 3 4 3" xfId="22382"/>
    <cellStyle name="Total 3 3 3 4 3 2" xfId="30020"/>
    <cellStyle name="Total 3 3 3 4 4" xfId="22383"/>
    <cellStyle name="Total 3 3 3 4 4 2" xfId="32956"/>
    <cellStyle name="Total 3 3 3 4 5" xfId="30018"/>
    <cellStyle name="Total 3 3 3 5" xfId="22384"/>
    <cellStyle name="Total 3 3 3 5 2" xfId="22385"/>
    <cellStyle name="Total 3 3 3 5 2 2" xfId="30022"/>
    <cellStyle name="Total 3 3 3 5 3" xfId="22386"/>
    <cellStyle name="Total 3 3 3 5 3 2" xfId="30023"/>
    <cellStyle name="Total 3 3 3 5 4" xfId="22387"/>
    <cellStyle name="Total 3 3 3 5 4 2" xfId="32957"/>
    <cellStyle name="Total 3 3 3 5 5" xfId="30021"/>
    <cellStyle name="Total 3 3 3 6" xfId="22388"/>
    <cellStyle name="Total 3 3 3 6 2" xfId="22389"/>
    <cellStyle name="Total 3 3 3 6 2 2" xfId="30025"/>
    <cellStyle name="Total 3 3 3 6 3" xfId="22390"/>
    <cellStyle name="Total 3 3 3 6 3 2" xfId="30026"/>
    <cellStyle name="Total 3 3 3 6 4" xfId="22391"/>
    <cellStyle name="Total 3 3 3 6 4 2" xfId="32958"/>
    <cellStyle name="Total 3 3 3 6 5" xfId="30024"/>
    <cellStyle name="Total 3 3 3 7" xfId="22392"/>
    <cellStyle name="Total 3 3 3 7 2" xfId="30027"/>
    <cellStyle name="Total 3 3 3 8" xfId="22393"/>
    <cellStyle name="Total 3 3 3 8 2" xfId="30028"/>
    <cellStyle name="Total 3 3 3 9" xfId="22394"/>
    <cellStyle name="Total 3 3 3 9 2" xfId="30029"/>
    <cellStyle name="Total 3 3 4" xfId="22395"/>
    <cellStyle name="Total 3 3 4 10" xfId="22396"/>
    <cellStyle name="Total 3 3 4 10 2" xfId="30031"/>
    <cellStyle name="Total 3 3 4 11" xfId="22397"/>
    <cellStyle name="Total 3 3 4 11 2" xfId="30032"/>
    <cellStyle name="Total 3 3 4 12" xfId="22398"/>
    <cellStyle name="Total 3 3 4 12 2" xfId="30033"/>
    <cellStyle name="Total 3 3 4 13" xfId="22399"/>
    <cellStyle name="Total 3 3 4 13 2" xfId="30034"/>
    <cellStyle name="Total 3 3 4 14" xfId="22400"/>
    <cellStyle name="Total 3 3 4 14 2" xfId="32959"/>
    <cellStyle name="Total 3 3 4 15" xfId="22401"/>
    <cellStyle name="Total 3 3 4 15 2" xfId="41046"/>
    <cellStyle name="Total 3 3 4 16" xfId="22402"/>
    <cellStyle name="Total 3 3 4 16 2" xfId="42119"/>
    <cellStyle name="Total 3 3 4 17" xfId="45187"/>
    <cellStyle name="Total 3 3 4 18" xfId="50357"/>
    <cellStyle name="Total 3 3 4 19" xfId="53533"/>
    <cellStyle name="Total 3 3 4 2" xfId="22403"/>
    <cellStyle name="Total 3 3 4 2 10" xfId="22404"/>
    <cellStyle name="Total 3 3 4 2 10 2" xfId="41075"/>
    <cellStyle name="Total 3 3 4 2 11" xfId="22405"/>
    <cellStyle name="Total 3 3 4 2 11 2" xfId="44070"/>
    <cellStyle name="Total 3 3 4 2 12" xfId="45216"/>
    <cellStyle name="Total 3 3 4 2 13" xfId="52309"/>
    <cellStyle name="Total 3 3 4 2 14" xfId="49466"/>
    <cellStyle name="Total 3 3 4 2 15" xfId="30035"/>
    <cellStyle name="Total 3 3 4 2 16" xfId="62589"/>
    <cellStyle name="Total 3 3 4 2 2" xfId="22406"/>
    <cellStyle name="Total 3 3 4 2 2 2" xfId="22407"/>
    <cellStyle name="Total 3 3 4 2 2 3" xfId="22408"/>
    <cellStyle name="Total 3 3 4 2 2 4" xfId="30036"/>
    <cellStyle name="Total 3 3 4 2 2 5" xfId="62590"/>
    <cellStyle name="Total 3 3 4 2 3" xfId="22409"/>
    <cellStyle name="Total 3 3 4 2 3 2" xfId="22410"/>
    <cellStyle name="Total 3 3 4 2 3 3" xfId="22411"/>
    <cellStyle name="Total 3 3 4 2 3 4" xfId="30037"/>
    <cellStyle name="Total 3 3 4 2 3 5" xfId="62591"/>
    <cellStyle name="Total 3 3 4 2 4" xfId="22412"/>
    <cellStyle name="Total 3 3 4 2 4 2" xfId="22413"/>
    <cellStyle name="Total 3 3 4 2 4 3" xfId="30038"/>
    <cellStyle name="Total 3 3 4 2 4 4" xfId="62592"/>
    <cellStyle name="Total 3 3 4 2 5" xfId="22414"/>
    <cellStyle name="Total 3 3 4 2 5 2" xfId="30039"/>
    <cellStyle name="Total 3 3 4 2 6" xfId="22415"/>
    <cellStyle name="Total 3 3 4 2 6 2" xfId="30040"/>
    <cellStyle name="Total 3 3 4 2 7" xfId="22416"/>
    <cellStyle name="Total 3 3 4 2 7 2" xfId="30041"/>
    <cellStyle name="Total 3 3 4 2 8" xfId="22417"/>
    <cellStyle name="Total 3 3 4 2 8 2" xfId="30042"/>
    <cellStyle name="Total 3 3 4 2 9" xfId="22418"/>
    <cellStyle name="Total 3 3 4 2 9 2" xfId="32960"/>
    <cellStyle name="Total 3 3 4 20" xfId="30030"/>
    <cellStyle name="Total 3 3 4 21" xfId="62588"/>
    <cellStyle name="Total 3 3 4 3" xfId="22419"/>
    <cellStyle name="Total 3 3 4 3 2" xfId="22420"/>
    <cellStyle name="Total 3 3 4 3 2 2" xfId="30044"/>
    <cellStyle name="Total 3 3 4 3 3" xfId="22421"/>
    <cellStyle name="Total 3 3 4 3 3 2" xfId="30045"/>
    <cellStyle name="Total 3 3 4 3 4" xfId="22422"/>
    <cellStyle name="Total 3 3 4 3 4 2" xfId="32961"/>
    <cellStyle name="Total 3 3 4 3 5" xfId="22423"/>
    <cellStyle name="Total 3 3 4 3 6" xfId="30043"/>
    <cellStyle name="Total 3 3 4 3 7" xfId="62593"/>
    <cellStyle name="Total 3 3 4 4" xfId="22424"/>
    <cellStyle name="Total 3 3 4 4 2" xfId="22425"/>
    <cellStyle name="Total 3 3 4 4 2 2" xfId="30047"/>
    <cellStyle name="Total 3 3 4 4 3" xfId="22426"/>
    <cellStyle name="Total 3 3 4 4 3 2" xfId="30048"/>
    <cellStyle name="Total 3 3 4 4 4" xfId="22427"/>
    <cellStyle name="Total 3 3 4 4 4 2" xfId="32962"/>
    <cellStyle name="Total 3 3 4 4 5" xfId="22428"/>
    <cellStyle name="Total 3 3 4 4 6" xfId="30046"/>
    <cellStyle name="Total 3 3 4 4 7" xfId="62594"/>
    <cellStyle name="Total 3 3 4 5" xfId="22429"/>
    <cellStyle name="Total 3 3 4 5 2" xfId="22430"/>
    <cellStyle name="Total 3 3 4 5 2 2" xfId="30050"/>
    <cellStyle name="Total 3 3 4 5 3" xfId="22431"/>
    <cellStyle name="Total 3 3 4 5 3 2" xfId="30051"/>
    <cellStyle name="Total 3 3 4 5 4" xfId="22432"/>
    <cellStyle name="Total 3 3 4 5 4 2" xfId="32963"/>
    <cellStyle name="Total 3 3 4 5 5" xfId="22433"/>
    <cellStyle name="Total 3 3 4 5 6" xfId="30049"/>
    <cellStyle name="Total 3 3 4 5 7" xfId="62595"/>
    <cellStyle name="Total 3 3 4 6" xfId="22434"/>
    <cellStyle name="Total 3 3 4 6 2" xfId="22435"/>
    <cellStyle name="Total 3 3 4 6 2 2" xfId="30053"/>
    <cellStyle name="Total 3 3 4 6 3" xfId="22436"/>
    <cellStyle name="Total 3 3 4 6 3 2" xfId="30054"/>
    <cellStyle name="Total 3 3 4 6 4" xfId="22437"/>
    <cellStyle name="Total 3 3 4 6 4 2" xfId="32964"/>
    <cellStyle name="Total 3 3 4 6 5" xfId="30052"/>
    <cellStyle name="Total 3 3 4 7" xfId="22438"/>
    <cellStyle name="Total 3 3 4 7 2" xfId="30055"/>
    <cellStyle name="Total 3 3 4 8" xfId="22439"/>
    <cellStyle name="Total 3 3 4 8 2" xfId="30056"/>
    <cellStyle name="Total 3 3 4 9" xfId="22440"/>
    <cellStyle name="Total 3 3 4 9 2" xfId="30057"/>
    <cellStyle name="Total 3 3 5" xfId="22441"/>
    <cellStyle name="Total 3 3 5 10" xfId="22442"/>
    <cellStyle name="Total 3 3 5 10 2" xfId="41056"/>
    <cellStyle name="Total 3 3 5 11" xfId="22443"/>
    <cellStyle name="Total 3 3 5 11 2" xfId="43141"/>
    <cellStyle name="Total 3 3 5 12" xfId="45197"/>
    <cellStyle name="Total 3 3 5 13" xfId="51380"/>
    <cellStyle name="Total 3 3 5 14" xfId="53527"/>
    <cellStyle name="Total 3 3 5 15" xfId="30058"/>
    <cellStyle name="Total 3 3 5 16" xfId="62596"/>
    <cellStyle name="Total 3 3 5 2" xfId="22444"/>
    <cellStyle name="Total 3 3 5 2 2" xfId="22445"/>
    <cellStyle name="Total 3 3 5 2 3" xfId="22446"/>
    <cellStyle name="Total 3 3 5 2 4" xfId="30059"/>
    <cellStyle name="Total 3 3 5 2 5" xfId="62597"/>
    <cellStyle name="Total 3 3 5 3" xfId="22447"/>
    <cellStyle name="Total 3 3 5 3 2" xfId="22448"/>
    <cellStyle name="Total 3 3 5 3 3" xfId="22449"/>
    <cellStyle name="Total 3 3 5 3 4" xfId="30060"/>
    <cellStyle name="Total 3 3 5 3 5" xfId="62598"/>
    <cellStyle name="Total 3 3 5 4" xfId="22450"/>
    <cellStyle name="Total 3 3 5 4 2" xfId="22451"/>
    <cellStyle name="Total 3 3 5 4 3" xfId="30061"/>
    <cellStyle name="Total 3 3 5 4 4" xfId="62599"/>
    <cellStyle name="Total 3 3 5 5" xfId="22452"/>
    <cellStyle name="Total 3 3 5 5 2" xfId="30062"/>
    <cellStyle name="Total 3 3 5 6" xfId="22453"/>
    <cellStyle name="Total 3 3 5 6 2" xfId="30063"/>
    <cellStyle name="Total 3 3 5 7" xfId="22454"/>
    <cellStyle name="Total 3 3 5 7 2" xfId="30064"/>
    <cellStyle name="Total 3 3 5 8" xfId="22455"/>
    <cellStyle name="Total 3 3 5 8 2" xfId="30065"/>
    <cellStyle name="Total 3 3 5 9" xfId="22456"/>
    <cellStyle name="Total 3 3 5 9 2" xfId="32965"/>
    <cellStyle name="Total 3 3 6" xfId="22457"/>
    <cellStyle name="Total 3 3 6 2" xfId="22458"/>
    <cellStyle name="Total 3 3 6 2 2" xfId="30067"/>
    <cellStyle name="Total 3 3 6 3" xfId="22459"/>
    <cellStyle name="Total 3 3 6 3 2" xfId="30068"/>
    <cellStyle name="Total 3 3 6 4" xfId="22460"/>
    <cellStyle name="Total 3 3 6 4 2" xfId="32966"/>
    <cellStyle name="Total 3 3 6 5" xfId="30066"/>
    <cellStyle name="Total 3 3 7" xfId="22461"/>
    <cellStyle name="Total 3 3 7 2" xfId="22462"/>
    <cellStyle name="Total 3 3 7 2 2" xfId="30070"/>
    <cellStyle name="Total 3 3 7 3" xfId="22463"/>
    <cellStyle name="Total 3 3 7 3 2" xfId="30071"/>
    <cellStyle name="Total 3 3 7 4" xfId="22464"/>
    <cellStyle name="Total 3 3 7 4 2" xfId="32967"/>
    <cellStyle name="Total 3 3 7 5" xfId="30069"/>
    <cellStyle name="Total 3 3 8" xfId="22465"/>
    <cellStyle name="Total 3 3 8 2" xfId="22466"/>
    <cellStyle name="Total 3 3 8 2 2" xfId="30073"/>
    <cellStyle name="Total 3 3 8 3" xfId="22467"/>
    <cellStyle name="Total 3 3 8 3 2" xfId="30074"/>
    <cellStyle name="Total 3 3 8 4" xfId="22468"/>
    <cellStyle name="Total 3 3 8 4 2" xfId="32968"/>
    <cellStyle name="Total 3 3 8 5" xfId="30072"/>
    <cellStyle name="Total 3 3 9" xfId="22469"/>
    <cellStyle name="Total 3 3 9 2" xfId="30075"/>
    <cellStyle name="Total 3 4" xfId="22470"/>
    <cellStyle name="Total 3 4 10" xfId="22471"/>
    <cellStyle name="Total 3 4 10 2" xfId="30077"/>
    <cellStyle name="Total 3 4 11" xfId="22472"/>
    <cellStyle name="Total 3 4 11 2" xfId="30078"/>
    <cellStyle name="Total 3 4 12" xfId="22473"/>
    <cellStyle name="Total 3 4 12 2" xfId="32969"/>
    <cellStyle name="Total 3 4 13" xfId="22474"/>
    <cellStyle name="Total 3 4 13 2" xfId="41101"/>
    <cellStyle name="Total 3 4 14" xfId="49442"/>
    <cellStyle name="Total 3 4 15" xfId="30076"/>
    <cellStyle name="Total 3 4 16" xfId="62600"/>
    <cellStyle name="Total 3 4 2" xfId="22475"/>
    <cellStyle name="Total 3 4 2 10" xfId="22476"/>
    <cellStyle name="Total 3 4 2 10 2" xfId="30080"/>
    <cellStyle name="Total 3 4 2 11" xfId="22477"/>
    <cellStyle name="Total 3 4 2 11 2" xfId="32970"/>
    <cellStyle name="Total 3 4 2 12" xfId="22478"/>
    <cellStyle name="Total 3 4 2 12 2" xfId="45175"/>
    <cellStyle name="Total 3 4 2 13" xfId="49666"/>
    <cellStyle name="Total 3 4 2 14" xfId="30079"/>
    <cellStyle name="Total 3 4 2 15" xfId="62601"/>
    <cellStyle name="Total 3 4 2 2" xfId="22479"/>
    <cellStyle name="Total 3 4 2 2 10" xfId="22480"/>
    <cellStyle name="Total 3 4 2 2 10 2" xfId="30082"/>
    <cellStyle name="Total 3 4 2 2 11" xfId="22481"/>
    <cellStyle name="Total 3 4 2 2 11 2" xfId="30083"/>
    <cellStyle name="Total 3 4 2 2 12" xfId="22482"/>
    <cellStyle name="Total 3 4 2 2 12 2" xfId="30084"/>
    <cellStyle name="Total 3 4 2 2 13" xfId="22483"/>
    <cellStyle name="Total 3 4 2 2 13 2" xfId="30085"/>
    <cellStyle name="Total 3 4 2 2 14" xfId="22484"/>
    <cellStyle name="Total 3 4 2 2 14 2" xfId="32971"/>
    <cellStyle name="Total 3 4 2 2 15" xfId="22485"/>
    <cellStyle name="Total 3 4 2 2 15 2" xfId="41047"/>
    <cellStyle name="Total 3 4 2 2 16" xfId="22486"/>
    <cellStyle name="Total 3 4 2 2 16 2" xfId="42120"/>
    <cellStyle name="Total 3 4 2 2 17" xfId="45188"/>
    <cellStyle name="Total 3 4 2 2 18" xfId="50358"/>
    <cellStyle name="Total 3 4 2 2 19" xfId="53542"/>
    <cellStyle name="Total 3 4 2 2 2" xfId="22487"/>
    <cellStyle name="Total 3 4 2 2 2 10" xfId="22488"/>
    <cellStyle name="Total 3 4 2 2 2 10 2" xfId="41076"/>
    <cellStyle name="Total 3 4 2 2 2 11" xfId="22489"/>
    <cellStyle name="Total 3 4 2 2 2 11 2" xfId="44071"/>
    <cellStyle name="Total 3 4 2 2 2 12" xfId="45217"/>
    <cellStyle name="Total 3 4 2 2 2 13" xfId="52310"/>
    <cellStyle name="Total 3 4 2 2 2 14" xfId="53534"/>
    <cellStyle name="Total 3 4 2 2 2 15" xfId="30086"/>
    <cellStyle name="Total 3 4 2 2 2 16" xfId="62603"/>
    <cellStyle name="Total 3 4 2 2 2 2" xfId="22490"/>
    <cellStyle name="Total 3 4 2 2 2 2 2" xfId="22491"/>
    <cellStyle name="Total 3 4 2 2 2 2 3" xfId="22492"/>
    <cellStyle name="Total 3 4 2 2 2 2 4" xfId="30087"/>
    <cellStyle name="Total 3 4 2 2 2 2 5" xfId="62604"/>
    <cellStyle name="Total 3 4 2 2 2 3" xfId="22493"/>
    <cellStyle name="Total 3 4 2 2 2 3 2" xfId="22494"/>
    <cellStyle name="Total 3 4 2 2 2 3 3" xfId="22495"/>
    <cellStyle name="Total 3 4 2 2 2 3 4" xfId="30088"/>
    <cellStyle name="Total 3 4 2 2 2 3 5" xfId="62605"/>
    <cellStyle name="Total 3 4 2 2 2 4" xfId="22496"/>
    <cellStyle name="Total 3 4 2 2 2 4 2" xfId="22497"/>
    <cellStyle name="Total 3 4 2 2 2 4 3" xfId="30089"/>
    <cellStyle name="Total 3 4 2 2 2 4 4" xfId="62606"/>
    <cellStyle name="Total 3 4 2 2 2 5" xfId="22498"/>
    <cellStyle name="Total 3 4 2 2 2 5 2" xfId="30090"/>
    <cellStyle name="Total 3 4 2 2 2 6" xfId="22499"/>
    <cellStyle name="Total 3 4 2 2 2 6 2" xfId="30091"/>
    <cellStyle name="Total 3 4 2 2 2 7" xfId="22500"/>
    <cellStyle name="Total 3 4 2 2 2 7 2" xfId="30092"/>
    <cellStyle name="Total 3 4 2 2 2 8" xfId="22501"/>
    <cellStyle name="Total 3 4 2 2 2 8 2" xfId="30093"/>
    <cellStyle name="Total 3 4 2 2 2 9" xfId="22502"/>
    <cellStyle name="Total 3 4 2 2 2 9 2" xfId="32972"/>
    <cellStyle name="Total 3 4 2 2 20" xfId="30081"/>
    <cellStyle name="Total 3 4 2 2 21" xfId="62602"/>
    <cellStyle name="Total 3 4 2 2 3" xfId="22503"/>
    <cellStyle name="Total 3 4 2 2 3 2" xfId="22504"/>
    <cellStyle name="Total 3 4 2 2 3 2 2" xfId="30095"/>
    <cellStyle name="Total 3 4 2 2 3 3" xfId="22505"/>
    <cellStyle name="Total 3 4 2 2 3 3 2" xfId="30096"/>
    <cellStyle name="Total 3 4 2 2 3 4" xfId="22506"/>
    <cellStyle name="Total 3 4 2 2 3 4 2" xfId="32973"/>
    <cellStyle name="Total 3 4 2 2 3 5" xfId="22507"/>
    <cellStyle name="Total 3 4 2 2 3 6" xfId="30094"/>
    <cellStyle name="Total 3 4 2 2 3 7" xfId="62607"/>
    <cellStyle name="Total 3 4 2 2 4" xfId="22508"/>
    <cellStyle name="Total 3 4 2 2 4 2" xfId="22509"/>
    <cellStyle name="Total 3 4 2 2 4 2 2" xfId="30098"/>
    <cellStyle name="Total 3 4 2 2 4 3" xfId="22510"/>
    <cellStyle name="Total 3 4 2 2 4 3 2" xfId="30099"/>
    <cellStyle name="Total 3 4 2 2 4 4" xfId="22511"/>
    <cellStyle name="Total 3 4 2 2 4 4 2" xfId="32974"/>
    <cellStyle name="Total 3 4 2 2 4 5" xfId="22512"/>
    <cellStyle name="Total 3 4 2 2 4 6" xfId="30097"/>
    <cellStyle name="Total 3 4 2 2 4 7" xfId="62608"/>
    <cellStyle name="Total 3 4 2 2 5" xfId="22513"/>
    <cellStyle name="Total 3 4 2 2 5 2" xfId="22514"/>
    <cellStyle name="Total 3 4 2 2 5 2 2" xfId="30101"/>
    <cellStyle name="Total 3 4 2 2 5 3" xfId="22515"/>
    <cellStyle name="Total 3 4 2 2 5 3 2" xfId="30102"/>
    <cellStyle name="Total 3 4 2 2 5 4" xfId="22516"/>
    <cellStyle name="Total 3 4 2 2 5 4 2" xfId="32975"/>
    <cellStyle name="Total 3 4 2 2 5 5" xfId="22517"/>
    <cellStyle name="Total 3 4 2 2 5 6" xfId="30100"/>
    <cellStyle name="Total 3 4 2 2 5 7" xfId="62609"/>
    <cellStyle name="Total 3 4 2 2 6" xfId="22518"/>
    <cellStyle name="Total 3 4 2 2 6 2" xfId="22519"/>
    <cellStyle name="Total 3 4 2 2 6 2 2" xfId="30104"/>
    <cellStyle name="Total 3 4 2 2 6 3" xfId="22520"/>
    <cellStyle name="Total 3 4 2 2 6 3 2" xfId="30105"/>
    <cellStyle name="Total 3 4 2 2 6 4" xfId="22521"/>
    <cellStyle name="Total 3 4 2 2 6 4 2" xfId="32976"/>
    <cellStyle name="Total 3 4 2 2 6 5" xfId="30103"/>
    <cellStyle name="Total 3 4 2 2 7" xfId="22522"/>
    <cellStyle name="Total 3 4 2 2 7 2" xfId="30106"/>
    <cellStyle name="Total 3 4 2 2 8" xfId="22523"/>
    <cellStyle name="Total 3 4 2 2 8 2" xfId="30107"/>
    <cellStyle name="Total 3 4 2 2 9" xfId="22524"/>
    <cellStyle name="Total 3 4 2 2 9 2" xfId="30108"/>
    <cellStyle name="Total 3 4 2 3" xfId="22525"/>
    <cellStyle name="Total 3 4 2 3 10" xfId="22526"/>
    <cellStyle name="Total 3 4 2 3 10 2" xfId="41063"/>
    <cellStyle name="Total 3 4 2 3 11" xfId="22527"/>
    <cellStyle name="Total 3 4 2 3 11 2" xfId="43381"/>
    <cellStyle name="Total 3 4 2 3 12" xfId="45204"/>
    <cellStyle name="Total 3 4 2 3 13" xfId="51620"/>
    <cellStyle name="Total 3 4 2 3 14" xfId="53544"/>
    <cellStyle name="Total 3 4 2 3 15" xfId="30109"/>
    <cellStyle name="Total 3 4 2 3 16" xfId="62610"/>
    <cellStyle name="Total 3 4 2 3 2" xfId="22528"/>
    <cellStyle name="Total 3 4 2 3 2 2" xfId="22529"/>
    <cellStyle name="Total 3 4 2 3 2 3" xfId="22530"/>
    <cellStyle name="Total 3 4 2 3 2 4" xfId="30110"/>
    <cellStyle name="Total 3 4 2 3 2 5" xfId="62611"/>
    <cellStyle name="Total 3 4 2 3 3" xfId="22531"/>
    <cellStyle name="Total 3 4 2 3 3 2" xfId="22532"/>
    <cellStyle name="Total 3 4 2 3 3 3" xfId="22533"/>
    <cellStyle name="Total 3 4 2 3 3 4" xfId="30111"/>
    <cellStyle name="Total 3 4 2 3 3 5" xfId="62612"/>
    <cellStyle name="Total 3 4 2 3 4" xfId="22534"/>
    <cellStyle name="Total 3 4 2 3 4 2" xfId="22535"/>
    <cellStyle name="Total 3 4 2 3 4 3" xfId="30112"/>
    <cellStyle name="Total 3 4 2 3 4 4" xfId="62613"/>
    <cellStyle name="Total 3 4 2 3 5" xfId="22536"/>
    <cellStyle name="Total 3 4 2 3 5 2" xfId="30113"/>
    <cellStyle name="Total 3 4 2 3 6" xfId="22537"/>
    <cellStyle name="Total 3 4 2 3 6 2" xfId="30114"/>
    <cellStyle name="Total 3 4 2 3 7" xfId="22538"/>
    <cellStyle name="Total 3 4 2 3 7 2" xfId="30115"/>
    <cellStyle name="Total 3 4 2 3 8" xfId="22539"/>
    <cellStyle name="Total 3 4 2 3 8 2" xfId="30116"/>
    <cellStyle name="Total 3 4 2 3 9" xfId="22540"/>
    <cellStyle name="Total 3 4 2 3 9 2" xfId="32977"/>
    <cellStyle name="Total 3 4 2 4" xfId="22541"/>
    <cellStyle name="Total 3 4 2 4 2" xfId="22542"/>
    <cellStyle name="Total 3 4 2 4 2 2" xfId="30118"/>
    <cellStyle name="Total 3 4 2 4 3" xfId="22543"/>
    <cellStyle name="Total 3 4 2 4 3 2" xfId="30119"/>
    <cellStyle name="Total 3 4 2 4 4" xfId="22544"/>
    <cellStyle name="Total 3 4 2 4 4 2" xfId="32978"/>
    <cellStyle name="Total 3 4 2 4 5" xfId="30117"/>
    <cellStyle name="Total 3 4 2 5" xfId="22545"/>
    <cellStyle name="Total 3 4 2 5 2" xfId="22546"/>
    <cellStyle name="Total 3 4 2 5 2 2" xfId="30121"/>
    <cellStyle name="Total 3 4 2 5 3" xfId="22547"/>
    <cellStyle name="Total 3 4 2 5 3 2" xfId="30122"/>
    <cellStyle name="Total 3 4 2 5 4" xfId="22548"/>
    <cellStyle name="Total 3 4 2 5 4 2" xfId="32979"/>
    <cellStyle name="Total 3 4 2 5 5" xfId="30120"/>
    <cellStyle name="Total 3 4 2 6" xfId="22549"/>
    <cellStyle name="Total 3 4 2 6 2" xfId="22550"/>
    <cellStyle name="Total 3 4 2 6 2 2" xfId="30124"/>
    <cellStyle name="Total 3 4 2 6 3" xfId="22551"/>
    <cellStyle name="Total 3 4 2 6 3 2" xfId="30125"/>
    <cellStyle name="Total 3 4 2 6 4" xfId="22552"/>
    <cellStyle name="Total 3 4 2 6 4 2" xfId="32980"/>
    <cellStyle name="Total 3 4 2 6 5" xfId="30123"/>
    <cellStyle name="Total 3 4 2 7" xfId="22553"/>
    <cellStyle name="Total 3 4 2 7 2" xfId="30126"/>
    <cellStyle name="Total 3 4 2 8" xfId="22554"/>
    <cellStyle name="Total 3 4 2 8 2" xfId="30127"/>
    <cellStyle name="Total 3 4 2 9" xfId="22555"/>
    <cellStyle name="Total 3 4 2 9 2" xfId="30128"/>
    <cellStyle name="Total 3 4 3" xfId="22556"/>
    <cellStyle name="Total 3 4 3 10" xfId="22557"/>
    <cellStyle name="Total 3 4 3 10 2" xfId="30130"/>
    <cellStyle name="Total 3 4 3 11" xfId="22558"/>
    <cellStyle name="Total 3 4 3 11 2" xfId="30131"/>
    <cellStyle name="Total 3 4 3 12" xfId="22559"/>
    <cellStyle name="Total 3 4 3 12 2" xfId="30132"/>
    <cellStyle name="Total 3 4 3 13" xfId="22560"/>
    <cellStyle name="Total 3 4 3 13 2" xfId="30133"/>
    <cellStyle name="Total 3 4 3 14" xfId="22561"/>
    <cellStyle name="Total 3 4 3 14 2" xfId="32981"/>
    <cellStyle name="Total 3 4 3 15" xfId="22562"/>
    <cellStyle name="Total 3 4 3 15 2" xfId="41048"/>
    <cellStyle name="Total 3 4 3 16" xfId="22563"/>
    <cellStyle name="Total 3 4 3 16 2" xfId="42121"/>
    <cellStyle name="Total 3 4 3 17" xfId="45189"/>
    <cellStyle name="Total 3 4 3 18" xfId="50359"/>
    <cellStyle name="Total 3 4 3 19" xfId="53543"/>
    <cellStyle name="Total 3 4 3 2" xfId="22564"/>
    <cellStyle name="Total 3 4 3 2 10" xfId="22565"/>
    <cellStyle name="Total 3 4 3 2 10 2" xfId="41077"/>
    <cellStyle name="Total 3 4 3 2 11" xfId="22566"/>
    <cellStyle name="Total 3 4 3 2 11 2" xfId="44072"/>
    <cellStyle name="Total 3 4 3 2 12" xfId="45218"/>
    <cellStyle name="Total 3 4 3 2 13" xfId="52311"/>
    <cellStyle name="Total 3 4 3 2 14" xfId="53530"/>
    <cellStyle name="Total 3 4 3 2 15" xfId="30134"/>
    <cellStyle name="Total 3 4 3 2 16" xfId="62615"/>
    <cellStyle name="Total 3 4 3 2 2" xfId="22567"/>
    <cellStyle name="Total 3 4 3 2 2 2" xfId="22568"/>
    <cellStyle name="Total 3 4 3 2 2 3" xfId="22569"/>
    <cellStyle name="Total 3 4 3 2 2 4" xfId="30135"/>
    <cellStyle name="Total 3 4 3 2 2 5" xfId="62616"/>
    <cellStyle name="Total 3 4 3 2 3" xfId="22570"/>
    <cellStyle name="Total 3 4 3 2 3 2" xfId="22571"/>
    <cellStyle name="Total 3 4 3 2 3 3" xfId="22572"/>
    <cellStyle name="Total 3 4 3 2 3 4" xfId="30136"/>
    <cellStyle name="Total 3 4 3 2 3 5" xfId="62617"/>
    <cellStyle name="Total 3 4 3 2 4" xfId="22573"/>
    <cellStyle name="Total 3 4 3 2 4 2" xfId="22574"/>
    <cellStyle name="Total 3 4 3 2 4 3" xfId="30137"/>
    <cellStyle name="Total 3 4 3 2 4 4" xfId="62618"/>
    <cellStyle name="Total 3 4 3 2 5" xfId="22575"/>
    <cellStyle name="Total 3 4 3 2 5 2" xfId="30138"/>
    <cellStyle name="Total 3 4 3 2 6" xfId="22576"/>
    <cellStyle name="Total 3 4 3 2 6 2" xfId="30139"/>
    <cellStyle name="Total 3 4 3 2 7" xfId="22577"/>
    <cellStyle name="Total 3 4 3 2 7 2" xfId="30140"/>
    <cellStyle name="Total 3 4 3 2 8" xfId="22578"/>
    <cellStyle name="Total 3 4 3 2 8 2" xfId="30141"/>
    <cellStyle name="Total 3 4 3 2 9" xfId="22579"/>
    <cellStyle name="Total 3 4 3 2 9 2" xfId="32982"/>
    <cellStyle name="Total 3 4 3 20" xfId="30129"/>
    <cellStyle name="Total 3 4 3 21" xfId="62614"/>
    <cellStyle name="Total 3 4 3 3" xfId="22580"/>
    <cellStyle name="Total 3 4 3 3 2" xfId="22581"/>
    <cellStyle name="Total 3 4 3 3 2 2" xfId="30143"/>
    <cellStyle name="Total 3 4 3 3 3" xfId="22582"/>
    <cellStyle name="Total 3 4 3 3 3 2" xfId="30144"/>
    <cellStyle name="Total 3 4 3 3 4" xfId="22583"/>
    <cellStyle name="Total 3 4 3 3 4 2" xfId="32983"/>
    <cellStyle name="Total 3 4 3 3 5" xfId="22584"/>
    <cellStyle name="Total 3 4 3 3 6" xfId="30142"/>
    <cellStyle name="Total 3 4 3 3 7" xfId="62619"/>
    <cellStyle name="Total 3 4 3 4" xfId="22585"/>
    <cellStyle name="Total 3 4 3 4 2" xfId="22586"/>
    <cellStyle name="Total 3 4 3 4 2 2" xfId="30146"/>
    <cellStyle name="Total 3 4 3 4 3" xfId="22587"/>
    <cellStyle name="Total 3 4 3 4 3 2" xfId="30147"/>
    <cellStyle name="Total 3 4 3 4 4" xfId="22588"/>
    <cellStyle name="Total 3 4 3 4 4 2" xfId="32984"/>
    <cellStyle name="Total 3 4 3 4 5" xfId="22589"/>
    <cellStyle name="Total 3 4 3 4 6" xfId="30145"/>
    <cellStyle name="Total 3 4 3 4 7" xfId="62620"/>
    <cellStyle name="Total 3 4 3 5" xfId="22590"/>
    <cellStyle name="Total 3 4 3 5 2" xfId="22591"/>
    <cellStyle name="Total 3 4 3 5 2 2" xfId="30149"/>
    <cellStyle name="Total 3 4 3 5 3" xfId="22592"/>
    <cellStyle name="Total 3 4 3 5 3 2" xfId="30150"/>
    <cellStyle name="Total 3 4 3 5 4" xfId="22593"/>
    <cellStyle name="Total 3 4 3 5 4 2" xfId="32985"/>
    <cellStyle name="Total 3 4 3 5 5" xfId="22594"/>
    <cellStyle name="Total 3 4 3 5 6" xfId="30148"/>
    <cellStyle name="Total 3 4 3 5 7" xfId="62621"/>
    <cellStyle name="Total 3 4 3 6" xfId="22595"/>
    <cellStyle name="Total 3 4 3 6 2" xfId="22596"/>
    <cellStyle name="Total 3 4 3 6 2 2" xfId="30152"/>
    <cellStyle name="Total 3 4 3 6 3" xfId="22597"/>
    <cellStyle name="Total 3 4 3 6 3 2" xfId="30153"/>
    <cellStyle name="Total 3 4 3 6 4" xfId="22598"/>
    <cellStyle name="Total 3 4 3 6 4 2" xfId="32986"/>
    <cellStyle name="Total 3 4 3 6 5" xfId="30151"/>
    <cellStyle name="Total 3 4 3 7" xfId="22599"/>
    <cellStyle name="Total 3 4 3 7 2" xfId="30154"/>
    <cellStyle name="Total 3 4 3 8" xfId="22600"/>
    <cellStyle name="Total 3 4 3 8 2" xfId="30155"/>
    <cellStyle name="Total 3 4 3 9" xfId="22601"/>
    <cellStyle name="Total 3 4 3 9 2" xfId="30156"/>
    <cellStyle name="Total 3 4 4" xfId="22602"/>
    <cellStyle name="Total 3 4 4 10" xfId="22603"/>
    <cellStyle name="Total 3 4 4 10 2" xfId="41059"/>
    <cellStyle name="Total 3 4 4 11" xfId="22604"/>
    <cellStyle name="Total 3 4 4 11 2" xfId="43159"/>
    <cellStyle name="Total 3 4 4 12" xfId="45200"/>
    <cellStyle name="Total 3 4 4 13" xfId="51398"/>
    <cellStyle name="Total 3 4 4 14" xfId="53523"/>
    <cellStyle name="Total 3 4 4 15" xfId="30157"/>
    <cellStyle name="Total 3 4 4 16" xfId="62622"/>
    <cellStyle name="Total 3 4 4 2" xfId="22605"/>
    <cellStyle name="Total 3 4 4 2 2" xfId="22606"/>
    <cellStyle name="Total 3 4 4 2 3" xfId="22607"/>
    <cellStyle name="Total 3 4 4 2 4" xfId="30158"/>
    <cellStyle name="Total 3 4 4 2 5" xfId="62623"/>
    <cellStyle name="Total 3 4 4 3" xfId="22608"/>
    <cellStyle name="Total 3 4 4 3 2" xfId="22609"/>
    <cellStyle name="Total 3 4 4 3 3" xfId="22610"/>
    <cellStyle name="Total 3 4 4 3 4" xfId="30159"/>
    <cellStyle name="Total 3 4 4 3 5" xfId="62624"/>
    <cellStyle name="Total 3 4 4 4" xfId="22611"/>
    <cellStyle name="Total 3 4 4 4 2" xfId="22612"/>
    <cellStyle name="Total 3 4 4 4 3" xfId="30160"/>
    <cellStyle name="Total 3 4 4 4 4" xfId="62625"/>
    <cellStyle name="Total 3 4 4 5" xfId="22613"/>
    <cellStyle name="Total 3 4 4 5 2" xfId="30161"/>
    <cellStyle name="Total 3 4 4 6" xfId="22614"/>
    <cellStyle name="Total 3 4 4 6 2" xfId="30162"/>
    <cellStyle name="Total 3 4 4 7" xfId="22615"/>
    <cellStyle name="Total 3 4 4 7 2" xfId="30163"/>
    <cellStyle name="Total 3 4 4 8" xfId="22616"/>
    <cellStyle name="Total 3 4 4 8 2" xfId="30164"/>
    <cellStyle name="Total 3 4 4 9" xfId="22617"/>
    <cellStyle name="Total 3 4 4 9 2" xfId="32987"/>
    <cellStyle name="Total 3 4 5" xfId="22618"/>
    <cellStyle name="Total 3 4 5 2" xfId="22619"/>
    <cellStyle name="Total 3 4 5 2 2" xfId="30166"/>
    <cellStyle name="Total 3 4 5 3" xfId="22620"/>
    <cellStyle name="Total 3 4 5 3 2" xfId="30167"/>
    <cellStyle name="Total 3 4 5 4" xfId="22621"/>
    <cellStyle name="Total 3 4 5 4 2" xfId="32988"/>
    <cellStyle name="Total 3 4 5 5" xfId="30165"/>
    <cellStyle name="Total 3 4 6" xfId="22622"/>
    <cellStyle name="Total 3 4 6 2" xfId="22623"/>
    <cellStyle name="Total 3 4 6 2 2" xfId="30169"/>
    <cellStyle name="Total 3 4 6 3" xfId="22624"/>
    <cellStyle name="Total 3 4 6 3 2" xfId="30170"/>
    <cellStyle name="Total 3 4 6 4" xfId="22625"/>
    <cellStyle name="Total 3 4 6 4 2" xfId="32989"/>
    <cellStyle name="Total 3 4 6 5" xfId="30168"/>
    <cellStyle name="Total 3 4 7" xfId="22626"/>
    <cellStyle name="Total 3 4 7 2" xfId="22627"/>
    <cellStyle name="Total 3 4 7 2 2" xfId="30172"/>
    <cellStyle name="Total 3 4 7 3" xfId="22628"/>
    <cellStyle name="Total 3 4 7 3 2" xfId="30173"/>
    <cellStyle name="Total 3 4 7 4" xfId="22629"/>
    <cellStyle name="Total 3 4 7 4 2" xfId="32990"/>
    <cellStyle name="Total 3 4 7 5" xfId="30171"/>
    <cellStyle name="Total 3 4 8" xfId="22630"/>
    <cellStyle name="Total 3 4 8 2" xfId="30174"/>
    <cellStyle name="Total 3 4 9" xfId="22631"/>
    <cellStyle name="Total 3 4 9 2" xfId="30175"/>
    <cellStyle name="Total 3 5" xfId="22632"/>
    <cellStyle name="Total 3 5 10" xfId="22633"/>
    <cellStyle name="Total 3 5 10 2" xfId="30177"/>
    <cellStyle name="Total 3 5 11" xfId="22634"/>
    <cellStyle name="Total 3 5 11 2" xfId="32991"/>
    <cellStyle name="Total 3 5 12" xfId="22635"/>
    <cellStyle name="Total 3 5 12 2" xfId="41602"/>
    <cellStyle name="Total 3 5 13" xfId="49542"/>
    <cellStyle name="Total 3 5 14" xfId="30176"/>
    <cellStyle name="Total 3 5 15" xfId="62626"/>
    <cellStyle name="Total 3 5 2" xfId="22636"/>
    <cellStyle name="Total 3 5 2 10" xfId="22637"/>
    <cellStyle name="Total 3 5 2 10 2" xfId="30179"/>
    <cellStyle name="Total 3 5 2 11" xfId="22638"/>
    <cellStyle name="Total 3 5 2 11 2" xfId="30180"/>
    <cellStyle name="Total 3 5 2 12" xfId="22639"/>
    <cellStyle name="Total 3 5 2 12 2" xfId="30181"/>
    <cellStyle name="Total 3 5 2 13" xfId="22640"/>
    <cellStyle name="Total 3 5 2 13 2" xfId="30182"/>
    <cellStyle name="Total 3 5 2 14" xfId="22641"/>
    <cellStyle name="Total 3 5 2 14 2" xfId="32992"/>
    <cellStyle name="Total 3 5 2 15" xfId="22642"/>
    <cellStyle name="Total 3 5 2 15 2" xfId="41049"/>
    <cellStyle name="Total 3 5 2 16" xfId="22643"/>
    <cellStyle name="Total 3 5 2 16 2" xfId="42122"/>
    <cellStyle name="Total 3 5 2 17" xfId="45190"/>
    <cellStyle name="Total 3 5 2 18" xfId="50360"/>
    <cellStyle name="Total 3 5 2 19" xfId="53547"/>
    <cellStyle name="Total 3 5 2 2" xfId="22644"/>
    <cellStyle name="Total 3 5 2 2 10" xfId="22645"/>
    <cellStyle name="Total 3 5 2 2 10 2" xfId="41078"/>
    <cellStyle name="Total 3 5 2 2 11" xfId="22646"/>
    <cellStyle name="Total 3 5 2 2 11 2" xfId="44073"/>
    <cellStyle name="Total 3 5 2 2 12" xfId="45219"/>
    <cellStyle name="Total 3 5 2 2 13" xfId="52312"/>
    <cellStyle name="Total 3 5 2 2 14" xfId="53551"/>
    <cellStyle name="Total 3 5 2 2 15" xfId="30183"/>
    <cellStyle name="Total 3 5 2 2 16" xfId="62628"/>
    <cellStyle name="Total 3 5 2 2 2" xfId="22647"/>
    <cellStyle name="Total 3 5 2 2 2 2" xfId="22648"/>
    <cellStyle name="Total 3 5 2 2 2 3" xfId="22649"/>
    <cellStyle name="Total 3 5 2 2 2 4" xfId="30184"/>
    <cellStyle name="Total 3 5 2 2 2 5" xfId="62629"/>
    <cellStyle name="Total 3 5 2 2 3" xfId="22650"/>
    <cellStyle name="Total 3 5 2 2 3 2" xfId="22651"/>
    <cellStyle name="Total 3 5 2 2 3 3" xfId="22652"/>
    <cellStyle name="Total 3 5 2 2 3 4" xfId="30185"/>
    <cellStyle name="Total 3 5 2 2 3 5" xfId="62630"/>
    <cellStyle name="Total 3 5 2 2 4" xfId="22653"/>
    <cellStyle name="Total 3 5 2 2 4 2" xfId="22654"/>
    <cellStyle name="Total 3 5 2 2 4 3" xfId="30186"/>
    <cellStyle name="Total 3 5 2 2 4 4" xfId="62631"/>
    <cellStyle name="Total 3 5 2 2 5" xfId="22655"/>
    <cellStyle name="Total 3 5 2 2 5 2" xfId="30187"/>
    <cellStyle name="Total 3 5 2 2 6" xfId="22656"/>
    <cellStyle name="Total 3 5 2 2 6 2" xfId="30188"/>
    <cellStyle name="Total 3 5 2 2 7" xfId="22657"/>
    <cellStyle name="Total 3 5 2 2 7 2" xfId="30189"/>
    <cellStyle name="Total 3 5 2 2 8" xfId="22658"/>
    <cellStyle name="Total 3 5 2 2 8 2" xfId="30190"/>
    <cellStyle name="Total 3 5 2 2 9" xfId="22659"/>
    <cellStyle name="Total 3 5 2 2 9 2" xfId="32993"/>
    <cellStyle name="Total 3 5 2 20" xfId="30178"/>
    <cellStyle name="Total 3 5 2 21" xfId="62627"/>
    <cellStyle name="Total 3 5 2 3" xfId="22660"/>
    <cellStyle name="Total 3 5 2 3 2" xfId="22661"/>
    <cellStyle name="Total 3 5 2 3 2 2" xfId="30192"/>
    <cellStyle name="Total 3 5 2 3 3" xfId="22662"/>
    <cellStyle name="Total 3 5 2 3 3 2" xfId="30193"/>
    <cellStyle name="Total 3 5 2 3 4" xfId="22663"/>
    <cellStyle name="Total 3 5 2 3 4 2" xfId="32994"/>
    <cellStyle name="Total 3 5 2 3 5" xfId="22664"/>
    <cellStyle name="Total 3 5 2 3 6" xfId="30191"/>
    <cellStyle name="Total 3 5 2 3 7" xfId="62632"/>
    <cellStyle name="Total 3 5 2 4" xfId="22665"/>
    <cellStyle name="Total 3 5 2 4 2" xfId="22666"/>
    <cellStyle name="Total 3 5 2 4 2 2" xfId="30195"/>
    <cellStyle name="Total 3 5 2 4 3" xfId="22667"/>
    <cellStyle name="Total 3 5 2 4 3 2" xfId="30196"/>
    <cellStyle name="Total 3 5 2 4 4" xfId="22668"/>
    <cellStyle name="Total 3 5 2 4 4 2" xfId="32995"/>
    <cellStyle name="Total 3 5 2 4 5" xfId="22669"/>
    <cellStyle name="Total 3 5 2 4 6" xfId="30194"/>
    <cellStyle name="Total 3 5 2 4 7" xfId="62633"/>
    <cellStyle name="Total 3 5 2 5" xfId="22670"/>
    <cellStyle name="Total 3 5 2 5 2" xfId="22671"/>
    <cellStyle name="Total 3 5 2 5 2 2" xfId="30198"/>
    <cellStyle name="Total 3 5 2 5 3" xfId="22672"/>
    <cellStyle name="Total 3 5 2 5 3 2" xfId="30199"/>
    <cellStyle name="Total 3 5 2 5 4" xfId="22673"/>
    <cellStyle name="Total 3 5 2 5 4 2" xfId="32996"/>
    <cellStyle name="Total 3 5 2 5 5" xfId="22674"/>
    <cellStyle name="Total 3 5 2 5 6" xfId="30197"/>
    <cellStyle name="Total 3 5 2 5 7" xfId="62634"/>
    <cellStyle name="Total 3 5 2 6" xfId="22675"/>
    <cellStyle name="Total 3 5 2 6 2" xfId="22676"/>
    <cellStyle name="Total 3 5 2 6 2 2" xfId="30201"/>
    <cellStyle name="Total 3 5 2 6 3" xfId="22677"/>
    <cellStyle name="Total 3 5 2 6 3 2" xfId="30202"/>
    <cellStyle name="Total 3 5 2 6 4" xfId="22678"/>
    <cellStyle name="Total 3 5 2 6 4 2" xfId="32997"/>
    <cellStyle name="Total 3 5 2 6 5" xfId="30200"/>
    <cellStyle name="Total 3 5 2 7" xfId="22679"/>
    <cellStyle name="Total 3 5 2 7 2" xfId="30203"/>
    <cellStyle name="Total 3 5 2 8" xfId="22680"/>
    <cellStyle name="Total 3 5 2 8 2" xfId="30204"/>
    <cellStyle name="Total 3 5 2 9" xfId="22681"/>
    <cellStyle name="Total 3 5 2 9 2" xfId="30205"/>
    <cellStyle name="Total 3 5 3" xfId="22682"/>
    <cellStyle name="Total 3 5 3 10" xfId="22683"/>
    <cellStyle name="Total 3 5 3 10 2" xfId="41062"/>
    <cellStyle name="Total 3 5 3 11" xfId="22684"/>
    <cellStyle name="Total 3 5 3 11 2" xfId="43257"/>
    <cellStyle name="Total 3 5 3 12" xfId="45203"/>
    <cellStyle name="Total 3 5 3 13" xfId="51496"/>
    <cellStyle name="Total 3 5 3 14" xfId="49840"/>
    <cellStyle name="Total 3 5 3 15" xfId="30206"/>
    <cellStyle name="Total 3 5 3 16" xfId="62635"/>
    <cellStyle name="Total 3 5 3 2" xfId="22685"/>
    <cellStyle name="Total 3 5 3 2 2" xfId="22686"/>
    <cellStyle name="Total 3 5 3 2 3" xfId="22687"/>
    <cellStyle name="Total 3 5 3 2 4" xfId="30207"/>
    <cellStyle name="Total 3 5 3 2 5" xfId="62636"/>
    <cellStyle name="Total 3 5 3 3" xfId="22688"/>
    <cellStyle name="Total 3 5 3 3 2" xfId="22689"/>
    <cellStyle name="Total 3 5 3 3 3" xfId="22690"/>
    <cellStyle name="Total 3 5 3 3 4" xfId="30208"/>
    <cellStyle name="Total 3 5 3 3 5" xfId="62637"/>
    <cellStyle name="Total 3 5 3 4" xfId="22691"/>
    <cellStyle name="Total 3 5 3 4 2" xfId="22692"/>
    <cellStyle name="Total 3 5 3 4 3" xfId="30209"/>
    <cellStyle name="Total 3 5 3 4 4" xfId="62638"/>
    <cellStyle name="Total 3 5 3 5" xfId="22693"/>
    <cellStyle name="Total 3 5 3 5 2" xfId="30210"/>
    <cellStyle name="Total 3 5 3 6" xfId="22694"/>
    <cellStyle name="Total 3 5 3 6 2" xfId="30211"/>
    <cellStyle name="Total 3 5 3 7" xfId="22695"/>
    <cellStyle name="Total 3 5 3 7 2" xfId="30212"/>
    <cellStyle name="Total 3 5 3 8" xfId="22696"/>
    <cellStyle name="Total 3 5 3 8 2" xfId="30213"/>
    <cellStyle name="Total 3 5 3 9" xfId="22697"/>
    <cellStyle name="Total 3 5 3 9 2" xfId="32998"/>
    <cellStyle name="Total 3 5 4" xfId="22698"/>
    <cellStyle name="Total 3 5 4 2" xfId="22699"/>
    <cellStyle name="Total 3 5 4 2 2" xfId="30215"/>
    <cellStyle name="Total 3 5 4 3" xfId="22700"/>
    <cellStyle name="Total 3 5 4 3 2" xfId="30216"/>
    <cellStyle name="Total 3 5 4 4" xfId="22701"/>
    <cellStyle name="Total 3 5 4 4 2" xfId="32999"/>
    <cellStyle name="Total 3 5 4 5" xfId="30214"/>
    <cellStyle name="Total 3 5 5" xfId="22702"/>
    <cellStyle name="Total 3 5 5 2" xfId="22703"/>
    <cellStyle name="Total 3 5 5 2 2" xfId="30218"/>
    <cellStyle name="Total 3 5 5 3" xfId="22704"/>
    <cellStyle name="Total 3 5 5 3 2" xfId="30219"/>
    <cellStyle name="Total 3 5 5 4" xfId="22705"/>
    <cellStyle name="Total 3 5 5 4 2" xfId="33000"/>
    <cellStyle name="Total 3 5 5 5" xfId="30217"/>
    <cellStyle name="Total 3 5 6" xfId="22706"/>
    <cellStyle name="Total 3 5 6 2" xfId="22707"/>
    <cellStyle name="Total 3 5 6 2 2" xfId="30221"/>
    <cellStyle name="Total 3 5 6 3" xfId="22708"/>
    <cellStyle name="Total 3 5 6 3 2" xfId="30222"/>
    <cellStyle name="Total 3 5 6 4" xfId="22709"/>
    <cellStyle name="Total 3 5 6 4 2" xfId="33001"/>
    <cellStyle name="Total 3 5 6 5" xfId="30220"/>
    <cellStyle name="Total 3 5 7" xfId="22710"/>
    <cellStyle name="Total 3 5 7 2" xfId="30223"/>
    <cellStyle name="Total 3 5 8" xfId="22711"/>
    <cellStyle name="Total 3 5 8 2" xfId="30224"/>
    <cellStyle name="Total 3 5 9" xfId="22712"/>
    <cellStyle name="Total 3 5 9 2" xfId="30225"/>
    <cellStyle name="Total 3 6" xfId="22713"/>
    <cellStyle name="Total 3 6 10" xfId="22714"/>
    <cellStyle name="Total 3 6 10 2" xfId="30227"/>
    <cellStyle name="Total 3 6 11" xfId="22715"/>
    <cellStyle name="Total 3 6 11 2" xfId="30228"/>
    <cellStyle name="Total 3 6 12" xfId="22716"/>
    <cellStyle name="Total 3 6 12 2" xfId="30229"/>
    <cellStyle name="Total 3 6 13" xfId="22717"/>
    <cellStyle name="Total 3 6 13 2" xfId="30230"/>
    <cellStyle name="Total 3 6 14" xfId="22718"/>
    <cellStyle name="Total 3 6 14 2" xfId="30231"/>
    <cellStyle name="Total 3 6 15" xfId="22719"/>
    <cellStyle name="Total 3 6 15 2" xfId="33002"/>
    <cellStyle name="Total 3 6 16" xfId="22720"/>
    <cellStyle name="Total 3 6 16 2" xfId="41037"/>
    <cellStyle name="Total 3 6 17" xfId="22721"/>
    <cellStyle name="Total 3 6 17 2" xfId="41552"/>
    <cellStyle name="Total 3 6 18" xfId="45178"/>
    <cellStyle name="Total 3 6 19" xfId="49790"/>
    <cellStyle name="Total 3 6 2" xfId="22722"/>
    <cellStyle name="Total 3 6 2 10" xfId="22723"/>
    <cellStyle name="Total 3 6 2 10 2" xfId="30233"/>
    <cellStyle name="Total 3 6 2 11" xfId="22724"/>
    <cellStyle name="Total 3 6 2 11 2" xfId="30234"/>
    <cellStyle name="Total 3 6 2 12" xfId="22725"/>
    <cellStyle name="Total 3 6 2 12 2" xfId="30235"/>
    <cellStyle name="Total 3 6 2 13" xfId="22726"/>
    <cellStyle name="Total 3 6 2 13 2" xfId="30236"/>
    <cellStyle name="Total 3 6 2 14" xfId="22727"/>
    <cellStyle name="Total 3 6 2 14 2" xfId="33003"/>
    <cellStyle name="Total 3 6 2 15" xfId="22728"/>
    <cellStyle name="Total 3 6 2 15 2" xfId="41050"/>
    <cellStyle name="Total 3 6 2 16" xfId="22729"/>
    <cellStyle name="Total 3 6 2 16 2" xfId="42123"/>
    <cellStyle name="Total 3 6 2 17" xfId="45191"/>
    <cellStyle name="Total 3 6 2 18" xfId="50361"/>
    <cellStyle name="Total 3 6 2 19" xfId="53549"/>
    <cellStyle name="Total 3 6 2 2" xfId="22730"/>
    <cellStyle name="Total 3 6 2 2 10" xfId="22731"/>
    <cellStyle name="Total 3 6 2 2 10 2" xfId="41079"/>
    <cellStyle name="Total 3 6 2 2 11" xfId="22732"/>
    <cellStyle name="Total 3 6 2 2 11 2" xfId="44074"/>
    <cellStyle name="Total 3 6 2 2 12" xfId="45220"/>
    <cellStyle name="Total 3 6 2 2 13" xfId="52313"/>
    <cellStyle name="Total 3 6 2 2 14" xfId="53517"/>
    <cellStyle name="Total 3 6 2 2 15" xfId="30237"/>
    <cellStyle name="Total 3 6 2 2 16" xfId="62641"/>
    <cellStyle name="Total 3 6 2 2 2" xfId="22733"/>
    <cellStyle name="Total 3 6 2 2 2 2" xfId="22734"/>
    <cellStyle name="Total 3 6 2 2 2 3" xfId="22735"/>
    <cellStyle name="Total 3 6 2 2 2 4" xfId="30238"/>
    <cellStyle name="Total 3 6 2 2 2 5" xfId="62642"/>
    <cellStyle name="Total 3 6 2 2 3" xfId="22736"/>
    <cellStyle name="Total 3 6 2 2 3 2" xfId="22737"/>
    <cellStyle name="Total 3 6 2 2 3 3" xfId="22738"/>
    <cellStyle name="Total 3 6 2 2 3 4" xfId="30239"/>
    <cellStyle name="Total 3 6 2 2 3 5" xfId="62643"/>
    <cellStyle name="Total 3 6 2 2 4" xfId="22739"/>
    <cellStyle name="Total 3 6 2 2 4 2" xfId="22740"/>
    <cellStyle name="Total 3 6 2 2 4 3" xfId="30240"/>
    <cellStyle name="Total 3 6 2 2 4 4" xfId="62644"/>
    <cellStyle name="Total 3 6 2 2 5" xfId="22741"/>
    <cellStyle name="Total 3 6 2 2 5 2" xfId="30241"/>
    <cellStyle name="Total 3 6 2 2 6" xfId="22742"/>
    <cellStyle name="Total 3 6 2 2 6 2" xfId="30242"/>
    <cellStyle name="Total 3 6 2 2 7" xfId="22743"/>
    <cellStyle name="Total 3 6 2 2 7 2" xfId="30243"/>
    <cellStyle name="Total 3 6 2 2 8" xfId="22744"/>
    <cellStyle name="Total 3 6 2 2 8 2" xfId="30244"/>
    <cellStyle name="Total 3 6 2 2 9" xfId="22745"/>
    <cellStyle name="Total 3 6 2 2 9 2" xfId="33004"/>
    <cellStyle name="Total 3 6 2 20" xfId="30232"/>
    <cellStyle name="Total 3 6 2 21" xfId="62640"/>
    <cellStyle name="Total 3 6 2 3" xfId="22746"/>
    <cellStyle name="Total 3 6 2 3 2" xfId="22747"/>
    <cellStyle name="Total 3 6 2 3 2 2" xfId="30246"/>
    <cellStyle name="Total 3 6 2 3 3" xfId="22748"/>
    <cellStyle name="Total 3 6 2 3 3 2" xfId="30247"/>
    <cellStyle name="Total 3 6 2 3 4" xfId="22749"/>
    <cellStyle name="Total 3 6 2 3 4 2" xfId="33005"/>
    <cellStyle name="Total 3 6 2 3 5" xfId="22750"/>
    <cellStyle name="Total 3 6 2 3 6" xfId="30245"/>
    <cellStyle name="Total 3 6 2 3 7" xfId="62645"/>
    <cellStyle name="Total 3 6 2 4" xfId="22751"/>
    <cellStyle name="Total 3 6 2 4 2" xfId="22752"/>
    <cellStyle name="Total 3 6 2 4 2 2" xfId="30249"/>
    <cellStyle name="Total 3 6 2 4 3" xfId="22753"/>
    <cellStyle name="Total 3 6 2 4 3 2" xfId="30250"/>
    <cellStyle name="Total 3 6 2 4 4" xfId="22754"/>
    <cellStyle name="Total 3 6 2 4 4 2" xfId="33006"/>
    <cellStyle name="Total 3 6 2 4 5" xfId="22755"/>
    <cellStyle name="Total 3 6 2 4 6" xfId="30248"/>
    <cellStyle name="Total 3 6 2 4 7" xfId="62646"/>
    <cellStyle name="Total 3 6 2 5" xfId="22756"/>
    <cellStyle name="Total 3 6 2 5 2" xfId="22757"/>
    <cellStyle name="Total 3 6 2 5 2 2" xfId="30252"/>
    <cellStyle name="Total 3 6 2 5 3" xfId="22758"/>
    <cellStyle name="Total 3 6 2 5 3 2" xfId="30253"/>
    <cellStyle name="Total 3 6 2 5 4" xfId="22759"/>
    <cellStyle name="Total 3 6 2 5 4 2" xfId="33007"/>
    <cellStyle name="Total 3 6 2 5 5" xfId="22760"/>
    <cellStyle name="Total 3 6 2 5 6" xfId="30251"/>
    <cellStyle name="Total 3 6 2 5 7" xfId="62647"/>
    <cellStyle name="Total 3 6 2 6" xfId="22761"/>
    <cellStyle name="Total 3 6 2 6 2" xfId="22762"/>
    <cellStyle name="Total 3 6 2 6 2 2" xfId="30255"/>
    <cellStyle name="Total 3 6 2 6 3" xfId="22763"/>
    <cellStyle name="Total 3 6 2 6 3 2" xfId="30256"/>
    <cellStyle name="Total 3 6 2 6 4" xfId="22764"/>
    <cellStyle name="Total 3 6 2 6 4 2" xfId="33008"/>
    <cellStyle name="Total 3 6 2 6 5" xfId="30254"/>
    <cellStyle name="Total 3 6 2 7" xfId="22765"/>
    <cellStyle name="Total 3 6 2 7 2" xfId="30257"/>
    <cellStyle name="Total 3 6 2 8" xfId="22766"/>
    <cellStyle name="Total 3 6 2 8 2" xfId="30258"/>
    <cellStyle name="Total 3 6 2 9" xfId="22767"/>
    <cellStyle name="Total 3 6 2 9 2" xfId="30259"/>
    <cellStyle name="Total 3 6 20" xfId="53531"/>
    <cellStyle name="Total 3 6 21" xfId="30226"/>
    <cellStyle name="Total 3 6 22" xfId="62639"/>
    <cellStyle name="Total 3 6 3" xfId="22768"/>
    <cellStyle name="Total 3 6 3 10" xfId="22769"/>
    <cellStyle name="Total 3 6 3 10 2" xfId="41066"/>
    <cellStyle name="Total 3 6 3 11" xfId="22770"/>
    <cellStyle name="Total 3 6 3 11 2" xfId="43505"/>
    <cellStyle name="Total 3 6 3 12" xfId="45207"/>
    <cellStyle name="Total 3 6 3 13" xfId="51744"/>
    <cellStyle name="Total 3 6 3 14" xfId="49312"/>
    <cellStyle name="Total 3 6 3 15" xfId="30260"/>
    <cellStyle name="Total 3 6 3 16" xfId="62648"/>
    <cellStyle name="Total 3 6 3 2" xfId="22771"/>
    <cellStyle name="Total 3 6 3 2 2" xfId="22772"/>
    <cellStyle name="Total 3 6 3 2 3" xfId="22773"/>
    <cellStyle name="Total 3 6 3 2 4" xfId="30261"/>
    <cellStyle name="Total 3 6 3 2 5" xfId="62649"/>
    <cellStyle name="Total 3 6 3 3" xfId="22774"/>
    <cellStyle name="Total 3 6 3 3 2" xfId="22775"/>
    <cellStyle name="Total 3 6 3 3 3" xfId="22776"/>
    <cellStyle name="Total 3 6 3 3 4" xfId="30262"/>
    <cellStyle name="Total 3 6 3 3 5" xfId="62650"/>
    <cellStyle name="Total 3 6 3 4" xfId="22777"/>
    <cellStyle name="Total 3 6 3 4 2" xfId="22778"/>
    <cellStyle name="Total 3 6 3 4 3" xfId="30263"/>
    <cellStyle name="Total 3 6 3 4 4" xfId="62651"/>
    <cellStyle name="Total 3 6 3 5" xfId="22779"/>
    <cellStyle name="Total 3 6 3 5 2" xfId="30264"/>
    <cellStyle name="Total 3 6 3 6" xfId="22780"/>
    <cellStyle name="Total 3 6 3 6 2" xfId="30265"/>
    <cellStyle name="Total 3 6 3 7" xfId="22781"/>
    <cellStyle name="Total 3 6 3 7 2" xfId="30266"/>
    <cellStyle name="Total 3 6 3 8" xfId="22782"/>
    <cellStyle name="Total 3 6 3 8 2" xfId="30267"/>
    <cellStyle name="Total 3 6 3 9" xfId="22783"/>
    <cellStyle name="Total 3 6 3 9 2" xfId="33009"/>
    <cellStyle name="Total 3 6 4" xfId="22784"/>
    <cellStyle name="Total 3 6 4 2" xfId="22785"/>
    <cellStyle name="Total 3 6 4 2 2" xfId="30269"/>
    <cellStyle name="Total 3 6 4 3" xfId="22786"/>
    <cellStyle name="Total 3 6 4 3 2" xfId="30270"/>
    <cellStyle name="Total 3 6 4 4" xfId="22787"/>
    <cellStyle name="Total 3 6 4 4 2" xfId="33010"/>
    <cellStyle name="Total 3 6 4 5" xfId="22788"/>
    <cellStyle name="Total 3 6 4 6" xfId="30268"/>
    <cellStyle name="Total 3 6 4 7" xfId="62652"/>
    <cellStyle name="Total 3 6 5" xfId="22789"/>
    <cellStyle name="Total 3 6 5 2" xfId="22790"/>
    <cellStyle name="Total 3 6 5 2 2" xfId="30272"/>
    <cellStyle name="Total 3 6 5 3" xfId="22791"/>
    <cellStyle name="Total 3 6 5 3 2" xfId="30273"/>
    <cellStyle name="Total 3 6 5 4" xfId="22792"/>
    <cellStyle name="Total 3 6 5 4 2" xfId="33011"/>
    <cellStyle name="Total 3 6 5 5" xfId="22793"/>
    <cellStyle name="Total 3 6 5 6" xfId="30271"/>
    <cellStyle name="Total 3 6 5 7" xfId="62653"/>
    <cellStyle name="Total 3 6 6" xfId="22794"/>
    <cellStyle name="Total 3 6 6 2" xfId="22795"/>
    <cellStyle name="Total 3 6 6 2 2" xfId="30275"/>
    <cellStyle name="Total 3 6 6 3" xfId="22796"/>
    <cellStyle name="Total 3 6 6 3 2" xfId="30276"/>
    <cellStyle name="Total 3 6 6 4" xfId="22797"/>
    <cellStyle name="Total 3 6 6 4 2" xfId="33012"/>
    <cellStyle name="Total 3 6 6 5" xfId="22798"/>
    <cellStyle name="Total 3 6 6 6" xfId="30274"/>
    <cellStyle name="Total 3 6 6 7" xfId="62654"/>
    <cellStyle name="Total 3 6 7" xfId="22799"/>
    <cellStyle name="Total 3 6 7 2" xfId="22800"/>
    <cellStyle name="Total 3 6 7 2 2" xfId="30278"/>
    <cellStyle name="Total 3 6 7 3" xfId="22801"/>
    <cellStyle name="Total 3 6 7 3 2" xfId="30279"/>
    <cellStyle name="Total 3 6 7 4" xfId="22802"/>
    <cellStyle name="Total 3 6 7 4 2" xfId="33013"/>
    <cellStyle name="Total 3 6 7 5" xfId="30277"/>
    <cellStyle name="Total 3 6 8" xfId="22803"/>
    <cellStyle name="Total 3 6 8 2" xfId="30280"/>
    <cellStyle name="Total 3 6 9" xfId="22804"/>
    <cellStyle name="Total 3 6 9 2" xfId="30281"/>
    <cellStyle name="Total 3 7" xfId="22805"/>
    <cellStyle name="Total 3 7 10" xfId="22806"/>
    <cellStyle name="Total 3 7 10 2" xfId="30283"/>
    <cellStyle name="Total 3 7 11" xfId="22807"/>
    <cellStyle name="Total 3 7 11 2" xfId="30284"/>
    <cellStyle name="Total 3 7 12" xfId="22808"/>
    <cellStyle name="Total 3 7 12 2" xfId="30285"/>
    <cellStyle name="Total 3 7 13" xfId="22809"/>
    <cellStyle name="Total 3 7 13 2" xfId="30286"/>
    <cellStyle name="Total 3 7 14" xfId="22810"/>
    <cellStyle name="Total 3 7 14 2" xfId="30287"/>
    <cellStyle name="Total 3 7 15" xfId="22811"/>
    <cellStyle name="Total 3 7 15 2" xfId="33014"/>
    <cellStyle name="Total 3 7 16" xfId="22812"/>
    <cellStyle name="Total 3 7 16 2" xfId="41038"/>
    <cellStyle name="Total 3 7 17" xfId="22813"/>
    <cellStyle name="Total 3 7 17 2" xfId="41601"/>
    <cellStyle name="Total 3 7 18" xfId="45179"/>
    <cellStyle name="Total 3 7 19" xfId="49839"/>
    <cellStyle name="Total 3 7 2" xfId="22814"/>
    <cellStyle name="Total 3 7 2 10" xfId="22815"/>
    <cellStyle name="Total 3 7 2 10 2" xfId="30289"/>
    <cellStyle name="Total 3 7 2 11" xfId="22816"/>
    <cellStyle name="Total 3 7 2 11 2" xfId="30290"/>
    <cellStyle name="Total 3 7 2 12" xfId="22817"/>
    <cellStyle name="Total 3 7 2 12 2" xfId="30291"/>
    <cellStyle name="Total 3 7 2 13" xfId="22818"/>
    <cellStyle name="Total 3 7 2 13 2" xfId="30292"/>
    <cellStyle name="Total 3 7 2 14" xfId="22819"/>
    <cellStyle name="Total 3 7 2 14 2" xfId="33015"/>
    <cellStyle name="Total 3 7 2 15" xfId="22820"/>
    <cellStyle name="Total 3 7 2 15 2" xfId="41051"/>
    <cellStyle name="Total 3 7 2 16" xfId="22821"/>
    <cellStyle name="Total 3 7 2 16 2" xfId="42124"/>
    <cellStyle name="Total 3 7 2 17" xfId="45192"/>
    <cellStyle name="Total 3 7 2 18" xfId="50362"/>
    <cellStyle name="Total 3 7 2 19" xfId="53539"/>
    <cellStyle name="Total 3 7 2 2" xfId="22822"/>
    <cellStyle name="Total 3 7 2 2 10" xfId="22823"/>
    <cellStyle name="Total 3 7 2 2 10 2" xfId="41080"/>
    <cellStyle name="Total 3 7 2 2 11" xfId="22824"/>
    <cellStyle name="Total 3 7 2 2 11 2" xfId="44075"/>
    <cellStyle name="Total 3 7 2 2 12" xfId="45221"/>
    <cellStyle name="Total 3 7 2 2 13" xfId="52314"/>
    <cellStyle name="Total 3 7 2 2 14" xfId="53553"/>
    <cellStyle name="Total 3 7 2 2 15" xfId="30293"/>
    <cellStyle name="Total 3 7 2 2 16" xfId="62657"/>
    <cellStyle name="Total 3 7 2 2 2" xfId="22825"/>
    <cellStyle name="Total 3 7 2 2 2 2" xfId="22826"/>
    <cellStyle name="Total 3 7 2 2 2 3" xfId="22827"/>
    <cellStyle name="Total 3 7 2 2 2 4" xfId="30294"/>
    <cellStyle name="Total 3 7 2 2 2 5" xfId="62658"/>
    <cellStyle name="Total 3 7 2 2 3" xfId="22828"/>
    <cellStyle name="Total 3 7 2 2 3 2" xfId="22829"/>
    <cellStyle name="Total 3 7 2 2 3 3" xfId="22830"/>
    <cellStyle name="Total 3 7 2 2 3 4" xfId="30295"/>
    <cellStyle name="Total 3 7 2 2 3 5" xfId="62659"/>
    <cellStyle name="Total 3 7 2 2 4" xfId="22831"/>
    <cellStyle name="Total 3 7 2 2 4 2" xfId="22832"/>
    <cellStyle name="Total 3 7 2 2 4 3" xfId="30296"/>
    <cellStyle name="Total 3 7 2 2 4 4" xfId="62660"/>
    <cellStyle name="Total 3 7 2 2 5" xfId="22833"/>
    <cellStyle name="Total 3 7 2 2 5 2" xfId="30297"/>
    <cellStyle name="Total 3 7 2 2 6" xfId="22834"/>
    <cellStyle name="Total 3 7 2 2 6 2" xfId="30298"/>
    <cellStyle name="Total 3 7 2 2 7" xfId="22835"/>
    <cellStyle name="Total 3 7 2 2 7 2" xfId="30299"/>
    <cellStyle name="Total 3 7 2 2 8" xfId="22836"/>
    <cellStyle name="Total 3 7 2 2 8 2" xfId="30300"/>
    <cellStyle name="Total 3 7 2 2 9" xfId="22837"/>
    <cellStyle name="Total 3 7 2 2 9 2" xfId="33016"/>
    <cellStyle name="Total 3 7 2 20" xfId="30288"/>
    <cellStyle name="Total 3 7 2 21" xfId="62656"/>
    <cellStyle name="Total 3 7 2 3" xfId="22838"/>
    <cellStyle name="Total 3 7 2 3 2" xfId="22839"/>
    <cellStyle name="Total 3 7 2 3 2 2" xfId="30302"/>
    <cellStyle name="Total 3 7 2 3 3" xfId="22840"/>
    <cellStyle name="Total 3 7 2 3 3 2" xfId="30303"/>
    <cellStyle name="Total 3 7 2 3 4" xfId="22841"/>
    <cellStyle name="Total 3 7 2 3 4 2" xfId="33017"/>
    <cellStyle name="Total 3 7 2 3 5" xfId="22842"/>
    <cellStyle name="Total 3 7 2 3 6" xfId="30301"/>
    <cellStyle name="Total 3 7 2 3 7" xfId="62661"/>
    <cellStyle name="Total 3 7 2 4" xfId="22843"/>
    <cellStyle name="Total 3 7 2 4 2" xfId="22844"/>
    <cellStyle name="Total 3 7 2 4 2 2" xfId="30305"/>
    <cellStyle name="Total 3 7 2 4 3" xfId="22845"/>
    <cellStyle name="Total 3 7 2 4 3 2" xfId="30306"/>
    <cellStyle name="Total 3 7 2 4 4" xfId="22846"/>
    <cellStyle name="Total 3 7 2 4 4 2" xfId="33018"/>
    <cellStyle name="Total 3 7 2 4 5" xfId="22847"/>
    <cellStyle name="Total 3 7 2 4 6" xfId="30304"/>
    <cellStyle name="Total 3 7 2 4 7" xfId="62662"/>
    <cellStyle name="Total 3 7 2 5" xfId="22848"/>
    <cellStyle name="Total 3 7 2 5 2" xfId="22849"/>
    <cellStyle name="Total 3 7 2 5 2 2" xfId="30308"/>
    <cellStyle name="Total 3 7 2 5 3" xfId="22850"/>
    <cellStyle name="Total 3 7 2 5 3 2" xfId="30309"/>
    <cellStyle name="Total 3 7 2 5 4" xfId="22851"/>
    <cellStyle name="Total 3 7 2 5 4 2" xfId="33019"/>
    <cellStyle name="Total 3 7 2 5 5" xfId="22852"/>
    <cellStyle name="Total 3 7 2 5 6" xfId="30307"/>
    <cellStyle name="Total 3 7 2 5 7" xfId="62663"/>
    <cellStyle name="Total 3 7 2 6" xfId="22853"/>
    <cellStyle name="Total 3 7 2 6 2" xfId="22854"/>
    <cellStyle name="Total 3 7 2 6 2 2" xfId="30311"/>
    <cellStyle name="Total 3 7 2 6 3" xfId="22855"/>
    <cellStyle name="Total 3 7 2 6 3 2" xfId="30312"/>
    <cellStyle name="Total 3 7 2 6 4" xfId="22856"/>
    <cellStyle name="Total 3 7 2 6 4 2" xfId="33020"/>
    <cellStyle name="Total 3 7 2 6 5" xfId="30310"/>
    <cellStyle name="Total 3 7 2 7" xfId="22857"/>
    <cellStyle name="Total 3 7 2 7 2" xfId="30313"/>
    <cellStyle name="Total 3 7 2 8" xfId="22858"/>
    <cellStyle name="Total 3 7 2 8 2" xfId="30314"/>
    <cellStyle name="Total 3 7 2 9" xfId="22859"/>
    <cellStyle name="Total 3 7 2 9 2" xfId="30315"/>
    <cellStyle name="Total 3 7 20" xfId="53550"/>
    <cellStyle name="Total 3 7 21" xfId="30282"/>
    <cellStyle name="Total 3 7 22" xfId="62655"/>
    <cellStyle name="Total 3 7 3" xfId="22860"/>
    <cellStyle name="Total 3 7 3 10" xfId="22861"/>
    <cellStyle name="Total 3 7 3 10 2" xfId="41067"/>
    <cellStyle name="Total 3 7 3 11" xfId="22862"/>
    <cellStyle name="Total 3 7 3 11 2" xfId="43554"/>
    <cellStyle name="Total 3 7 3 12" xfId="45208"/>
    <cellStyle name="Total 3 7 3 13" xfId="51793"/>
    <cellStyle name="Total 3 7 3 14" xfId="49326"/>
    <cellStyle name="Total 3 7 3 15" xfId="30316"/>
    <cellStyle name="Total 3 7 3 16" xfId="62664"/>
    <cellStyle name="Total 3 7 3 2" xfId="22863"/>
    <cellStyle name="Total 3 7 3 2 2" xfId="22864"/>
    <cellStyle name="Total 3 7 3 2 3" xfId="22865"/>
    <cellStyle name="Total 3 7 3 2 4" xfId="30317"/>
    <cellStyle name="Total 3 7 3 2 5" xfId="62665"/>
    <cellStyle name="Total 3 7 3 3" xfId="22866"/>
    <cellStyle name="Total 3 7 3 3 2" xfId="22867"/>
    <cellStyle name="Total 3 7 3 3 3" xfId="22868"/>
    <cellStyle name="Total 3 7 3 3 4" xfId="30318"/>
    <cellStyle name="Total 3 7 3 3 5" xfId="62666"/>
    <cellStyle name="Total 3 7 3 4" xfId="22869"/>
    <cellStyle name="Total 3 7 3 4 2" xfId="22870"/>
    <cellStyle name="Total 3 7 3 4 3" xfId="30319"/>
    <cellStyle name="Total 3 7 3 4 4" xfId="62667"/>
    <cellStyle name="Total 3 7 3 5" xfId="22871"/>
    <cellStyle name="Total 3 7 3 5 2" xfId="30320"/>
    <cellStyle name="Total 3 7 3 6" xfId="22872"/>
    <cellStyle name="Total 3 7 3 6 2" xfId="30321"/>
    <cellStyle name="Total 3 7 3 7" xfId="22873"/>
    <cellStyle name="Total 3 7 3 7 2" xfId="30322"/>
    <cellStyle name="Total 3 7 3 8" xfId="22874"/>
    <cellStyle name="Total 3 7 3 8 2" xfId="30323"/>
    <cellStyle name="Total 3 7 3 9" xfId="22875"/>
    <cellStyle name="Total 3 7 3 9 2" xfId="33021"/>
    <cellStyle name="Total 3 7 4" xfId="22876"/>
    <cellStyle name="Total 3 7 4 2" xfId="22877"/>
    <cellStyle name="Total 3 7 4 2 2" xfId="30325"/>
    <cellStyle name="Total 3 7 4 3" xfId="22878"/>
    <cellStyle name="Total 3 7 4 3 2" xfId="30326"/>
    <cellStyle name="Total 3 7 4 4" xfId="22879"/>
    <cellStyle name="Total 3 7 4 4 2" xfId="33022"/>
    <cellStyle name="Total 3 7 4 5" xfId="22880"/>
    <cellStyle name="Total 3 7 4 6" xfId="30324"/>
    <cellStyle name="Total 3 7 4 7" xfId="62668"/>
    <cellStyle name="Total 3 7 5" xfId="22881"/>
    <cellStyle name="Total 3 7 5 2" xfId="22882"/>
    <cellStyle name="Total 3 7 5 2 2" xfId="30328"/>
    <cellStyle name="Total 3 7 5 3" xfId="22883"/>
    <cellStyle name="Total 3 7 5 3 2" xfId="30329"/>
    <cellStyle name="Total 3 7 5 4" xfId="22884"/>
    <cellStyle name="Total 3 7 5 4 2" xfId="33023"/>
    <cellStyle name="Total 3 7 5 5" xfId="22885"/>
    <cellStyle name="Total 3 7 5 6" xfId="30327"/>
    <cellStyle name="Total 3 7 5 7" xfId="62669"/>
    <cellStyle name="Total 3 7 6" xfId="22886"/>
    <cellStyle name="Total 3 7 6 2" xfId="22887"/>
    <cellStyle name="Total 3 7 6 2 2" xfId="30331"/>
    <cellStyle name="Total 3 7 6 3" xfId="22888"/>
    <cellStyle name="Total 3 7 6 3 2" xfId="30332"/>
    <cellStyle name="Total 3 7 6 4" xfId="22889"/>
    <cellStyle name="Total 3 7 6 4 2" xfId="33024"/>
    <cellStyle name="Total 3 7 6 5" xfId="22890"/>
    <cellStyle name="Total 3 7 6 6" xfId="30330"/>
    <cellStyle name="Total 3 7 6 7" xfId="62670"/>
    <cellStyle name="Total 3 7 7" xfId="22891"/>
    <cellStyle name="Total 3 7 7 2" xfId="22892"/>
    <cellStyle name="Total 3 7 7 2 2" xfId="30334"/>
    <cellStyle name="Total 3 7 7 3" xfId="22893"/>
    <cellStyle name="Total 3 7 7 3 2" xfId="30335"/>
    <cellStyle name="Total 3 7 7 4" xfId="22894"/>
    <cellStyle name="Total 3 7 7 4 2" xfId="33025"/>
    <cellStyle name="Total 3 7 7 5" xfId="30333"/>
    <cellStyle name="Total 3 7 8" xfId="22895"/>
    <cellStyle name="Total 3 7 8 2" xfId="30336"/>
    <cellStyle name="Total 3 7 9" xfId="22896"/>
    <cellStyle name="Total 3 7 9 2" xfId="30337"/>
    <cellStyle name="Total 3 8" xfId="22897"/>
    <cellStyle name="Total 3 8 10" xfId="22898"/>
    <cellStyle name="Total 3 8 10 2" xfId="30339"/>
    <cellStyle name="Total 3 8 11" xfId="22899"/>
    <cellStyle name="Total 3 8 11 2" xfId="30340"/>
    <cellStyle name="Total 3 8 12" xfId="22900"/>
    <cellStyle name="Total 3 8 12 2" xfId="30341"/>
    <cellStyle name="Total 3 8 13" xfId="22901"/>
    <cellStyle name="Total 3 8 13 2" xfId="30342"/>
    <cellStyle name="Total 3 8 14" xfId="22902"/>
    <cellStyle name="Total 3 8 14 2" xfId="33026"/>
    <cellStyle name="Total 3 8 15" xfId="22903"/>
    <cellStyle name="Total 3 8 15 2" xfId="41052"/>
    <cellStyle name="Total 3 8 16" xfId="22904"/>
    <cellStyle name="Total 3 8 16 2" xfId="42125"/>
    <cellStyle name="Total 3 8 17" xfId="45193"/>
    <cellStyle name="Total 3 8 18" xfId="50363"/>
    <cellStyle name="Total 3 8 19" xfId="53524"/>
    <cellStyle name="Total 3 8 2" xfId="22905"/>
    <cellStyle name="Total 3 8 2 10" xfId="22906"/>
    <cellStyle name="Total 3 8 2 10 2" xfId="41081"/>
    <cellStyle name="Total 3 8 2 11" xfId="22907"/>
    <cellStyle name="Total 3 8 2 11 2" xfId="44076"/>
    <cellStyle name="Total 3 8 2 12" xfId="45222"/>
    <cellStyle name="Total 3 8 2 13" xfId="52315"/>
    <cellStyle name="Total 3 8 2 14" xfId="53522"/>
    <cellStyle name="Total 3 8 2 15" xfId="30343"/>
    <cellStyle name="Total 3 8 2 16" xfId="62672"/>
    <cellStyle name="Total 3 8 2 2" xfId="22908"/>
    <cellStyle name="Total 3 8 2 2 2" xfId="22909"/>
    <cellStyle name="Total 3 8 2 2 3" xfId="22910"/>
    <cellStyle name="Total 3 8 2 2 4" xfId="30344"/>
    <cellStyle name="Total 3 8 2 2 5" xfId="62673"/>
    <cellStyle name="Total 3 8 2 3" xfId="22911"/>
    <cellStyle name="Total 3 8 2 3 2" xfId="22912"/>
    <cellStyle name="Total 3 8 2 3 3" xfId="22913"/>
    <cellStyle name="Total 3 8 2 3 4" xfId="30345"/>
    <cellStyle name="Total 3 8 2 3 5" xfId="62674"/>
    <cellStyle name="Total 3 8 2 4" xfId="22914"/>
    <cellStyle name="Total 3 8 2 4 2" xfId="22915"/>
    <cellStyle name="Total 3 8 2 4 3" xfId="30346"/>
    <cellStyle name="Total 3 8 2 4 4" xfId="62675"/>
    <cellStyle name="Total 3 8 2 5" xfId="22916"/>
    <cellStyle name="Total 3 8 2 5 2" xfId="30347"/>
    <cellStyle name="Total 3 8 2 6" xfId="22917"/>
    <cellStyle name="Total 3 8 2 6 2" xfId="30348"/>
    <cellStyle name="Total 3 8 2 7" xfId="22918"/>
    <cellStyle name="Total 3 8 2 7 2" xfId="30349"/>
    <cellStyle name="Total 3 8 2 8" xfId="22919"/>
    <cellStyle name="Total 3 8 2 8 2" xfId="30350"/>
    <cellStyle name="Total 3 8 2 9" xfId="22920"/>
    <cellStyle name="Total 3 8 2 9 2" xfId="33027"/>
    <cellStyle name="Total 3 8 20" xfId="30338"/>
    <cellStyle name="Total 3 8 21" xfId="62671"/>
    <cellStyle name="Total 3 8 3" xfId="22921"/>
    <cellStyle name="Total 3 8 3 2" xfId="22922"/>
    <cellStyle name="Total 3 8 3 2 2" xfId="30352"/>
    <cellStyle name="Total 3 8 3 3" xfId="22923"/>
    <cellStyle name="Total 3 8 3 3 2" xfId="30353"/>
    <cellStyle name="Total 3 8 3 4" xfId="22924"/>
    <cellStyle name="Total 3 8 3 4 2" xfId="33028"/>
    <cellStyle name="Total 3 8 3 5" xfId="22925"/>
    <cellStyle name="Total 3 8 3 6" xfId="30351"/>
    <cellStyle name="Total 3 8 3 7" xfId="62676"/>
    <cellStyle name="Total 3 8 4" xfId="22926"/>
    <cellStyle name="Total 3 8 4 2" xfId="22927"/>
    <cellStyle name="Total 3 8 4 2 2" xfId="30355"/>
    <cellStyle name="Total 3 8 4 3" xfId="22928"/>
    <cellStyle name="Total 3 8 4 3 2" xfId="30356"/>
    <cellStyle name="Total 3 8 4 4" xfId="22929"/>
    <cellStyle name="Total 3 8 4 4 2" xfId="33029"/>
    <cellStyle name="Total 3 8 4 5" xfId="22930"/>
    <cellStyle name="Total 3 8 4 6" xfId="30354"/>
    <cellStyle name="Total 3 8 4 7" xfId="62677"/>
    <cellStyle name="Total 3 8 5" xfId="22931"/>
    <cellStyle name="Total 3 8 5 2" xfId="22932"/>
    <cellStyle name="Total 3 8 5 2 2" xfId="30358"/>
    <cellStyle name="Total 3 8 5 3" xfId="22933"/>
    <cellStyle name="Total 3 8 5 3 2" xfId="30359"/>
    <cellStyle name="Total 3 8 5 4" xfId="22934"/>
    <cellStyle name="Total 3 8 5 4 2" xfId="33030"/>
    <cellStyle name="Total 3 8 5 5" xfId="22935"/>
    <cellStyle name="Total 3 8 5 6" xfId="30357"/>
    <cellStyle name="Total 3 8 5 7" xfId="62678"/>
    <cellStyle name="Total 3 8 6" xfId="22936"/>
    <cellStyle name="Total 3 8 6 2" xfId="22937"/>
    <cellStyle name="Total 3 8 6 2 2" xfId="30361"/>
    <cellStyle name="Total 3 8 6 3" xfId="22938"/>
    <cellStyle name="Total 3 8 6 3 2" xfId="30362"/>
    <cellStyle name="Total 3 8 6 4" xfId="22939"/>
    <cellStyle name="Total 3 8 6 4 2" xfId="33031"/>
    <cellStyle name="Total 3 8 6 5" xfId="30360"/>
    <cellStyle name="Total 3 8 7" xfId="22940"/>
    <cellStyle name="Total 3 8 7 2" xfId="30363"/>
    <cellStyle name="Total 3 8 8" xfId="22941"/>
    <cellStyle name="Total 3 8 8 2" xfId="30364"/>
    <cellStyle name="Total 3 8 9" xfId="22942"/>
    <cellStyle name="Total 3 8 9 2" xfId="30365"/>
    <cellStyle name="Total 3 9" xfId="22943"/>
    <cellStyle name="Total 3 9 10" xfId="22944"/>
    <cellStyle name="Total 3 9 10 2" xfId="30367"/>
    <cellStyle name="Total 3 9 11" xfId="22945"/>
    <cellStyle name="Total 3 9 11 2" xfId="30368"/>
    <cellStyle name="Total 3 9 12" xfId="22946"/>
    <cellStyle name="Total 3 9 12 2" xfId="30369"/>
    <cellStyle name="Total 3 9 13" xfId="22947"/>
    <cellStyle name="Total 3 9 13 2" xfId="30370"/>
    <cellStyle name="Total 3 9 14" xfId="22948"/>
    <cellStyle name="Total 3 9 14 2" xfId="33032"/>
    <cellStyle name="Total 3 9 15" xfId="22949"/>
    <cellStyle name="Total 3 9 15 2" xfId="41053"/>
    <cellStyle name="Total 3 9 16" xfId="22950"/>
    <cellStyle name="Total 3 9 16 2" xfId="42126"/>
    <cellStyle name="Total 3 9 17" xfId="45194"/>
    <cellStyle name="Total 3 9 18" xfId="50364"/>
    <cellStyle name="Total 3 9 19" xfId="53518"/>
    <cellStyle name="Total 3 9 2" xfId="22951"/>
    <cellStyle name="Total 3 9 2 10" xfId="22952"/>
    <cellStyle name="Total 3 9 2 10 2" xfId="41082"/>
    <cellStyle name="Total 3 9 2 11" xfId="22953"/>
    <cellStyle name="Total 3 9 2 11 2" xfId="44077"/>
    <cellStyle name="Total 3 9 2 12" xfId="45223"/>
    <cellStyle name="Total 3 9 2 13" xfId="52316"/>
    <cellStyle name="Total 3 9 2 14" xfId="53554"/>
    <cellStyle name="Total 3 9 2 15" xfId="30371"/>
    <cellStyle name="Total 3 9 2 16" xfId="62680"/>
    <cellStyle name="Total 3 9 2 2" xfId="22954"/>
    <cellStyle name="Total 3 9 2 2 2" xfId="22955"/>
    <cellStyle name="Total 3 9 2 2 3" xfId="22956"/>
    <cellStyle name="Total 3 9 2 2 4" xfId="30372"/>
    <cellStyle name="Total 3 9 2 2 5" xfId="62681"/>
    <cellStyle name="Total 3 9 2 3" xfId="22957"/>
    <cellStyle name="Total 3 9 2 3 2" xfId="22958"/>
    <cellStyle name="Total 3 9 2 3 3" xfId="22959"/>
    <cellStyle name="Total 3 9 2 3 4" xfId="30373"/>
    <cellStyle name="Total 3 9 2 3 5" xfId="62682"/>
    <cellStyle name="Total 3 9 2 4" xfId="22960"/>
    <cellStyle name="Total 3 9 2 4 2" xfId="22961"/>
    <cellStyle name="Total 3 9 2 4 3" xfId="30374"/>
    <cellStyle name="Total 3 9 2 4 4" xfId="62683"/>
    <cellStyle name="Total 3 9 2 5" xfId="22962"/>
    <cellStyle name="Total 3 9 2 5 2" xfId="30375"/>
    <cellStyle name="Total 3 9 2 6" xfId="22963"/>
    <cellStyle name="Total 3 9 2 6 2" xfId="30376"/>
    <cellStyle name="Total 3 9 2 7" xfId="22964"/>
    <cellStyle name="Total 3 9 2 7 2" xfId="30377"/>
    <cellStyle name="Total 3 9 2 8" xfId="22965"/>
    <cellStyle name="Total 3 9 2 8 2" xfId="30378"/>
    <cellStyle name="Total 3 9 2 9" xfId="22966"/>
    <cellStyle name="Total 3 9 2 9 2" xfId="33033"/>
    <cellStyle name="Total 3 9 20" xfId="30366"/>
    <cellStyle name="Total 3 9 21" xfId="62679"/>
    <cellStyle name="Total 3 9 3" xfId="22967"/>
    <cellStyle name="Total 3 9 3 2" xfId="22968"/>
    <cellStyle name="Total 3 9 3 2 2" xfId="30380"/>
    <cellStyle name="Total 3 9 3 3" xfId="22969"/>
    <cellStyle name="Total 3 9 3 3 2" xfId="30381"/>
    <cellStyle name="Total 3 9 3 4" xfId="22970"/>
    <cellStyle name="Total 3 9 3 4 2" xfId="33034"/>
    <cellStyle name="Total 3 9 3 5" xfId="22971"/>
    <cellStyle name="Total 3 9 3 6" xfId="30379"/>
    <cellStyle name="Total 3 9 3 7" xfId="62684"/>
    <cellStyle name="Total 3 9 4" xfId="22972"/>
    <cellStyle name="Total 3 9 4 2" xfId="22973"/>
    <cellStyle name="Total 3 9 4 2 2" xfId="30383"/>
    <cellStyle name="Total 3 9 4 3" xfId="22974"/>
    <cellStyle name="Total 3 9 4 3 2" xfId="30384"/>
    <cellStyle name="Total 3 9 4 4" xfId="22975"/>
    <cellStyle name="Total 3 9 4 4 2" xfId="33035"/>
    <cellStyle name="Total 3 9 4 5" xfId="22976"/>
    <cellStyle name="Total 3 9 4 6" xfId="30382"/>
    <cellStyle name="Total 3 9 4 7" xfId="62685"/>
    <cellStyle name="Total 3 9 5" xfId="22977"/>
    <cellStyle name="Total 3 9 5 2" xfId="22978"/>
    <cellStyle name="Total 3 9 5 2 2" xfId="30386"/>
    <cellStyle name="Total 3 9 5 3" xfId="22979"/>
    <cellStyle name="Total 3 9 5 3 2" xfId="30387"/>
    <cellStyle name="Total 3 9 5 4" xfId="22980"/>
    <cellStyle name="Total 3 9 5 4 2" xfId="33036"/>
    <cellStyle name="Total 3 9 5 5" xfId="22981"/>
    <cellStyle name="Total 3 9 5 6" xfId="30385"/>
    <cellStyle name="Total 3 9 5 7" xfId="62686"/>
    <cellStyle name="Total 3 9 6" xfId="22982"/>
    <cellStyle name="Total 3 9 6 2" xfId="22983"/>
    <cellStyle name="Total 3 9 6 2 2" xfId="30389"/>
    <cellStyle name="Total 3 9 6 3" xfId="22984"/>
    <cellStyle name="Total 3 9 6 3 2" xfId="30390"/>
    <cellStyle name="Total 3 9 6 4" xfId="22985"/>
    <cellStyle name="Total 3 9 6 4 2" xfId="33037"/>
    <cellStyle name="Total 3 9 6 5" xfId="30388"/>
    <cellStyle name="Total 3 9 7" xfId="22986"/>
    <cellStyle name="Total 3 9 7 2" xfId="30391"/>
    <cellStyle name="Total 3 9 8" xfId="22987"/>
    <cellStyle name="Total 3 9 8 2" xfId="30392"/>
    <cellStyle name="Total 3 9 9" xfId="22988"/>
    <cellStyle name="Total 3 9 9 2" xfId="30393"/>
    <cellStyle name="Total 4" xfId="22989"/>
    <cellStyle name="Total 4 10" xfId="22990"/>
    <cellStyle name="Total 4 11" xfId="30394"/>
    <cellStyle name="Total 4 12" xfId="62687"/>
    <cellStyle name="Total 4 2" xfId="22991"/>
    <cellStyle name="Total 4 2 2" xfId="22992"/>
    <cellStyle name="Total 4 2 2 2" xfId="30396"/>
    <cellStyle name="Total 4 2 3" xfId="22993"/>
    <cellStyle name="Total 4 2 3 2" xfId="30397"/>
    <cellStyle name="Total 4 2 4" xfId="22994"/>
    <cellStyle name="Total 4 2 4 2" xfId="33039"/>
    <cellStyle name="Total 4 2 5" xfId="30395"/>
    <cellStyle name="Total 4 3" xfId="22995"/>
    <cellStyle name="Total 4 3 2" xfId="22996"/>
    <cellStyle name="Total 4 3 2 2" xfId="30399"/>
    <cellStyle name="Total 4 3 3" xfId="22997"/>
    <cellStyle name="Total 4 3 3 2" xfId="30400"/>
    <cellStyle name="Total 4 3 4" xfId="22998"/>
    <cellStyle name="Total 4 3 4 2" xfId="33040"/>
    <cellStyle name="Total 4 3 5" xfId="30398"/>
    <cellStyle name="Total 4 4" xfId="22999"/>
    <cellStyle name="Total 4 4 2" xfId="23000"/>
    <cellStyle name="Total 4 4 2 2" xfId="30402"/>
    <cellStyle name="Total 4 4 3" xfId="23001"/>
    <cellStyle name="Total 4 4 3 2" xfId="30403"/>
    <cellStyle name="Total 4 4 4" xfId="23002"/>
    <cellStyle name="Total 4 4 4 2" xfId="33041"/>
    <cellStyle name="Total 4 4 5" xfId="30401"/>
    <cellStyle name="Total 4 5" xfId="23003"/>
    <cellStyle name="Total 4 5 2" xfId="30404"/>
    <cellStyle name="Total 4 6" xfId="23004"/>
    <cellStyle name="Total 4 6 2" xfId="30405"/>
    <cellStyle name="Total 4 7" xfId="23005"/>
    <cellStyle name="Total 4 7 2" xfId="30406"/>
    <cellStyle name="Total 4 8" xfId="23006"/>
    <cellStyle name="Total 4 8 2" xfId="33038"/>
    <cellStyle name="Total 4 9" xfId="23007"/>
    <cellStyle name="Total 4 9 2" xfId="34188"/>
    <cellStyle name="Total 5" xfId="23008"/>
    <cellStyle name="Total 5 2" xfId="23009"/>
    <cellStyle name="Total 5 2 2" xfId="30408"/>
    <cellStyle name="Total 5 3" xfId="23010"/>
    <cellStyle name="Total 5 3 2" xfId="30409"/>
    <cellStyle name="Total 5 4" xfId="23011"/>
    <cellStyle name="Total 5 4 2" xfId="33042"/>
    <cellStyle name="Total 5 5" xfId="30407"/>
    <cellStyle name="Total 5 6" xfId="62486"/>
    <cellStyle name="Total 6" xfId="23012"/>
    <cellStyle name="Total 6 2" xfId="23013"/>
    <cellStyle name="Total 6 2 2" xfId="30411"/>
    <cellStyle name="Total 6 3" xfId="23014"/>
    <cellStyle name="Total 6 3 2" xfId="30412"/>
    <cellStyle name="Total 6 4" xfId="23015"/>
    <cellStyle name="Total 6 4 2" xfId="33043"/>
    <cellStyle name="Total 6 5" xfId="30410"/>
    <cellStyle name="Total 7" xfId="23016"/>
    <cellStyle name="Total 7 2" xfId="23017"/>
    <cellStyle name="Total 7 2 2" xfId="30414"/>
    <cellStyle name="Total 7 3" xfId="23018"/>
    <cellStyle name="Total 7 3 2" xfId="30415"/>
    <cellStyle name="Total 7 4" xfId="23019"/>
    <cellStyle name="Total 7 4 2" xfId="33044"/>
    <cellStyle name="Total 7 5" xfId="30413"/>
    <cellStyle name="Total 8" xfId="23020"/>
    <cellStyle name="Total 8 2" xfId="23021"/>
    <cellStyle name="Total 8 2 2" xfId="30417"/>
    <cellStyle name="Total 8 3" xfId="23022"/>
    <cellStyle name="Total 8 3 2" xfId="30418"/>
    <cellStyle name="Total 8 4" xfId="23023"/>
    <cellStyle name="Total 8 4 2" xfId="33045"/>
    <cellStyle name="Total 8 5" xfId="30416"/>
    <cellStyle name="Total 9" xfId="23024"/>
    <cellStyle name="Total 9 2" xfId="23025"/>
    <cellStyle name="Total 9 2 2" xfId="30420"/>
    <cellStyle name="Total 9 3" xfId="23026"/>
    <cellStyle name="Total 9 3 2" xfId="30421"/>
    <cellStyle name="Total 9 4" xfId="23027"/>
    <cellStyle name="Total 9 4 2" xfId="33046"/>
    <cellStyle name="Total 9 5" xfId="30419"/>
    <cellStyle name="Warning Text" xfId="14" builtinId="11" customBuiltin="1"/>
    <cellStyle name="Warning Text 2" xfId="23029"/>
    <cellStyle name="Warning Text 2 2" xfId="23030"/>
    <cellStyle name="Warning Text 2 2 2" xfId="30424"/>
    <cellStyle name="Warning Text 2 3" xfId="23031"/>
    <cellStyle name="Warning Text 2 3 2" xfId="30425"/>
    <cellStyle name="Warning Text 2 4" xfId="23032"/>
    <cellStyle name="Warning Text 2 4 2" xfId="33047"/>
    <cellStyle name="Warning Text 2 5" xfId="23033"/>
    <cellStyle name="Warning Text 2 6" xfId="30423"/>
    <cellStyle name="Warning Text 2 7" xfId="62689"/>
    <cellStyle name="Warning Text 3" xfId="23034"/>
    <cellStyle name="Warning Text 3 2" xfId="30426"/>
    <cellStyle name="Warning Text 3 3" xfId="62688"/>
    <cellStyle name="Warning Text 4" xfId="23035"/>
    <cellStyle name="Warning Text 4 2" xfId="30427"/>
    <cellStyle name="Warning Text 5" xfId="23036"/>
    <cellStyle name="Warning Text 5 2" xfId="30422"/>
    <cellStyle name="Warning Text 6" xfId="23051"/>
    <cellStyle name="Warning Text 7" xfId="230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Modelled Lock 1 Flows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505764442166623E-2"/>
          <c:y val="0.1585043268404088"/>
          <c:w val="0.93603006724751125"/>
          <c:h val="0.74609554683880031"/>
        </c:manualLayout>
      </c:layout>
      <c:lineChart>
        <c:grouping val="standard"/>
        <c:varyColors val="0"/>
        <c:ser>
          <c:idx val="0"/>
          <c:order val="0"/>
          <c:tx>
            <c:strRef>
              <c:f>'Lock 1 Outputs'!$B$3</c:f>
              <c:strCache>
                <c:ptCount val="1"/>
                <c:pt idx="0">
                  <c:v>QSA fixed to Observed, Diversions = SOURCE estimate + 9GL</c:v>
                </c:pt>
              </c:strCache>
            </c:strRef>
          </c:tx>
          <c:spPr>
            <a:ln w="28575" cap="rnd">
              <a:solidFill>
                <a:schemeClr val="accent1"/>
              </a:solidFill>
              <a:round/>
            </a:ln>
            <a:effectLst/>
          </c:spPr>
          <c:marker>
            <c:symbol val="none"/>
          </c:marker>
          <c:cat>
            <c:numRef>
              <c:f>'Lock 1 Outputs'!$A$4:$A$369</c:f>
              <c:numCache>
                <c:formatCode>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Outputs'!$B$4:$B$369</c:f>
              <c:numCache>
                <c:formatCode>General</c:formatCode>
                <c:ptCount val="366"/>
                <c:pt idx="0">
                  <c:v>5984</c:v>
                </c:pt>
                <c:pt idx="1">
                  <c:v>5901</c:v>
                </c:pt>
                <c:pt idx="2">
                  <c:v>5730</c:v>
                </c:pt>
                <c:pt idx="3">
                  <c:v>5524</c:v>
                </c:pt>
                <c:pt idx="4">
                  <c:v>5349</c:v>
                </c:pt>
                <c:pt idx="5">
                  <c:v>5231</c:v>
                </c:pt>
                <c:pt idx="6">
                  <c:v>5167</c:v>
                </c:pt>
                <c:pt idx="7">
                  <c:v>5163</c:v>
                </c:pt>
                <c:pt idx="8">
                  <c:v>5231</c:v>
                </c:pt>
                <c:pt idx="9">
                  <c:v>5357</c:v>
                </c:pt>
                <c:pt idx="10">
                  <c:v>5503</c:v>
                </c:pt>
                <c:pt idx="11">
                  <c:v>5662</c:v>
                </c:pt>
                <c:pt idx="12">
                  <c:v>5883</c:v>
                </c:pt>
                <c:pt idx="13">
                  <c:v>6237</c:v>
                </c:pt>
                <c:pt idx="14">
                  <c:v>6759</c:v>
                </c:pt>
                <c:pt idx="15">
                  <c:v>7418</c:v>
                </c:pt>
                <c:pt idx="16">
                  <c:v>8131</c:v>
                </c:pt>
                <c:pt idx="17">
                  <c:v>8802</c:v>
                </c:pt>
                <c:pt idx="18">
                  <c:v>9371</c:v>
                </c:pt>
                <c:pt idx="19">
                  <c:v>9835</c:v>
                </c:pt>
                <c:pt idx="20">
                  <c:v>10209</c:v>
                </c:pt>
                <c:pt idx="21">
                  <c:v>10500</c:v>
                </c:pt>
                <c:pt idx="22">
                  <c:v>10688</c:v>
                </c:pt>
                <c:pt idx="23">
                  <c:v>10759</c:v>
                </c:pt>
                <c:pt idx="24">
                  <c:v>10720</c:v>
                </c:pt>
                <c:pt idx="25">
                  <c:v>10606</c:v>
                </c:pt>
                <c:pt idx="26">
                  <c:v>10459</c:v>
                </c:pt>
                <c:pt idx="27">
                  <c:v>10302</c:v>
                </c:pt>
                <c:pt idx="28">
                  <c:v>10112</c:v>
                </c:pt>
                <c:pt idx="29">
                  <c:v>9843</c:v>
                </c:pt>
                <c:pt idx="30">
                  <c:v>9467</c:v>
                </c:pt>
                <c:pt idx="31">
                  <c:v>9040</c:v>
                </c:pt>
                <c:pt idx="32">
                  <c:v>8579</c:v>
                </c:pt>
                <c:pt idx="33">
                  <c:v>8085</c:v>
                </c:pt>
                <c:pt idx="34">
                  <c:v>7531</c:v>
                </c:pt>
                <c:pt idx="35">
                  <c:v>6926</c:v>
                </c:pt>
                <c:pt idx="36">
                  <c:v>6336</c:v>
                </c:pt>
                <c:pt idx="37">
                  <c:v>5837</c:v>
                </c:pt>
                <c:pt idx="38">
                  <c:v>5474</c:v>
                </c:pt>
                <c:pt idx="39">
                  <c:v>5246</c:v>
                </c:pt>
                <c:pt idx="40">
                  <c:v>5123</c:v>
                </c:pt>
                <c:pt idx="41">
                  <c:v>5062</c:v>
                </c:pt>
                <c:pt idx="42">
                  <c:v>5027</c:v>
                </c:pt>
                <c:pt idx="43">
                  <c:v>5000</c:v>
                </c:pt>
                <c:pt idx="44">
                  <c:v>4984</c:v>
                </c:pt>
                <c:pt idx="45">
                  <c:v>4984</c:v>
                </c:pt>
                <c:pt idx="46">
                  <c:v>4995</c:v>
                </c:pt>
                <c:pt idx="47">
                  <c:v>5007</c:v>
                </c:pt>
                <c:pt idx="48">
                  <c:v>5016</c:v>
                </c:pt>
                <c:pt idx="49">
                  <c:v>5025</c:v>
                </c:pt>
                <c:pt idx="50">
                  <c:v>5036</c:v>
                </c:pt>
                <c:pt idx="51">
                  <c:v>5051</c:v>
                </c:pt>
                <c:pt idx="52">
                  <c:v>5086</c:v>
                </c:pt>
                <c:pt idx="53">
                  <c:v>5168</c:v>
                </c:pt>
                <c:pt idx="54">
                  <c:v>5311</c:v>
                </c:pt>
                <c:pt idx="55">
                  <c:v>5499</c:v>
                </c:pt>
                <c:pt idx="56">
                  <c:v>5709</c:v>
                </c:pt>
                <c:pt idx="57">
                  <c:v>5928</c:v>
                </c:pt>
                <c:pt idx="58">
                  <c:v>6143</c:v>
                </c:pt>
                <c:pt idx="59">
                  <c:v>6333</c:v>
                </c:pt>
                <c:pt idx="60">
                  <c:v>6486</c:v>
                </c:pt>
                <c:pt idx="61">
                  <c:v>6611</c:v>
                </c:pt>
                <c:pt idx="62">
                  <c:v>6581</c:v>
                </c:pt>
                <c:pt idx="63">
                  <c:v>6584</c:v>
                </c:pt>
                <c:pt idx="64">
                  <c:v>6666</c:v>
                </c:pt>
                <c:pt idx="65">
                  <c:v>6805</c:v>
                </c:pt>
                <c:pt idx="66">
                  <c:v>6932</c:v>
                </c:pt>
                <c:pt idx="67">
                  <c:v>6997</c:v>
                </c:pt>
                <c:pt idx="68">
                  <c:v>6972</c:v>
                </c:pt>
                <c:pt idx="69">
                  <c:v>6838</c:v>
                </c:pt>
                <c:pt idx="70">
                  <c:v>6589</c:v>
                </c:pt>
                <c:pt idx="71">
                  <c:v>6254</c:v>
                </c:pt>
                <c:pt idx="72">
                  <c:v>5898</c:v>
                </c:pt>
                <c:pt idx="73">
                  <c:v>5593</c:v>
                </c:pt>
                <c:pt idx="74">
                  <c:v>5383</c:v>
                </c:pt>
                <c:pt idx="75">
                  <c:v>5267</c:v>
                </c:pt>
                <c:pt idx="76">
                  <c:v>5209</c:v>
                </c:pt>
                <c:pt idx="77">
                  <c:v>5176</c:v>
                </c:pt>
                <c:pt idx="78">
                  <c:v>5157</c:v>
                </c:pt>
                <c:pt idx="79">
                  <c:v>5163</c:v>
                </c:pt>
                <c:pt idx="80">
                  <c:v>5196</c:v>
                </c:pt>
                <c:pt idx="81">
                  <c:v>5234</c:v>
                </c:pt>
                <c:pt idx="82">
                  <c:v>5238</c:v>
                </c:pt>
                <c:pt idx="83">
                  <c:v>5162</c:v>
                </c:pt>
                <c:pt idx="84">
                  <c:v>4972</c:v>
                </c:pt>
                <c:pt idx="85">
                  <c:v>4663</c:v>
                </c:pt>
                <c:pt idx="86">
                  <c:v>4290</c:v>
                </c:pt>
                <c:pt idx="87">
                  <c:v>3949</c:v>
                </c:pt>
                <c:pt idx="88">
                  <c:v>3688</c:v>
                </c:pt>
                <c:pt idx="89">
                  <c:v>3497</c:v>
                </c:pt>
                <c:pt idx="90">
                  <c:v>3346</c:v>
                </c:pt>
                <c:pt idx="91">
                  <c:v>3230</c:v>
                </c:pt>
                <c:pt idx="92">
                  <c:v>3097</c:v>
                </c:pt>
                <c:pt idx="93">
                  <c:v>3103</c:v>
                </c:pt>
                <c:pt idx="94">
                  <c:v>3281</c:v>
                </c:pt>
                <c:pt idx="95">
                  <c:v>3597</c:v>
                </c:pt>
                <c:pt idx="96">
                  <c:v>4020</c:v>
                </c:pt>
                <c:pt idx="97">
                  <c:v>4535</c:v>
                </c:pt>
                <c:pt idx="98">
                  <c:v>5126</c:v>
                </c:pt>
                <c:pt idx="99">
                  <c:v>5757</c:v>
                </c:pt>
                <c:pt idx="100">
                  <c:v>6356</c:v>
                </c:pt>
                <c:pt idx="101">
                  <c:v>6889</c:v>
                </c:pt>
                <c:pt idx="102">
                  <c:v>7356</c:v>
                </c:pt>
                <c:pt idx="103">
                  <c:v>7768</c:v>
                </c:pt>
                <c:pt idx="104">
                  <c:v>8125</c:v>
                </c:pt>
                <c:pt idx="105">
                  <c:v>8412</c:v>
                </c:pt>
                <c:pt idx="106">
                  <c:v>8604</c:v>
                </c:pt>
                <c:pt idx="107">
                  <c:v>8669</c:v>
                </c:pt>
                <c:pt idx="108">
                  <c:v>8579</c:v>
                </c:pt>
                <c:pt idx="109">
                  <c:v>8314</c:v>
                </c:pt>
                <c:pt idx="110">
                  <c:v>7857</c:v>
                </c:pt>
                <c:pt idx="111">
                  <c:v>7211</c:v>
                </c:pt>
                <c:pt idx="112">
                  <c:v>6437</c:v>
                </c:pt>
                <c:pt idx="113">
                  <c:v>5653</c:v>
                </c:pt>
                <c:pt idx="114">
                  <c:v>4974</c:v>
                </c:pt>
                <c:pt idx="115">
                  <c:v>4457</c:v>
                </c:pt>
                <c:pt idx="116">
                  <c:v>4139</c:v>
                </c:pt>
                <c:pt idx="117">
                  <c:v>4004</c:v>
                </c:pt>
                <c:pt idx="118">
                  <c:v>3999</c:v>
                </c:pt>
                <c:pt idx="119">
                  <c:v>4070</c:v>
                </c:pt>
                <c:pt idx="120">
                  <c:v>4171</c:v>
                </c:pt>
                <c:pt idx="121">
                  <c:v>4273</c:v>
                </c:pt>
                <c:pt idx="122">
                  <c:v>4367</c:v>
                </c:pt>
                <c:pt idx="123">
                  <c:v>4366</c:v>
                </c:pt>
                <c:pt idx="124">
                  <c:v>4363</c:v>
                </c:pt>
                <c:pt idx="125">
                  <c:v>4429</c:v>
                </c:pt>
                <c:pt idx="126">
                  <c:v>4586</c:v>
                </c:pt>
                <c:pt idx="127">
                  <c:v>4788</c:v>
                </c:pt>
                <c:pt idx="128">
                  <c:v>4968</c:v>
                </c:pt>
                <c:pt idx="129">
                  <c:v>5096</c:v>
                </c:pt>
                <c:pt idx="130">
                  <c:v>5220</c:v>
                </c:pt>
                <c:pt idx="131">
                  <c:v>5454</c:v>
                </c:pt>
                <c:pt idx="132">
                  <c:v>5874</c:v>
                </c:pt>
                <c:pt idx="133">
                  <c:v>6435</c:v>
                </c:pt>
                <c:pt idx="134">
                  <c:v>7011</c:v>
                </c:pt>
                <c:pt idx="135">
                  <c:v>7484</c:v>
                </c:pt>
                <c:pt idx="136">
                  <c:v>7814</c:v>
                </c:pt>
                <c:pt idx="137">
                  <c:v>8025</c:v>
                </c:pt>
                <c:pt idx="138">
                  <c:v>8166</c:v>
                </c:pt>
                <c:pt idx="139">
                  <c:v>8275</c:v>
                </c:pt>
                <c:pt idx="140">
                  <c:v>8357</c:v>
                </c:pt>
                <c:pt idx="141">
                  <c:v>8403</c:v>
                </c:pt>
                <c:pt idx="142">
                  <c:v>8406</c:v>
                </c:pt>
                <c:pt idx="143">
                  <c:v>8382</c:v>
                </c:pt>
                <c:pt idx="144">
                  <c:v>8353</c:v>
                </c:pt>
                <c:pt idx="145">
                  <c:v>8337</c:v>
                </c:pt>
                <c:pt idx="146">
                  <c:v>8334</c:v>
                </c:pt>
                <c:pt idx="147">
                  <c:v>8337</c:v>
                </c:pt>
                <c:pt idx="148">
                  <c:v>8341</c:v>
                </c:pt>
                <c:pt idx="149">
                  <c:v>8356</c:v>
                </c:pt>
                <c:pt idx="150">
                  <c:v>8425</c:v>
                </c:pt>
                <c:pt idx="151">
                  <c:v>8619</c:v>
                </c:pt>
                <c:pt idx="152">
                  <c:v>8995</c:v>
                </c:pt>
                <c:pt idx="153">
                  <c:v>9418</c:v>
                </c:pt>
                <c:pt idx="154">
                  <c:v>9914</c:v>
                </c:pt>
                <c:pt idx="155">
                  <c:v>10404</c:v>
                </c:pt>
                <c:pt idx="156">
                  <c:v>10812</c:v>
                </c:pt>
                <c:pt idx="157">
                  <c:v>11105</c:v>
                </c:pt>
                <c:pt idx="158">
                  <c:v>11318</c:v>
                </c:pt>
                <c:pt idx="159">
                  <c:v>11530</c:v>
                </c:pt>
                <c:pt idx="160">
                  <c:v>11835</c:v>
                </c:pt>
                <c:pt idx="161">
                  <c:v>12295</c:v>
                </c:pt>
                <c:pt idx="162">
                  <c:v>12891</c:v>
                </c:pt>
                <c:pt idx="163">
                  <c:v>13526</c:v>
                </c:pt>
                <c:pt idx="164">
                  <c:v>14066</c:v>
                </c:pt>
                <c:pt idx="165">
                  <c:v>14384</c:v>
                </c:pt>
                <c:pt idx="166">
                  <c:v>14383</c:v>
                </c:pt>
                <c:pt idx="167">
                  <c:v>14031</c:v>
                </c:pt>
                <c:pt idx="168">
                  <c:v>13383</c:v>
                </c:pt>
                <c:pt idx="169">
                  <c:v>12564</c:v>
                </c:pt>
                <c:pt idx="170">
                  <c:v>11724</c:v>
                </c:pt>
                <c:pt idx="171">
                  <c:v>11009</c:v>
                </c:pt>
                <c:pt idx="172">
                  <c:v>10527</c:v>
                </c:pt>
                <c:pt idx="173">
                  <c:v>10329</c:v>
                </c:pt>
                <c:pt idx="174">
                  <c:v>10404</c:v>
                </c:pt>
                <c:pt idx="175">
                  <c:v>10694</c:v>
                </c:pt>
                <c:pt idx="176">
                  <c:v>11128</c:v>
                </c:pt>
                <c:pt idx="177">
                  <c:v>11633</c:v>
                </c:pt>
                <c:pt idx="178">
                  <c:v>12113</c:v>
                </c:pt>
                <c:pt idx="179">
                  <c:v>12434</c:v>
                </c:pt>
                <c:pt idx="180">
                  <c:v>12454</c:v>
                </c:pt>
                <c:pt idx="181">
                  <c:v>12092</c:v>
                </c:pt>
                <c:pt idx="182">
                  <c:v>11370</c:v>
                </c:pt>
                <c:pt idx="183">
                  <c:v>10416</c:v>
                </c:pt>
                <c:pt idx="184">
                  <c:v>9255</c:v>
                </c:pt>
                <c:pt idx="185">
                  <c:v>8219</c:v>
                </c:pt>
                <c:pt idx="186">
                  <c:v>7469</c:v>
                </c:pt>
                <c:pt idx="187">
                  <c:v>7058</c:v>
                </c:pt>
                <c:pt idx="188">
                  <c:v>6945</c:v>
                </c:pt>
                <c:pt idx="189">
                  <c:v>7012</c:v>
                </c:pt>
                <c:pt idx="190">
                  <c:v>7097</c:v>
                </c:pt>
                <c:pt idx="191">
                  <c:v>7056</c:v>
                </c:pt>
                <c:pt idx="192">
                  <c:v>6829</c:v>
                </c:pt>
                <c:pt idx="193">
                  <c:v>6457</c:v>
                </c:pt>
                <c:pt idx="194">
                  <c:v>6041</c:v>
                </c:pt>
                <c:pt idx="195">
                  <c:v>5657</c:v>
                </c:pt>
                <c:pt idx="196">
                  <c:v>5321</c:v>
                </c:pt>
                <c:pt idx="197">
                  <c:v>5020</c:v>
                </c:pt>
                <c:pt idx="198">
                  <c:v>4751</c:v>
                </c:pt>
                <c:pt idx="199">
                  <c:v>4519</c:v>
                </c:pt>
                <c:pt idx="200">
                  <c:v>4313</c:v>
                </c:pt>
                <c:pt idx="201">
                  <c:v>4115</c:v>
                </c:pt>
                <c:pt idx="202">
                  <c:v>3906</c:v>
                </c:pt>
                <c:pt idx="203">
                  <c:v>3673</c:v>
                </c:pt>
                <c:pt idx="204">
                  <c:v>3417</c:v>
                </c:pt>
                <c:pt idx="205">
                  <c:v>3178</c:v>
                </c:pt>
                <c:pt idx="206">
                  <c:v>3000</c:v>
                </c:pt>
                <c:pt idx="207">
                  <c:v>2899</c:v>
                </c:pt>
                <c:pt idx="208">
                  <c:v>2862</c:v>
                </c:pt>
                <c:pt idx="209">
                  <c:v>2877</c:v>
                </c:pt>
                <c:pt idx="210">
                  <c:v>2935</c:v>
                </c:pt>
                <c:pt idx="211">
                  <c:v>3020</c:v>
                </c:pt>
                <c:pt idx="212">
                  <c:v>3114</c:v>
                </c:pt>
                <c:pt idx="213">
                  <c:v>3195</c:v>
                </c:pt>
                <c:pt idx="214">
                  <c:v>3268</c:v>
                </c:pt>
                <c:pt idx="215">
                  <c:v>3486</c:v>
                </c:pt>
                <c:pt idx="216">
                  <c:v>3806</c:v>
                </c:pt>
                <c:pt idx="217">
                  <c:v>4182</c:v>
                </c:pt>
                <c:pt idx="218">
                  <c:v>4526</c:v>
                </c:pt>
                <c:pt idx="219">
                  <c:v>4768</c:v>
                </c:pt>
                <c:pt idx="220">
                  <c:v>4898</c:v>
                </c:pt>
                <c:pt idx="221">
                  <c:v>4947</c:v>
                </c:pt>
                <c:pt idx="222">
                  <c:v>4959</c:v>
                </c:pt>
                <c:pt idx="223">
                  <c:v>4971</c:v>
                </c:pt>
                <c:pt idx="224">
                  <c:v>5027</c:v>
                </c:pt>
                <c:pt idx="225">
                  <c:v>5169</c:v>
                </c:pt>
                <c:pt idx="226">
                  <c:v>5389</c:v>
                </c:pt>
                <c:pt idx="227">
                  <c:v>5620</c:v>
                </c:pt>
                <c:pt idx="228">
                  <c:v>5805</c:v>
                </c:pt>
                <c:pt idx="229">
                  <c:v>5927</c:v>
                </c:pt>
                <c:pt idx="230">
                  <c:v>5976</c:v>
                </c:pt>
                <c:pt idx="231">
                  <c:v>5919</c:v>
                </c:pt>
                <c:pt idx="232">
                  <c:v>5746</c:v>
                </c:pt>
                <c:pt idx="233">
                  <c:v>5488</c:v>
                </c:pt>
                <c:pt idx="234">
                  <c:v>5190</c:v>
                </c:pt>
                <c:pt idx="235">
                  <c:v>4880</c:v>
                </c:pt>
                <c:pt idx="236">
                  <c:v>4571</c:v>
                </c:pt>
                <c:pt idx="237">
                  <c:v>4279</c:v>
                </c:pt>
                <c:pt idx="238">
                  <c:v>4030</c:v>
                </c:pt>
                <c:pt idx="239">
                  <c:v>3842</c:v>
                </c:pt>
                <c:pt idx="240">
                  <c:v>3712</c:v>
                </c:pt>
                <c:pt idx="241">
                  <c:v>3619</c:v>
                </c:pt>
                <c:pt idx="242">
                  <c:v>3532</c:v>
                </c:pt>
                <c:pt idx="243">
                  <c:v>3540</c:v>
                </c:pt>
                <c:pt idx="244">
                  <c:v>3488</c:v>
                </c:pt>
                <c:pt idx="245">
                  <c:v>3336</c:v>
                </c:pt>
                <c:pt idx="246">
                  <c:v>3137</c:v>
                </c:pt>
                <c:pt idx="247">
                  <c:v>2970</c:v>
                </c:pt>
                <c:pt idx="248">
                  <c:v>2862</c:v>
                </c:pt>
                <c:pt idx="249">
                  <c:v>2783</c:v>
                </c:pt>
                <c:pt idx="250">
                  <c:v>2722</c:v>
                </c:pt>
                <c:pt idx="251">
                  <c:v>2735</c:v>
                </c:pt>
                <c:pt idx="252">
                  <c:v>2897</c:v>
                </c:pt>
                <c:pt idx="253">
                  <c:v>3203</c:v>
                </c:pt>
                <c:pt idx="254">
                  <c:v>3581</c:v>
                </c:pt>
                <c:pt idx="255">
                  <c:v>3940</c:v>
                </c:pt>
                <c:pt idx="256">
                  <c:v>4224</c:v>
                </c:pt>
                <c:pt idx="257">
                  <c:v>4422</c:v>
                </c:pt>
                <c:pt idx="258">
                  <c:v>4557</c:v>
                </c:pt>
                <c:pt idx="259">
                  <c:v>4650</c:v>
                </c:pt>
                <c:pt idx="260">
                  <c:v>4699</c:v>
                </c:pt>
                <c:pt idx="261">
                  <c:v>4696</c:v>
                </c:pt>
                <c:pt idx="262">
                  <c:v>4661</c:v>
                </c:pt>
                <c:pt idx="263">
                  <c:v>4637</c:v>
                </c:pt>
                <c:pt idx="264">
                  <c:v>4654</c:v>
                </c:pt>
                <c:pt idx="265">
                  <c:v>4705</c:v>
                </c:pt>
                <c:pt idx="266">
                  <c:v>4754</c:v>
                </c:pt>
                <c:pt idx="267">
                  <c:v>4778</c:v>
                </c:pt>
                <c:pt idx="268">
                  <c:v>4781</c:v>
                </c:pt>
                <c:pt idx="269">
                  <c:v>4791</c:v>
                </c:pt>
                <c:pt idx="270">
                  <c:v>4823</c:v>
                </c:pt>
                <c:pt idx="271">
                  <c:v>4861</c:v>
                </c:pt>
                <c:pt idx="272">
                  <c:v>4855</c:v>
                </c:pt>
                <c:pt idx="273">
                  <c:v>4743</c:v>
                </c:pt>
                <c:pt idx="274">
                  <c:v>4696</c:v>
                </c:pt>
                <c:pt idx="275">
                  <c:v>4611</c:v>
                </c:pt>
                <c:pt idx="276">
                  <c:v>4515</c:v>
                </c:pt>
                <c:pt idx="277">
                  <c:v>4438</c:v>
                </c:pt>
                <c:pt idx="278">
                  <c:v>4400</c:v>
                </c:pt>
                <c:pt idx="279">
                  <c:v>4396</c:v>
                </c:pt>
                <c:pt idx="280">
                  <c:v>4405</c:v>
                </c:pt>
                <c:pt idx="281">
                  <c:v>4409</c:v>
                </c:pt>
                <c:pt idx="282">
                  <c:v>4403</c:v>
                </c:pt>
                <c:pt idx="283">
                  <c:v>4390</c:v>
                </c:pt>
                <c:pt idx="284">
                  <c:v>4374</c:v>
                </c:pt>
                <c:pt idx="285">
                  <c:v>4359</c:v>
                </c:pt>
                <c:pt idx="286">
                  <c:v>4347</c:v>
                </c:pt>
                <c:pt idx="287">
                  <c:v>4341</c:v>
                </c:pt>
                <c:pt idx="288">
                  <c:v>4342</c:v>
                </c:pt>
                <c:pt idx="289">
                  <c:v>4352</c:v>
                </c:pt>
                <c:pt idx="290">
                  <c:v>4376</c:v>
                </c:pt>
                <c:pt idx="291">
                  <c:v>4409</c:v>
                </c:pt>
                <c:pt idx="292">
                  <c:v>4437</c:v>
                </c:pt>
                <c:pt idx="293">
                  <c:v>4444</c:v>
                </c:pt>
                <c:pt idx="294">
                  <c:v>4430</c:v>
                </c:pt>
                <c:pt idx="295">
                  <c:v>4409</c:v>
                </c:pt>
                <c:pt idx="296">
                  <c:v>4383</c:v>
                </c:pt>
                <c:pt idx="297">
                  <c:v>4331</c:v>
                </c:pt>
                <c:pt idx="298">
                  <c:v>4223</c:v>
                </c:pt>
                <c:pt idx="299">
                  <c:v>4052</c:v>
                </c:pt>
                <c:pt idx="300">
                  <c:v>3840</c:v>
                </c:pt>
                <c:pt idx="301">
                  <c:v>3617</c:v>
                </c:pt>
                <c:pt idx="302">
                  <c:v>3393</c:v>
                </c:pt>
                <c:pt idx="303">
                  <c:v>3167</c:v>
                </c:pt>
                <c:pt idx="304">
                  <c:v>3195</c:v>
                </c:pt>
                <c:pt idx="305">
                  <c:v>3213</c:v>
                </c:pt>
                <c:pt idx="306">
                  <c:v>3164</c:v>
                </c:pt>
                <c:pt idx="307">
                  <c:v>3056</c:v>
                </c:pt>
                <c:pt idx="308">
                  <c:v>2910</c:v>
                </c:pt>
                <c:pt idx="309">
                  <c:v>2754</c:v>
                </c:pt>
                <c:pt idx="310">
                  <c:v>2621</c:v>
                </c:pt>
                <c:pt idx="311">
                  <c:v>2528</c:v>
                </c:pt>
                <c:pt idx="312">
                  <c:v>2472</c:v>
                </c:pt>
                <c:pt idx="313">
                  <c:v>2439</c:v>
                </c:pt>
                <c:pt idx="314">
                  <c:v>2403</c:v>
                </c:pt>
                <c:pt idx="315">
                  <c:v>2349</c:v>
                </c:pt>
                <c:pt idx="316">
                  <c:v>2296</c:v>
                </c:pt>
                <c:pt idx="317">
                  <c:v>2271</c:v>
                </c:pt>
                <c:pt idx="318">
                  <c:v>2280</c:v>
                </c:pt>
                <c:pt idx="319">
                  <c:v>2304</c:v>
                </c:pt>
                <c:pt idx="320">
                  <c:v>2324</c:v>
                </c:pt>
                <c:pt idx="321">
                  <c:v>2342</c:v>
                </c:pt>
                <c:pt idx="322">
                  <c:v>2363</c:v>
                </c:pt>
                <c:pt idx="323">
                  <c:v>2383</c:v>
                </c:pt>
                <c:pt idx="324">
                  <c:v>2388</c:v>
                </c:pt>
                <c:pt idx="325">
                  <c:v>2363</c:v>
                </c:pt>
                <c:pt idx="326">
                  <c:v>2315</c:v>
                </c:pt>
                <c:pt idx="327">
                  <c:v>2295</c:v>
                </c:pt>
                <c:pt idx="328">
                  <c:v>2337</c:v>
                </c:pt>
                <c:pt idx="329">
                  <c:v>2422</c:v>
                </c:pt>
                <c:pt idx="330">
                  <c:v>2513</c:v>
                </c:pt>
                <c:pt idx="331">
                  <c:v>2595</c:v>
                </c:pt>
                <c:pt idx="332">
                  <c:v>2680</c:v>
                </c:pt>
                <c:pt idx="333">
                  <c:v>2786</c:v>
                </c:pt>
                <c:pt idx="334">
                  <c:v>2914</c:v>
                </c:pt>
                <c:pt idx="335">
                  <c:v>3136</c:v>
                </c:pt>
                <c:pt idx="336">
                  <c:v>3327</c:v>
                </c:pt>
                <c:pt idx="337">
                  <c:v>3456</c:v>
                </c:pt>
                <c:pt idx="338">
                  <c:v>3529</c:v>
                </c:pt>
                <c:pt idx="339">
                  <c:v>3566</c:v>
                </c:pt>
                <c:pt idx="340">
                  <c:v>3580</c:v>
                </c:pt>
                <c:pt idx="341">
                  <c:v>3581</c:v>
                </c:pt>
                <c:pt idx="342">
                  <c:v>3587</c:v>
                </c:pt>
                <c:pt idx="343">
                  <c:v>3607</c:v>
                </c:pt>
                <c:pt idx="344">
                  <c:v>3636</c:v>
                </c:pt>
                <c:pt idx="345">
                  <c:v>3659</c:v>
                </c:pt>
                <c:pt idx="346">
                  <c:v>3657</c:v>
                </c:pt>
                <c:pt idx="347">
                  <c:v>3626</c:v>
                </c:pt>
                <c:pt idx="348">
                  <c:v>3576</c:v>
                </c:pt>
                <c:pt idx="349">
                  <c:v>3529</c:v>
                </c:pt>
                <c:pt idx="350">
                  <c:v>3501</c:v>
                </c:pt>
                <c:pt idx="351">
                  <c:v>3493</c:v>
                </c:pt>
                <c:pt idx="352">
                  <c:v>3492</c:v>
                </c:pt>
                <c:pt idx="353">
                  <c:v>3492</c:v>
                </c:pt>
                <c:pt idx="354">
                  <c:v>3511</c:v>
                </c:pt>
                <c:pt idx="355">
                  <c:v>3591</c:v>
                </c:pt>
                <c:pt idx="356">
                  <c:v>3762</c:v>
                </c:pt>
                <c:pt idx="357">
                  <c:v>4008</c:v>
                </c:pt>
                <c:pt idx="358">
                  <c:v>4278</c:v>
                </c:pt>
                <c:pt idx="359">
                  <c:v>4528</c:v>
                </c:pt>
                <c:pt idx="360">
                  <c:v>4732</c:v>
                </c:pt>
                <c:pt idx="361">
                  <c:v>4877</c:v>
                </c:pt>
                <c:pt idx="362">
                  <c:v>4951</c:v>
                </c:pt>
                <c:pt idx="363">
                  <c:v>4946</c:v>
                </c:pt>
                <c:pt idx="364">
                  <c:v>4878</c:v>
                </c:pt>
              </c:numCache>
            </c:numRef>
          </c:val>
          <c:smooth val="0"/>
          <c:extLst>
            <c:ext xmlns:c16="http://schemas.microsoft.com/office/drawing/2014/chart" uri="{C3380CC4-5D6E-409C-BE32-E72D297353CC}">
              <c16:uniqueId val="{00000000-8FD6-468E-A7E4-BC27AB3C1E82}"/>
            </c:ext>
          </c:extLst>
        </c:ser>
        <c:ser>
          <c:idx val="1"/>
          <c:order val="1"/>
          <c:tx>
            <c:strRef>
              <c:f>'Lock 1 Outputs'!$C$3</c:f>
              <c:strCache>
                <c:ptCount val="1"/>
                <c:pt idx="0">
                  <c:v>QSA fixed to No TLM, Diversions + 141GL</c:v>
                </c:pt>
              </c:strCache>
            </c:strRef>
          </c:tx>
          <c:spPr>
            <a:ln w="28575" cap="rnd">
              <a:solidFill>
                <a:schemeClr val="accent2"/>
              </a:solidFill>
              <a:round/>
            </a:ln>
            <a:effectLst/>
          </c:spPr>
          <c:marker>
            <c:symbol val="none"/>
          </c:marker>
          <c:cat>
            <c:numRef>
              <c:f>'Lock 1 Outputs'!$A$4:$A$369</c:f>
              <c:numCache>
                <c:formatCode>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Outputs'!$C$4:$C$369</c:f>
              <c:numCache>
                <c:formatCode>General</c:formatCode>
                <c:ptCount val="366"/>
                <c:pt idx="0">
                  <c:v>5975</c:v>
                </c:pt>
                <c:pt idx="1">
                  <c:v>5882</c:v>
                </c:pt>
                <c:pt idx="2">
                  <c:v>5702</c:v>
                </c:pt>
                <c:pt idx="3">
                  <c:v>5490</c:v>
                </c:pt>
                <c:pt idx="4">
                  <c:v>5312</c:v>
                </c:pt>
                <c:pt idx="5">
                  <c:v>5192</c:v>
                </c:pt>
                <c:pt idx="6">
                  <c:v>5127</c:v>
                </c:pt>
                <c:pt idx="7">
                  <c:v>5123</c:v>
                </c:pt>
                <c:pt idx="8">
                  <c:v>5191</c:v>
                </c:pt>
                <c:pt idx="9">
                  <c:v>5317</c:v>
                </c:pt>
                <c:pt idx="10">
                  <c:v>5460</c:v>
                </c:pt>
                <c:pt idx="11">
                  <c:v>5608</c:v>
                </c:pt>
                <c:pt idx="12">
                  <c:v>5804</c:v>
                </c:pt>
                <c:pt idx="13">
                  <c:v>6124</c:v>
                </c:pt>
                <c:pt idx="14">
                  <c:v>6611</c:v>
                </c:pt>
                <c:pt idx="15">
                  <c:v>7243</c:v>
                </c:pt>
                <c:pt idx="16">
                  <c:v>7937</c:v>
                </c:pt>
                <c:pt idx="17">
                  <c:v>8596</c:v>
                </c:pt>
                <c:pt idx="18">
                  <c:v>9160</c:v>
                </c:pt>
                <c:pt idx="19">
                  <c:v>9621</c:v>
                </c:pt>
                <c:pt idx="20">
                  <c:v>9997</c:v>
                </c:pt>
                <c:pt idx="21">
                  <c:v>10290</c:v>
                </c:pt>
                <c:pt idx="22">
                  <c:v>10481</c:v>
                </c:pt>
                <c:pt idx="23">
                  <c:v>10554</c:v>
                </c:pt>
                <c:pt idx="24">
                  <c:v>10517</c:v>
                </c:pt>
                <c:pt idx="25">
                  <c:v>10405</c:v>
                </c:pt>
                <c:pt idx="26">
                  <c:v>10261</c:v>
                </c:pt>
                <c:pt idx="27">
                  <c:v>10106</c:v>
                </c:pt>
                <c:pt idx="28">
                  <c:v>9919</c:v>
                </c:pt>
                <c:pt idx="29">
                  <c:v>9649</c:v>
                </c:pt>
                <c:pt idx="30">
                  <c:v>9274</c:v>
                </c:pt>
                <c:pt idx="31">
                  <c:v>8850</c:v>
                </c:pt>
                <c:pt idx="32">
                  <c:v>8394</c:v>
                </c:pt>
                <c:pt idx="33">
                  <c:v>7904</c:v>
                </c:pt>
                <c:pt idx="34">
                  <c:v>7353</c:v>
                </c:pt>
                <c:pt idx="35">
                  <c:v>6754</c:v>
                </c:pt>
                <c:pt idx="36">
                  <c:v>6169</c:v>
                </c:pt>
                <c:pt idx="37">
                  <c:v>5675</c:v>
                </c:pt>
                <c:pt idx="38">
                  <c:v>5313</c:v>
                </c:pt>
                <c:pt idx="39">
                  <c:v>5083</c:v>
                </c:pt>
                <c:pt idx="40">
                  <c:v>4956</c:v>
                </c:pt>
                <c:pt idx="41">
                  <c:v>4892</c:v>
                </c:pt>
                <c:pt idx="42">
                  <c:v>4854</c:v>
                </c:pt>
                <c:pt idx="43">
                  <c:v>4825</c:v>
                </c:pt>
                <c:pt idx="44">
                  <c:v>4808</c:v>
                </c:pt>
                <c:pt idx="45">
                  <c:v>4809</c:v>
                </c:pt>
                <c:pt idx="46">
                  <c:v>4820</c:v>
                </c:pt>
                <c:pt idx="47">
                  <c:v>4832</c:v>
                </c:pt>
                <c:pt idx="48">
                  <c:v>4843</c:v>
                </c:pt>
                <c:pt idx="49">
                  <c:v>4855</c:v>
                </c:pt>
                <c:pt idx="50">
                  <c:v>4869</c:v>
                </c:pt>
                <c:pt idx="51">
                  <c:v>4889</c:v>
                </c:pt>
                <c:pt idx="52">
                  <c:v>4929</c:v>
                </c:pt>
                <c:pt idx="53">
                  <c:v>5015</c:v>
                </c:pt>
                <c:pt idx="54">
                  <c:v>5160</c:v>
                </c:pt>
                <c:pt idx="55">
                  <c:v>5351</c:v>
                </c:pt>
                <c:pt idx="56">
                  <c:v>5563</c:v>
                </c:pt>
                <c:pt idx="57">
                  <c:v>5783</c:v>
                </c:pt>
                <c:pt idx="58">
                  <c:v>5998</c:v>
                </c:pt>
                <c:pt idx="59">
                  <c:v>6191</c:v>
                </c:pt>
                <c:pt idx="60">
                  <c:v>6347</c:v>
                </c:pt>
                <c:pt idx="61">
                  <c:v>6477</c:v>
                </c:pt>
                <c:pt idx="62">
                  <c:v>6434</c:v>
                </c:pt>
                <c:pt idx="63">
                  <c:v>6419</c:v>
                </c:pt>
                <c:pt idx="64">
                  <c:v>6487</c:v>
                </c:pt>
                <c:pt idx="65">
                  <c:v>6617</c:v>
                </c:pt>
                <c:pt idx="66">
                  <c:v>6740</c:v>
                </c:pt>
                <c:pt idx="67">
                  <c:v>6801</c:v>
                </c:pt>
                <c:pt idx="68">
                  <c:v>6771</c:v>
                </c:pt>
                <c:pt idx="69">
                  <c:v>6632</c:v>
                </c:pt>
                <c:pt idx="70">
                  <c:v>6380</c:v>
                </c:pt>
                <c:pt idx="71">
                  <c:v>6043</c:v>
                </c:pt>
                <c:pt idx="72">
                  <c:v>5683</c:v>
                </c:pt>
                <c:pt idx="73">
                  <c:v>5374</c:v>
                </c:pt>
                <c:pt idx="74">
                  <c:v>5160</c:v>
                </c:pt>
                <c:pt idx="75">
                  <c:v>5040</c:v>
                </c:pt>
                <c:pt idx="76">
                  <c:v>4977</c:v>
                </c:pt>
                <c:pt idx="77">
                  <c:v>4937</c:v>
                </c:pt>
                <c:pt idx="78">
                  <c:v>4911</c:v>
                </c:pt>
                <c:pt idx="79">
                  <c:v>4909</c:v>
                </c:pt>
                <c:pt idx="80">
                  <c:v>4930</c:v>
                </c:pt>
                <c:pt idx="81">
                  <c:v>4940</c:v>
                </c:pt>
                <c:pt idx="82">
                  <c:v>4885</c:v>
                </c:pt>
                <c:pt idx="83">
                  <c:v>4723</c:v>
                </c:pt>
                <c:pt idx="84">
                  <c:v>4440</c:v>
                </c:pt>
                <c:pt idx="85">
                  <c:v>4076</c:v>
                </c:pt>
                <c:pt idx="86">
                  <c:v>3728</c:v>
                </c:pt>
                <c:pt idx="87">
                  <c:v>3468</c:v>
                </c:pt>
                <c:pt idx="88">
                  <c:v>3294</c:v>
                </c:pt>
                <c:pt idx="89">
                  <c:v>3166</c:v>
                </c:pt>
                <c:pt idx="90">
                  <c:v>3053</c:v>
                </c:pt>
                <c:pt idx="91">
                  <c:v>2960</c:v>
                </c:pt>
                <c:pt idx="92">
                  <c:v>2810</c:v>
                </c:pt>
                <c:pt idx="93">
                  <c:v>2804</c:v>
                </c:pt>
                <c:pt idx="94">
                  <c:v>2981</c:v>
                </c:pt>
                <c:pt idx="95">
                  <c:v>3302</c:v>
                </c:pt>
                <c:pt idx="96">
                  <c:v>3729</c:v>
                </c:pt>
                <c:pt idx="97">
                  <c:v>4244</c:v>
                </c:pt>
                <c:pt idx="98">
                  <c:v>4824</c:v>
                </c:pt>
                <c:pt idx="99">
                  <c:v>5441</c:v>
                </c:pt>
                <c:pt idx="100">
                  <c:v>6039</c:v>
                </c:pt>
                <c:pt idx="101">
                  <c:v>6575</c:v>
                </c:pt>
                <c:pt idx="102">
                  <c:v>7051</c:v>
                </c:pt>
                <c:pt idx="103">
                  <c:v>7477</c:v>
                </c:pt>
                <c:pt idx="104">
                  <c:v>7853</c:v>
                </c:pt>
                <c:pt idx="105">
                  <c:v>8160</c:v>
                </c:pt>
                <c:pt idx="106">
                  <c:v>8369</c:v>
                </c:pt>
                <c:pt idx="107">
                  <c:v>8445</c:v>
                </c:pt>
                <c:pt idx="108">
                  <c:v>8362</c:v>
                </c:pt>
                <c:pt idx="109">
                  <c:v>8100</c:v>
                </c:pt>
                <c:pt idx="110">
                  <c:v>7645</c:v>
                </c:pt>
                <c:pt idx="111">
                  <c:v>7000</c:v>
                </c:pt>
                <c:pt idx="112">
                  <c:v>6226</c:v>
                </c:pt>
                <c:pt idx="113">
                  <c:v>5442</c:v>
                </c:pt>
                <c:pt idx="114">
                  <c:v>4757</c:v>
                </c:pt>
                <c:pt idx="115">
                  <c:v>4232</c:v>
                </c:pt>
                <c:pt idx="116">
                  <c:v>3918</c:v>
                </c:pt>
                <c:pt idx="117">
                  <c:v>3790</c:v>
                </c:pt>
                <c:pt idx="118">
                  <c:v>3790</c:v>
                </c:pt>
                <c:pt idx="119">
                  <c:v>3864</c:v>
                </c:pt>
                <c:pt idx="120">
                  <c:v>3966</c:v>
                </c:pt>
                <c:pt idx="121">
                  <c:v>4068</c:v>
                </c:pt>
                <c:pt idx="122">
                  <c:v>4161</c:v>
                </c:pt>
                <c:pt idx="123">
                  <c:v>4137</c:v>
                </c:pt>
                <c:pt idx="124">
                  <c:v>4112</c:v>
                </c:pt>
                <c:pt idx="125">
                  <c:v>4162</c:v>
                </c:pt>
                <c:pt idx="126">
                  <c:v>4311</c:v>
                </c:pt>
                <c:pt idx="127">
                  <c:v>4507</c:v>
                </c:pt>
                <c:pt idx="128">
                  <c:v>4679</c:v>
                </c:pt>
                <c:pt idx="129">
                  <c:v>4790</c:v>
                </c:pt>
                <c:pt idx="130">
                  <c:v>4879</c:v>
                </c:pt>
                <c:pt idx="131">
                  <c:v>5055</c:v>
                </c:pt>
                <c:pt idx="132">
                  <c:v>5394</c:v>
                </c:pt>
                <c:pt idx="133">
                  <c:v>5859</c:v>
                </c:pt>
                <c:pt idx="134">
                  <c:v>6321</c:v>
                </c:pt>
                <c:pt idx="135">
                  <c:v>6671</c:v>
                </c:pt>
                <c:pt idx="136">
                  <c:v>6884</c:v>
                </c:pt>
                <c:pt idx="137">
                  <c:v>6998</c:v>
                </c:pt>
                <c:pt idx="138">
                  <c:v>7072</c:v>
                </c:pt>
                <c:pt idx="139">
                  <c:v>7144</c:v>
                </c:pt>
                <c:pt idx="140">
                  <c:v>7210</c:v>
                </c:pt>
                <c:pt idx="141">
                  <c:v>7254</c:v>
                </c:pt>
                <c:pt idx="142">
                  <c:v>7265</c:v>
                </c:pt>
                <c:pt idx="143">
                  <c:v>7253</c:v>
                </c:pt>
                <c:pt idx="144">
                  <c:v>7238</c:v>
                </c:pt>
                <c:pt idx="145">
                  <c:v>7235</c:v>
                </c:pt>
                <c:pt idx="146">
                  <c:v>7247</c:v>
                </c:pt>
                <c:pt idx="147">
                  <c:v>7266</c:v>
                </c:pt>
                <c:pt idx="148">
                  <c:v>7285</c:v>
                </c:pt>
                <c:pt idx="149">
                  <c:v>7315</c:v>
                </c:pt>
                <c:pt idx="150">
                  <c:v>7400</c:v>
                </c:pt>
                <c:pt idx="151">
                  <c:v>7612</c:v>
                </c:pt>
                <c:pt idx="152">
                  <c:v>7994</c:v>
                </c:pt>
                <c:pt idx="153">
                  <c:v>8314</c:v>
                </c:pt>
                <c:pt idx="154">
                  <c:v>8527</c:v>
                </c:pt>
                <c:pt idx="155">
                  <c:v>8562</c:v>
                </c:pt>
                <c:pt idx="156">
                  <c:v>8472</c:v>
                </c:pt>
                <c:pt idx="157">
                  <c:v>8301</c:v>
                </c:pt>
                <c:pt idx="158">
                  <c:v>7966</c:v>
                </c:pt>
                <c:pt idx="159">
                  <c:v>7363</c:v>
                </c:pt>
                <c:pt idx="160">
                  <c:v>6567</c:v>
                </c:pt>
                <c:pt idx="161">
                  <c:v>5845</c:v>
                </c:pt>
                <c:pt idx="162">
                  <c:v>5487</c:v>
                </c:pt>
                <c:pt idx="163">
                  <c:v>5590</c:v>
                </c:pt>
                <c:pt idx="164">
                  <c:v>6016</c:v>
                </c:pt>
                <c:pt idx="165">
                  <c:v>6495</c:v>
                </c:pt>
                <c:pt idx="166">
                  <c:v>6786</c:v>
                </c:pt>
                <c:pt idx="167">
                  <c:v>6793</c:v>
                </c:pt>
                <c:pt idx="168">
                  <c:v>6580</c:v>
                </c:pt>
                <c:pt idx="169">
                  <c:v>6343</c:v>
                </c:pt>
                <c:pt idx="170">
                  <c:v>6303</c:v>
                </c:pt>
                <c:pt idx="171">
                  <c:v>6580</c:v>
                </c:pt>
                <c:pt idx="172">
                  <c:v>7137</c:v>
                </c:pt>
                <c:pt idx="173">
                  <c:v>7846</c:v>
                </c:pt>
                <c:pt idx="174">
                  <c:v>8590</c:v>
                </c:pt>
                <c:pt idx="175">
                  <c:v>9309</c:v>
                </c:pt>
                <c:pt idx="176">
                  <c:v>9991</c:v>
                </c:pt>
                <c:pt idx="177">
                  <c:v>10632</c:v>
                </c:pt>
                <c:pt idx="178">
                  <c:v>11186</c:v>
                </c:pt>
                <c:pt idx="179">
                  <c:v>11551</c:v>
                </c:pt>
                <c:pt idx="180">
                  <c:v>11605</c:v>
                </c:pt>
                <c:pt idx="181">
                  <c:v>11277</c:v>
                </c:pt>
                <c:pt idx="182">
                  <c:v>10594</c:v>
                </c:pt>
                <c:pt idx="183">
                  <c:v>9683</c:v>
                </c:pt>
                <c:pt idx="184">
                  <c:v>8533</c:v>
                </c:pt>
                <c:pt idx="185">
                  <c:v>7497</c:v>
                </c:pt>
                <c:pt idx="186">
                  <c:v>6745</c:v>
                </c:pt>
                <c:pt idx="187">
                  <c:v>6336</c:v>
                </c:pt>
                <c:pt idx="188">
                  <c:v>6229</c:v>
                </c:pt>
                <c:pt idx="189">
                  <c:v>6272</c:v>
                </c:pt>
                <c:pt idx="190">
                  <c:v>6216</c:v>
                </c:pt>
                <c:pt idx="191">
                  <c:v>5852</c:v>
                </c:pt>
                <c:pt idx="192">
                  <c:v>5165</c:v>
                </c:pt>
                <c:pt idx="193">
                  <c:v>4305</c:v>
                </c:pt>
                <c:pt idx="194">
                  <c:v>3521</c:v>
                </c:pt>
                <c:pt idx="195">
                  <c:v>3029</c:v>
                </c:pt>
                <c:pt idx="196">
                  <c:v>2819</c:v>
                </c:pt>
                <c:pt idx="197">
                  <c:v>2804</c:v>
                </c:pt>
                <c:pt idx="198">
                  <c:v>2910</c:v>
                </c:pt>
                <c:pt idx="199">
                  <c:v>3052</c:v>
                </c:pt>
                <c:pt idx="200">
                  <c:v>3155</c:v>
                </c:pt>
                <c:pt idx="201">
                  <c:v>3174</c:v>
                </c:pt>
                <c:pt idx="202">
                  <c:v>3100</c:v>
                </c:pt>
                <c:pt idx="203">
                  <c:v>2943</c:v>
                </c:pt>
                <c:pt idx="204">
                  <c:v>2729</c:v>
                </c:pt>
                <c:pt idx="205">
                  <c:v>2515</c:v>
                </c:pt>
                <c:pt idx="206">
                  <c:v>2359</c:v>
                </c:pt>
                <c:pt idx="207">
                  <c:v>2275</c:v>
                </c:pt>
                <c:pt idx="208">
                  <c:v>2251</c:v>
                </c:pt>
                <c:pt idx="209">
                  <c:v>2275</c:v>
                </c:pt>
                <c:pt idx="210">
                  <c:v>2340</c:v>
                </c:pt>
                <c:pt idx="211">
                  <c:v>2431</c:v>
                </c:pt>
                <c:pt idx="212">
                  <c:v>2527</c:v>
                </c:pt>
                <c:pt idx="213">
                  <c:v>2608</c:v>
                </c:pt>
                <c:pt idx="214">
                  <c:v>2681</c:v>
                </c:pt>
                <c:pt idx="215">
                  <c:v>2934</c:v>
                </c:pt>
                <c:pt idx="216">
                  <c:v>3289</c:v>
                </c:pt>
                <c:pt idx="217">
                  <c:v>3684</c:v>
                </c:pt>
                <c:pt idx="218">
                  <c:v>4030</c:v>
                </c:pt>
                <c:pt idx="219">
                  <c:v>4266</c:v>
                </c:pt>
                <c:pt idx="220">
                  <c:v>4390</c:v>
                </c:pt>
                <c:pt idx="221">
                  <c:v>4437</c:v>
                </c:pt>
                <c:pt idx="222">
                  <c:v>4448</c:v>
                </c:pt>
                <c:pt idx="223">
                  <c:v>4461</c:v>
                </c:pt>
                <c:pt idx="224">
                  <c:v>4519</c:v>
                </c:pt>
                <c:pt idx="225">
                  <c:v>4663</c:v>
                </c:pt>
                <c:pt idx="226">
                  <c:v>4882</c:v>
                </c:pt>
                <c:pt idx="227">
                  <c:v>5113</c:v>
                </c:pt>
                <c:pt idx="228">
                  <c:v>5298</c:v>
                </c:pt>
                <c:pt idx="229">
                  <c:v>5421</c:v>
                </c:pt>
                <c:pt idx="230">
                  <c:v>5470</c:v>
                </c:pt>
                <c:pt idx="231">
                  <c:v>5413</c:v>
                </c:pt>
                <c:pt idx="232">
                  <c:v>5240</c:v>
                </c:pt>
                <c:pt idx="233">
                  <c:v>4982</c:v>
                </c:pt>
                <c:pt idx="234">
                  <c:v>4682</c:v>
                </c:pt>
                <c:pt idx="235">
                  <c:v>4364</c:v>
                </c:pt>
                <c:pt idx="236">
                  <c:v>4046</c:v>
                </c:pt>
                <c:pt idx="237">
                  <c:v>3752</c:v>
                </c:pt>
                <c:pt idx="238">
                  <c:v>3505</c:v>
                </c:pt>
                <c:pt idx="239">
                  <c:v>3322</c:v>
                </c:pt>
                <c:pt idx="240">
                  <c:v>3197</c:v>
                </c:pt>
                <c:pt idx="241">
                  <c:v>3107</c:v>
                </c:pt>
                <c:pt idx="242">
                  <c:v>3020</c:v>
                </c:pt>
                <c:pt idx="243">
                  <c:v>3071</c:v>
                </c:pt>
                <c:pt idx="244">
                  <c:v>3055</c:v>
                </c:pt>
                <c:pt idx="245">
                  <c:v>2926</c:v>
                </c:pt>
                <c:pt idx="246">
                  <c:v>2742</c:v>
                </c:pt>
                <c:pt idx="247">
                  <c:v>2589</c:v>
                </c:pt>
                <c:pt idx="248">
                  <c:v>2490</c:v>
                </c:pt>
                <c:pt idx="249">
                  <c:v>2414</c:v>
                </c:pt>
                <c:pt idx="250">
                  <c:v>2355</c:v>
                </c:pt>
                <c:pt idx="251">
                  <c:v>2376</c:v>
                </c:pt>
                <c:pt idx="252">
                  <c:v>2551</c:v>
                </c:pt>
                <c:pt idx="253">
                  <c:v>2870</c:v>
                </c:pt>
                <c:pt idx="254">
                  <c:v>3251</c:v>
                </c:pt>
                <c:pt idx="255">
                  <c:v>3607</c:v>
                </c:pt>
                <c:pt idx="256">
                  <c:v>3883</c:v>
                </c:pt>
                <c:pt idx="257">
                  <c:v>4073</c:v>
                </c:pt>
                <c:pt idx="258">
                  <c:v>4203</c:v>
                </c:pt>
                <c:pt idx="259">
                  <c:v>4294</c:v>
                </c:pt>
                <c:pt idx="260">
                  <c:v>4340</c:v>
                </c:pt>
                <c:pt idx="261">
                  <c:v>4335</c:v>
                </c:pt>
                <c:pt idx="262">
                  <c:v>4298</c:v>
                </c:pt>
                <c:pt idx="263">
                  <c:v>4275</c:v>
                </c:pt>
                <c:pt idx="264">
                  <c:v>4294</c:v>
                </c:pt>
                <c:pt idx="265">
                  <c:v>4346</c:v>
                </c:pt>
                <c:pt idx="266">
                  <c:v>4396</c:v>
                </c:pt>
                <c:pt idx="267">
                  <c:v>4417</c:v>
                </c:pt>
                <c:pt idx="268">
                  <c:v>4420</c:v>
                </c:pt>
                <c:pt idx="269">
                  <c:v>4430</c:v>
                </c:pt>
                <c:pt idx="270">
                  <c:v>4463</c:v>
                </c:pt>
                <c:pt idx="271">
                  <c:v>4502</c:v>
                </c:pt>
                <c:pt idx="272">
                  <c:v>4493</c:v>
                </c:pt>
                <c:pt idx="273">
                  <c:v>4376</c:v>
                </c:pt>
                <c:pt idx="274">
                  <c:v>4362</c:v>
                </c:pt>
                <c:pt idx="275">
                  <c:v>4314</c:v>
                </c:pt>
                <c:pt idx="276">
                  <c:v>4251</c:v>
                </c:pt>
                <c:pt idx="277">
                  <c:v>4196</c:v>
                </c:pt>
                <c:pt idx="278">
                  <c:v>4171</c:v>
                </c:pt>
                <c:pt idx="279">
                  <c:v>4173</c:v>
                </c:pt>
                <c:pt idx="280">
                  <c:v>4184</c:v>
                </c:pt>
                <c:pt idx="281">
                  <c:v>4189</c:v>
                </c:pt>
                <c:pt idx="282">
                  <c:v>4184</c:v>
                </c:pt>
                <c:pt idx="283">
                  <c:v>4170</c:v>
                </c:pt>
                <c:pt idx="284">
                  <c:v>4154</c:v>
                </c:pt>
                <c:pt idx="285">
                  <c:v>4138</c:v>
                </c:pt>
                <c:pt idx="286">
                  <c:v>4127</c:v>
                </c:pt>
                <c:pt idx="287">
                  <c:v>4122</c:v>
                </c:pt>
                <c:pt idx="288">
                  <c:v>4122</c:v>
                </c:pt>
                <c:pt idx="289">
                  <c:v>4133</c:v>
                </c:pt>
                <c:pt idx="290">
                  <c:v>4158</c:v>
                </c:pt>
                <c:pt idx="291">
                  <c:v>4191</c:v>
                </c:pt>
                <c:pt idx="292">
                  <c:v>4219</c:v>
                </c:pt>
                <c:pt idx="293">
                  <c:v>4224</c:v>
                </c:pt>
                <c:pt idx="294">
                  <c:v>4210</c:v>
                </c:pt>
                <c:pt idx="295">
                  <c:v>4188</c:v>
                </c:pt>
                <c:pt idx="296">
                  <c:v>4163</c:v>
                </c:pt>
                <c:pt idx="297">
                  <c:v>4109</c:v>
                </c:pt>
                <c:pt idx="298">
                  <c:v>3998</c:v>
                </c:pt>
                <c:pt idx="299">
                  <c:v>3823</c:v>
                </c:pt>
                <c:pt idx="300">
                  <c:v>3610</c:v>
                </c:pt>
                <c:pt idx="301">
                  <c:v>3385</c:v>
                </c:pt>
                <c:pt idx="302">
                  <c:v>3161</c:v>
                </c:pt>
                <c:pt idx="303">
                  <c:v>2935</c:v>
                </c:pt>
                <c:pt idx="304">
                  <c:v>3015</c:v>
                </c:pt>
                <c:pt idx="305">
                  <c:v>3081</c:v>
                </c:pt>
                <c:pt idx="306">
                  <c:v>3064</c:v>
                </c:pt>
                <c:pt idx="307">
                  <c:v>2973</c:v>
                </c:pt>
                <c:pt idx="308">
                  <c:v>2835</c:v>
                </c:pt>
                <c:pt idx="309">
                  <c:v>2682</c:v>
                </c:pt>
                <c:pt idx="310">
                  <c:v>2551</c:v>
                </c:pt>
                <c:pt idx="311">
                  <c:v>2458</c:v>
                </c:pt>
                <c:pt idx="312">
                  <c:v>2403</c:v>
                </c:pt>
                <c:pt idx="313">
                  <c:v>2371</c:v>
                </c:pt>
                <c:pt idx="314">
                  <c:v>2335</c:v>
                </c:pt>
                <c:pt idx="315">
                  <c:v>2281</c:v>
                </c:pt>
                <c:pt idx="316">
                  <c:v>2227</c:v>
                </c:pt>
                <c:pt idx="317">
                  <c:v>2203</c:v>
                </c:pt>
                <c:pt idx="318">
                  <c:v>2213</c:v>
                </c:pt>
                <c:pt idx="319">
                  <c:v>2237</c:v>
                </c:pt>
                <c:pt idx="320">
                  <c:v>2256</c:v>
                </c:pt>
                <c:pt idx="321">
                  <c:v>2275</c:v>
                </c:pt>
                <c:pt idx="322">
                  <c:v>2296</c:v>
                </c:pt>
                <c:pt idx="323">
                  <c:v>2316</c:v>
                </c:pt>
                <c:pt idx="324">
                  <c:v>2321</c:v>
                </c:pt>
                <c:pt idx="325">
                  <c:v>2295</c:v>
                </c:pt>
                <c:pt idx="326">
                  <c:v>2247</c:v>
                </c:pt>
                <c:pt idx="327">
                  <c:v>2202</c:v>
                </c:pt>
                <c:pt idx="328">
                  <c:v>2175</c:v>
                </c:pt>
                <c:pt idx="329">
                  <c:v>2156</c:v>
                </c:pt>
                <c:pt idx="330">
                  <c:v>2144</c:v>
                </c:pt>
                <c:pt idx="331">
                  <c:v>2147</c:v>
                </c:pt>
                <c:pt idx="332">
                  <c:v>2159</c:v>
                </c:pt>
                <c:pt idx="333">
                  <c:v>2171</c:v>
                </c:pt>
                <c:pt idx="334">
                  <c:v>2186</c:v>
                </c:pt>
                <c:pt idx="335">
                  <c:v>2330</c:v>
                </c:pt>
                <c:pt idx="336">
                  <c:v>2453</c:v>
                </c:pt>
                <c:pt idx="337">
                  <c:v>2523</c:v>
                </c:pt>
                <c:pt idx="338">
                  <c:v>2555</c:v>
                </c:pt>
                <c:pt idx="339">
                  <c:v>2568</c:v>
                </c:pt>
                <c:pt idx="340">
                  <c:v>2568</c:v>
                </c:pt>
                <c:pt idx="341">
                  <c:v>2563</c:v>
                </c:pt>
                <c:pt idx="342">
                  <c:v>2571</c:v>
                </c:pt>
                <c:pt idx="343">
                  <c:v>2596</c:v>
                </c:pt>
                <c:pt idx="344">
                  <c:v>2628</c:v>
                </c:pt>
                <c:pt idx="345">
                  <c:v>2644</c:v>
                </c:pt>
                <c:pt idx="346">
                  <c:v>2632</c:v>
                </c:pt>
                <c:pt idx="347">
                  <c:v>2591</c:v>
                </c:pt>
                <c:pt idx="348">
                  <c:v>2537</c:v>
                </c:pt>
                <c:pt idx="349">
                  <c:v>2495</c:v>
                </c:pt>
                <c:pt idx="350">
                  <c:v>2476</c:v>
                </c:pt>
                <c:pt idx="351">
                  <c:v>2473</c:v>
                </c:pt>
                <c:pt idx="352">
                  <c:v>2472</c:v>
                </c:pt>
                <c:pt idx="353">
                  <c:v>2472</c:v>
                </c:pt>
                <c:pt idx="354">
                  <c:v>2501</c:v>
                </c:pt>
                <c:pt idx="355">
                  <c:v>2610</c:v>
                </c:pt>
                <c:pt idx="356">
                  <c:v>2820</c:v>
                </c:pt>
                <c:pt idx="357">
                  <c:v>3091</c:v>
                </c:pt>
                <c:pt idx="358">
                  <c:v>3355</c:v>
                </c:pt>
                <c:pt idx="359">
                  <c:v>3541</c:v>
                </c:pt>
                <c:pt idx="360">
                  <c:v>3611</c:v>
                </c:pt>
                <c:pt idx="361">
                  <c:v>3570</c:v>
                </c:pt>
                <c:pt idx="362">
                  <c:v>3443</c:v>
                </c:pt>
                <c:pt idx="363">
                  <c:v>3275</c:v>
                </c:pt>
                <c:pt idx="364">
                  <c:v>3146</c:v>
                </c:pt>
              </c:numCache>
            </c:numRef>
          </c:val>
          <c:smooth val="0"/>
          <c:extLst>
            <c:ext xmlns:c16="http://schemas.microsoft.com/office/drawing/2014/chart" uri="{C3380CC4-5D6E-409C-BE32-E72D297353CC}">
              <c16:uniqueId val="{00000001-8FD6-468E-A7E4-BC27AB3C1E82}"/>
            </c:ext>
          </c:extLst>
        </c:ser>
        <c:ser>
          <c:idx val="2"/>
          <c:order val="2"/>
          <c:tx>
            <c:strRef>
              <c:f>'Lock 1 Outputs'!$D$3</c:f>
              <c:strCache>
                <c:ptCount val="1"/>
                <c:pt idx="0">
                  <c:v>QSA fixed to No CEWO, Diversions + 141 GL</c:v>
                </c:pt>
              </c:strCache>
            </c:strRef>
          </c:tx>
          <c:spPr>
            <a:ln w="28575" cap="rnd">
              <a:solidFill>
                <a:schemeClr val="accent3"/>
              </a:solidFill>
              <a:round/>
            </a:ln>
            <a:effectLst/>
          </c:spPr>
          <c:marker>
            <c:symbol val="none"/>
          </c:marker>
          <c:cat>
            <c:numRef>
              <c:f>'Lock 1 Outputs'!$A$4:$A$369</c:f>
              <c:numCache>
                <c:formatCode>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Outputs'!$D$4:$D$369</c:f>
              <c:numCache>
                <c:formatCode>General</c:formatCode>
                <c:ptCount val="366"/>
                <c:pt idx="0">
                  <c:v>5937</c:v>
                </c:pt>
                <c:pt idx="1">
                  <c:v>5673</c:v>
                </c:pt>
                <c:pt idx="2">
                  <c:v>5115</c:v>
                </c:pt>
                <c:pt idx="3">
                  <c:v>4324</c:v>
                </c:pt>
                <c:pt idx="4">
                  <c:v>3562</c:v>
                </c:pt>
                <c:pt idx="5">
                  <c:v>3091</c:v>
                </c:pt>
                <c:pt idx="6">
                  <c:v>2897</c:v>
                </c:pt>
                <c:pt idx="7">
                  <c:v>2822</c:v>
                </c:pt>
                <c:pt idx="8">
                  <c:v>2771</c:v>
                </c:pt>
                <c:pt idx="9">
                  <c:v>2721</c:v>
                </c:pt>
                <c:pt idx="10">
                  <c:v>2685</c:v>
                </c:pt>
                <c:pt idx="11">
                  <c:v>2669</c:v>
                </c:pt>
                <c:pt idx="12">
                  <c:v>2658</c:v>
                </c:pt>
                <c:pt idx="13">
                  <c:v>2619</c:v>
                </c:pt>
                <c:pt idx="14">
                  <c:v>2547</c:v>
                </c:pt>
                <c:pt idx="15">
                  <c:v>2488</c:v>
                </c:pt>
                <c:pt idx="16">
                  <c:v>2457</c:v>
                </c:pt>
                <c:pt idx="17">
                  <c:v>2429</c:v>
                </c:pt>
                <c:pt idx="18">
                  <c:v>2402</c:v>
                </c:pt>
                <c:pt idx="19">
                  <c:v>2409</c:v>
                </c:pt>
                <c:pt idx="20">
                  <c:v>2456</c:v>
                </c:pt>
                <c:pt idx="21">
                  <c:v>2507</c:v>
                </c:pt>
                <c:pt idx="22">
                  <c:v>2535</c:v>
                </c:pt>
                <c:pt idx="23">
                  <c:v>2529</c:v>
                </c:pt>
                <c:pt idx="24">
                  <c:v>2542</c:v>
                </c:pt>
                <c:pt idx="25">
                  <c:v>2650</c:v>
                </c:pt>
                <c:pt idx="26">
                  <c:v>2829</c:v>
                </c:pt>
                <c:pt idx="27">
                  <c:v>2978</c:v>
                </c:pt>
                <c:pt idx="28">
                  <c:v>3031</c:v>
                </c:pt>
                <c:pt idx="29">
                  <c:v>3013</c:v>
                </c:pt>
                <c:pt idx="30">
                  <c:v>2997</c:v>
                </c:pt>
                <c:pt idx="31">
                  <c:v>3101</c:v>
                </c:pt>
                <c:pt idx="32">
                  <c:v>3312</c:v>
                </c:pt>
                <c:pt idx="33">
                  <c:v>3536</c:v>
                </c:pt>
                <c:pt idx="34">
                  <c:v>3636</c:v>
                </c:pt>
                <c:pt idx="35">
                  <c:v>3552</c:v>
                </c:pt>
                <c:pt idx="36">
                  <c:v>3371</c:v>
                </c:pt>
                <c:pt idx="37">
                  <c:v>3230</c:v>
                </c:pt>
                <c:pt idx="38">
                  <c:v>3177</c:v>
                </c:pt>
                <c:pt idx="39">
                  <c:v>3170</c:v>
                </c:pt>
                <c:pt idx="40">
                  <c:v>3186</c:v>
                </c:pt>
                <c:pt idx="41">
                  <c:v>3218</c:v>
                </c:pt>
                <c:pt idx="42">
                  <c:v>3236</c:v>
                </c:pt>
                <c:pt idx="43">
                  <c:v>3219</c:v>
                </c:pt>
                <c:pt idx="44">
                  <c:v>3175</c:v>
                </c:pt>
                <c:pt idx="45">
                  <c:v>3143</c:v>
                </c:pt>
                <c:pt idx="46">
                  <c:v>3144</c:v>
                </c:pt>
                <c:pt idx="47">
                  <c:v>3166</c:v>
                </c:pt>
                <c:pt idx="48">
                  <c:v>3195</c:v>
                </c:pt>
                <c:pt idx="49">
                  <c:v>3221</c:v>
                </c:pt>
                <c:pt idx="50">
                  <c:v>3234</c:v>
                </c:pt>
                <c:pt idx="51">
                  <c:v>3226</c:v>
                </c:pt>
                <c:pt idx="52">
                  <c:v>3199</c:v>
                </c:pt>
                <c:pt idx="53">
                  <c:v>3167</c:v>
                </c:pt>
                <c:pt idx="54">
                  <c:v>3144</c:v>
                </c:pt>
                <c:pt idx="55">
                  <c:v>3122</c:v>
                </c:pt>
                <c:pt idx="56">
                  <c:v>3102</c:v>
                </c:pt>
                <c:pt idx="57">
                  <c:v>3098</c:v>
                </c:pt>
                <c:pt idx="58">
                  <c:v>3109</c:v>
                </c:pt>
                <c:pt idx="59">
                  <c:v>3119</c:v>
                </c:pt>
                <c:pt idx="60">
                  <c:v>3130</c:v>
                </c:pt>
                <c:pt idx="61">
                  <c:v>3167</c:v>
                </c:pt>
                <c:pt idx="62">
                  <c:v>3012</c:v>
                </c:pt>
                <c:pt idx="63">
                  <c:v>2921</c:v>
                </c:pt>
                <c:pt idx="64">
                  <c:v>2916</c:v>
                </c:pt>
                <c:pt idx="65">
                  <c:v>2950</c:v>
                </c:pt>
                <c:pt idx="66">
                  <c:v>2984</c:v>
                </c:pt>
                <c:pt idx="67">
                  <c:v>3017</c:v>
                </c:pt>
                <c:pt idx="68">
                  <c:v>3039</c:v>
                </c:pt>
                <c:pt idx="69">
                  <c:v>3032</c:v>
                </c:pt>
                <c:pt idx="70">
                  <c:v>2994</c:v>
                </c:pt>
                <c:pt idx="71">
                  <c:v>2956</c:v>
                </c:pt>
                <c:pt idx="72">
                  <c:v>2935</c:v>
                </c:pt>
                <c:pt idx="73">
                  <c:v>2917</c:v>
                </c:pt>
                <c:pt idx="74">
                  <c:v>2886</c:v>
                </c:pt>
                <c:pt idx="75">
                  <c:v>2842</c:v>
                </c:pt>
                <c:pt idx="76">
                  <c:v>2786</c:v>
                </c:pt>
                <c:pt idx="77">
                  <c:v>2730</c:v>
                </c:pt>
                <c:pt idx="78">
                  <c:v>2703</c:v>
                </c:pt>
                <c:pt idx="79">
                  <c:v>2729</c:v>
                </c:pt>
                <c:pt idx="80">
                  <c:v>2807</c:v>
                </c:pt>
                <c:pt idx="81">
                  <c:v>2924</c:v>
                </c:pt>
                <c:pt idx="82">
                  <c:v>3063</c:v>
                </c:pt>
                <c:pt idx="83">
                  <c:v>3182</c:v>
                </c:pt>
                <c:pt idx="84">
                  <c:v>3233</c:v>
                </c:pt>
                <c:pt idx="85">
                  <c:v>3195</c:v>
                </c:pt>
                <c:pt idx="86">
                  <c:v>3105</c:v>
                </c:pt>
                <c:pt idx="87">
                  <c:v>3013</c:v>
                </c:pt>
                <c:pt idx="88">
                  <c:v>2943</c:v>
                </c:pt>
                <c:pt idx="89">
                  <c:v>2890</c:v>
                </c:pt>
                <c:pt idx="90">
                  <c:v>2834</c:v>
                </c:pt>
                <c:pt idx="91">
                  <c:v>2775</c:v>
                </c:pt>
                <c:pt idx="92">
                  <c:v>2612</c:v>
                </c:pt>
                <c:pt idx="93">
                  <c:v>2542</c:v>
                </c:pt>
                <c:pt idx="94">
                  <c:v>2609</c:v>
                </c:pt>
                <c:pt idx="95">
                  <c:v>2738</c:v>
                </c:pt>
                <c:pt idx="96">
                  <c:v>2840</c:v>
                </c:pt>
                <c:pt idx="97">
                  <c:v>2896</c:v>
                </c:pt>
                <c:pt idx="98">
                  <c:v>2933</c:v>
                </c:pt>
                <c:pt idx="99">
                  <c:v>2975</c:v>
                </c:pt>
                <c:pt idx="100">
                  <c:v>3026</c:v>
                </c:pt>
                <c:pt idx="101">
                  <c:v>3072</c:v>
                </c:pt>
                <c:pt idx="102">
                  <c:v>3095</c:v>
                </c:pt>
                <c:pt idx="103">
                  <c:v>3088</c:v>
                </c:pt>
                <c:pt idx="104">
                  <c:v>3067</c:v>
                </c:pt>
                <c:pt idx="105">
                  <c:v>3056</c:v>
                </c:pt>
                <c:pt idx="106">
                  <c:v>3061</c:v>
                </c:pt>
                <c:pt idx="107">
                  <c:v>3061</c:v>
                </c:pt>
                <c:pt idx="108">
                  <c:v>3031</c:v>
                </c:pt>
                <c:pt idx="109">
                  <c:v>2968</c:v>
                </c:pt>
                <c:pt idx="110">
                  <c:v>2903</c:v>
                </c:pt>
                <c:pt idx="111">
                  <c:v>2869</c:v>
                </c:pt>
                <c:pt idx="112">
                  <c:v>2866</c:v>
                </c:pt>
                <c:pt idx="113">
                  <c:v>2867</c:v>
                </c:pt>
                <c:pt idx="114">
                  <c:v>2849</c:v>
                </c:pt>
                <c:pt idx="115">
                  <c:v>2842</c:v>
                </c:pt>
                <c:pt idx="116">
                  <c:v>2900</c:v>
                </c:pt>
                <c:pt idx="117">
                  <c:v>3023</c:v>
                </c:pt>
                <c:pt idx="118">
                  <c:v>3152</c:v>
                </c:pt>
                <c:pt idx="119">
                  <c:v>3238</c:v>
                </c:pt>
                <c:pt idx="120">
                  <c:v>3273</c:v>
                </c:pt>
                <c:pt idx="121">
                  <c:v>3282</c:v>
                </c:pt>
                <c:pt idx="122">
                  <c:v>3296</c:v>
                </c:pt>
                <c:pt idx="123">
                  <c:v>3214</c:v>
                </c:pt>
                <c:pt idx="124">
                  <c:v>3160</c:v>
                </c:pt>
                <c:pt idx="125">
                  <c:v>3140</c:v>
                </c:pt>
                <c:pt idx="126">
                  <c:v>3121</c:v>
                </c:pt>
                <c:pt idx="127">
                  <c:v>3078</c:v>
                </c:pt>
                <c:pt idx="128">
                  <c:v>3031</c:v>
                </c:pt>
                <c:pt idx="129">
                  <c:v>3028</c:v>
                </c:pt>
                <c:pt idx="130">
                  <c:v>3100</c:v>
                </c:pt>
                <c:pt idx="131">
                  <c:v>3235</c:v>
                </c:pt>
                <c:pt idx="132">
                  <c:v>3396</c:v>
                </c:pt>
                <c:pt idx="133">
                  <c:v>3558</c:v>
                </c:pt>
                <c:pt idx="134">
                  <c:v>3715</c:v>
                </c:pt>
                <c:pt idx="135">
                  <c:v>3864</c:v>
                </c:pt>
                <c:pt idx="136">
                  <c:v>4001</c:v>
                </c:pt>
                <c:pt idx="137">
                  <c:v>4119</c:v>
                </c:pt>
                <c:pt idx="138">
                  <c:v>4223</c:v>
                </c:pt>
                <c:pt idx="139">
                  <c:v>4313</c:v>
                </c:pt>
                <c:pt idx="140">
                  <c:v>4370</c:v>
                </c:pt>
                <c:pt idx="141">
                  <c:v>4369</c:v>
                </c:pt>
                <c:pt idx="142">
                  <c:v>4313</c:v>
                </c:pt>
                <c:pt idx="143">
                  <c:v>4231</c:v>
                </c:pt>
                <c:pt idx="144">
                  <c:v>4153</c:v>
                </c:pt>
                <c:pt idx="145">
                  <c:v>4095</c:v>
                </c:pt>
                <c:pt idx="146">
                  <c:v>4056</c:v>
                </c:pt>
                <c:pt idx="147">
                  <c:v>4032</c:v>
                </c:pt>
                <c:pt idx="148">
                  <c:v>4012</c:v>
                </c:pt>
                <c:pt idx="149">
                  <c:v>3994</c:v>
                </c:pt>
                <c:pt idx="150">
                  <c:v>3983</c:v>
                </c:pt>
                <c:pt idx="151">
                  <c:v>3977</c:v>
                </c:pt>
                <c:pt idx="152">
                  <c:v>3988</c:v>
                </c:pt>
                <c:pt idx="153">
                  <c:v>3980</c:v>
                </c:pt>
                <c:pt idx="154">
                  <c:v>4299</c:v>
                </c:pt>
                <c:pt idx="155">
                  <c:v>4993</c:v>
                </c:pt>
                <c:pt idx="156">
                  <c:v>5881</c:v>
                </c:pt>
                <c:pt idx="157">
                  <c:v>6706</c:v>
                </c:pt>
                <c:pt idx="158">
                  <c:v>7426</c:v>
                </c:pt>
                <c:pt idx="159">
                  <c:v>8205</c:v>
                </c:pt>
                <c:pt idx="160">
                  <c:v>9175</c:v>
                </c:pt>
                <c:pt idx="161">
                  <c:v>10301</c:v>
                </c:pt>
                <c:pt idx="162">
                  <c:v>11397</c:v>
                </c:pt>
                <c:pt idx="163">
                  <c:v>12243</c:v>
                </c:pt>
                <c:pt idx="164">
                  <c:v>12699</c:v>
                </c:pt>
                <c:pt idx="165">
                  <c:v>12756</c:v>
                </c:pt>
                <c:pt idx="166">
                  <c:v>12514</c:v>
                </c:pt>
                <c:pt idx="167">
                  <c:v>12106</c:v>
                </c:pt>
                <c:pt idx="168">
                  <c:v>11612</c:v>
                </c:pt>
                <c:pt idx="169">
                  <c:v>10995</c:v>
                </c:pt>
                <c:pt idx="170">
                  <c:v>10152</c:v>
                </c:pt>
                <c:pt idx="171">
                  <c:v>9075</c:v>
                </c:pt>
                <c:pt idx="172">
                  <c:v>7923</c:v>
                </c:pt>
                <c:pt idx="173">
                  <c:v>6929</c:v>
                </c:pt>
                <c:pt idx="174">
                  <c:v>6282</c:v>
                </c:pt>
                <c:pt idx="175">
                  <c:v>6055</c:v>
                </c:pt>
                <c:pt idx="176">
                  <c:v>6210</c:v>
                </c:pt>
                <c:pt idx="177">
                  <c:v>6628</c:v>
                </c:pt>
                <c:pt idx="178">
                  <c:v>7142</c:v>
                </c:pt>
                <c:pt idx="179">
                  <c:v>7569</c:v>
                </c:pt>
                <c:pt idx="180">
                  <c:v>7766</c:v>
                </c:pt>
                <c:pt idx="181">
                  <c:v>7671</c:v>
                </c:pt>
                <c:pt idx="182">
                  <c:v>7312</c:v>
                </c:pt>
                <c:pt idx="183">
                  <c:v>6781</c:v>
                </c:pt>
                <c:pt idx="184">
                  <c:v>5988</c:v>
                </c:pt>
                <c:pt idx="185">
                  <c:v>5176</c:v>
                </c:pt>
                <c:pt idx="186">
                  <c:v>4404</c:v>
                </c:pt>
                <c:pt idx="187">
                  <c:v>3709</c:v>
                </c:pt>
                <c:pt idx="188">
                  <c:v>3167</c:v>
                </c:pt>
                <c:pt idx="189">
                  <c:v>2859</c:v>
                </c:pt>
                <c:pt idx="190">
                  <c:v>2865</c:v>
                </c:pt>
                <c:pt idx="191">
                  <c:v>3146</c:v>
                </c:pt>
                <c:pt idx="192">
                  <c:v>3548</c:v>
                </c:pt>
                <c:pt idx="193">
                  <c:v>3910</c:v>
                </c:pt>
                <c:pt idx="194">
                  <c:v>4132</c:v>
                </c:pt>
                <c:pt idx="195">
                  <c:v>4185</c:v>
                </c:pt>
                <c:pt idx="196">
                  <c:v>4079</c:v>
                </c:pt>
                <c:pt idx="197">
                  <c:v>3830</c:v>
                </c:pt>
                <c:pt idx="198">
                  <c:v>3491</c:v>
                </c:pt>
                <c:pt idx="199">
                  <c:v>3167</c:v>
                </c:pt>
                <c:pt idx="200">
                  <c:v>2948</c:v>
                </c:pt>
                <c:pt idx="201">
                  <c:v>2837</c:v>
                </c:pt>
                <c:pt idx="202">
                  <c:v>2770</c:v>
                </c:pt>
                <c:pt idx="203">
                  <c:v>2676</c:v>
                </c:pt>
                <c:pt idx="204">
                  <c:v>2532</c:v>
                </c:pt>
                <c:pt idx="205">
                  <c:v>2378</c:v>
                </c:pt>
                <c:pt idx="206">
                  <c:v>2265</c:v>
                </c:pt>
                <c:pt idx="207">
                  <c:v>2208</c:v>
                </c:pt>
                <c:pt idx="208">
                  <c:v>2197</c:v>
                </c:pt>
                <c:pt idx="209">
                  <c:v>2228</c:v>
                </c:pt>
                <c:pt idx="210">
                  <c:v>2298</c:v>
                </c:pt>
                <c:pt idx="211">
                  <c:v>2393</c:v>
                </c:pt>
                <c:pt idx="212">
                  <c:v>2494</c:v>
                </c:pt>
                <c:pt idx="213">
                  <c:v>2579</c:v>
                </c:pt>
                <c:pt idx="214">
                  <c:v>2654</c:v>
                </c:pt>
                <c:pt idx="215">
                  <c:v>2867</c:v>
                </c:pt>
                <c:pt idx="216">
                  <c:v>3068</c:v>
                </c:pt>
                <c:pt idx="217">
                  <c:v>3166</c:v>
                </c:pt>
                <c:pt idx="218">
                  <c:v>3114</c:v>
                </c:pt>
                <c:pt idx="219">
                  <c:v>2943</c:v>
                </c:pt>
                <c:pt idx="220">
                  <c:v>2743</c:v>
                </c:pt>
                <c:pt idx="221">
                  <c:v>2585</c:v>
                </c:pt>
                <c:pt idx="222">
                  <c:v>2489</c:v>
                </c:pt>
                <c:pt idx="223">
                  <c:v>2461</c:v>
                </c:pt>
                <c:pt idx="224">
                  <c:v>2504</c:v>
                </c:pt>
                <c:pt idx="225">
                  <c:v>2595</c:v>
                </c:pt>
                <c:pt idx="226">
                  <c:v>2672</c:v>
                </c:pt>
                <c:pt idx="227">
                  <c:v>2684</c:v>
                </c:pt>
                <c:pt idx="228">
                  <c:v>2650</c:v>
                </c:pt>
                <c:pt idx="229">
                  <c:v>2606</c:v>
                </c:pt>
                <c:pt idx="230">
                  <c:v>2553</c:v>
                </c:pt>
                <c:pt idx="231">
                  <c:v>2492</c:v>
                </c:pt>
                <c:pt idx="232">
                  <c:v>2457</c:v>
                </c:pt>
                <c:pt idx="233">
                  <c:v>2454</c:v>
                </c:pt>
                <c:pt idx="234">
                  <c:v>2449</c:v>
                </c:pt>
                <c:pt idx="235">
                  <c:v>2415</c:v>
                </c:pt>
                <c:pt idx="236">
                  <c:v>2355</c:v>
                </c:pt>
                <c:pt idx="237">
                  <c:v>2276</c:v>
                </c:pt>
                <c:pt idx="238">
                  <c:v>2196</c:v>
                </c:pt>
                <c:pt idx="239">
                  <c:v>2143</c:v>
                </c:pt>
                <c:pt idx="240">
                  <c:v>2142</c:v>
                </c:pt>
                <c:pt idx="241">
                  <c:v>2182</c:v>
                </c:pt>
                <c:pt idx="242">
                  <c:v>2213</c:v>
                </c:pt>
                <c:pt idx="243">
                  <c:v>2374</c:v>
                </c:pt>
                <c:pt idx="244">
                  <c:v>2428</c:v>
                </c:pt>
                <c:pt idx="245">
                  <c:v>2380</c:v>
                </c:pt>
                <c:pt idx="246">
                  <c:v>2318</c:v>
                </c:pt>
                <c:pt idx="247">
                  <c:v>2299</c:v>
                </c:pt>
                <c:pt idx="248">
                  <c:v>2307</c:v>
                </c:pt>
                <c:pt idx="249">
                  <c:v>2300</c:v>
                </c:pt>
                <c:pt idx="250">
                  <c:v>2280</c:v>
                </c:pt>
                <c:pt idx="251">
                  <c:v>2323</c:v>
                </c:pt>
                <c:pt idx="252">
                  <c:v>2457</c:v>
                </c:pt>
                <c:pt idx="253">
                  <c:v>2602</c:v>
                </c:pt>
                <c:pt idx="254">
                  <c:v>2664</c:v>
                </c:pt>
                <c:pt idx="255">
                  <c:v>2616</c:v>
                </c:pt>
                <c:pt idx="256">
                  <c:v>2504</c:v>
                </c:pt>
                <c:pt idx="257">
                  <c:v>2404</c:v>
                </c:pt>
                <c:pt idx="258">
                  <c:v>2360</c:v>
                </c:pt>
                <c:pt idx="259">
                  <c:v>2349</c:v>
                </c:pt>
                <c:pt idx="260">
                  <c:v>2320</c:v>
                </c:pt>
                <c:pt idx="261">
                  <c:v>2255</c:v>
                </c:pt>
                <c:pt idx="262">
                  <c:v>2194</c:v>
                </c:pt>
                <c:pt idx="263">
                  <c:v>2186</c:v>
                </c:pt>
                <c:pt idx="264">
                  <c:v>2233</c:v>
                </c:pt>
                <c:pt idx="265">
                  <c:v>2295</c:v>
                </c:pt>
                <c:pt idx="266">
                  <c:v>2328</c:v>
                </c:pt>
                <c:pt idx="267">
                  <c:v>2326</c:v>
                </c:pt>
                <c:pt idx="268">
                  <c:v>2323</c:v>
                </c:pt>
                <c:pt idx="269">
                  <c:v>2346</c:v>
                </c:pt>
                <c:pt idx="270">
                  <c:v>2395</c:v>
                </c:pt>
                <c:pt idx="271">
                  <c:v>2429</c:v>
                </c:pt>
                <c:pt idx="272">
                  <c:v>2369</c:v>
                </c:pt>
                <c:pt idx="273">
                  <c:v>2151</c:v>
                </c:pt>
                <c:pt idx="274">
                  <c:v>2146</c:v>
                </c:pt>
                <c:pt idx="275">
                  <c:v>2122</c:v>
                </c:pt>
                <c:pt idx="276">
                  <c:v>2088</c:v>
                </c:pt>
                <c:pt idx="277">
                  <c:v>2068</c:v>
                </c:pt>
                <c:pt idx="278">
                  <c:v>2076</c:v>
                </c:pt>
                <c:pt idx="279">
                  <c:v>2097</c:v>
                </c:pt>
                <c:pt idx="280">
                  <c:v>2111</c:v>
                </c:pt>
                <c:pt idx="281">
                  <c:v>2112</c:v>
                </c:pt>
                <c:pt idx="282">
                  <c:v>2101</c:v>
                </c:pt>
                <c:pt idx="283">
                  <c:v>2082</c:v>
                </c:pt>
                <c:pt idx="284">
                  <c:v>2061</c:v>
                </c:pt>
                <c:pt idx="285">
                  <c:v>2044</c:v>
                </c:pt>
                <c:pt idx="286">
                  <c:v>2036</c:v>
                </c:pt>
                <c:pt idx="287">
                  <c:v>2038</c:v>
                </c:pt>
                <c:pt idx="288">
                  <c:v>2051</c:v>
                </c:pt>
                <c:pt idx="289">
                  <c:v>2077</c:v>
                </c:pt>
                <c:pt idx="290">
                  <c:v>2116</c:v>
                </c:pt>
                <c:pt idx="291">
                  <c:v>2152</c:v>
                </c:pt>
                <c:pt idx="292">
                  <c:v>2163</c:v>
                </c:pt>
                <c:pt idx="293">
                  <c:v>2143</c:v>
                </c:pt>
                <c:pt idx="294">
                  <c:v>2116</c:v>
                </c:pt>
                <c:pt idx="295">
                  <c:v>2099</c:v>
                </c:pt>
                <c:pt idx="296">
                  <c:v>2086</c:v>
                </c:pt>
                <c:pt idx="297">
                  <c:v>2053</c:v>
                </c:pt>
                <c:pt idx="298">
                  <c:v>1989</c:v>
                </c:pt>
                <c:pt idx="299">
                  <c:v>1910</c:v>
                </c:pt>
                <c:pt idx="300">
                  <c:v>1839</c:v>
                </c:pt>
                <c:pt idx="301">
                  <c:v>1778</c:v>
                </c:pt>
                <c:pt idx="302">
                  <c:v>1716</c:v>
                </c:pt>
                <c:pt idx="303">
                  <c:v>1637</c:v>
                </c:pt>
                <c:pt idx="304">
                  <c:v>1906</c:v>
                </c:pt>
                <c:pt idx="305">
                  <c:v>2072</c:v>
                </c:pt>
                <c:pt idx="306">
                  <c:v>2114</c:v>
                </c:pt>
                <c:pt idx="307">
                  <c:v>2089</c:v>
                </c:pt>
                <c:pt idx="308">
                  <c:v>2059</c:v>
                </c:pt>
                <c:pt idx="309">
                  <c:v>2063</c:v>
                </c:pt>
                <c:pt idx="310">
                  <c:v>2106</c:v>
                </c:pt>
                <c:pt idx="311">
                  <c:v>2163</c:v>
                </c:pt>
                <c:pt idx="312">
                  <c:v>2214</c:v>
                </c:pt>
                <c:pt idx="313">
                  <c:v>2252</c:v>
                </c:pt>
                <c:pt idx="314">
                  <c:v>2262</c:v>
                </c:pt>
                <c:pt idx="315">
                  <c:v>2237</c:v>
                </c:pt>
                <c:pt idx="316">
                  <c:v>2203</c:v>
                </c:pt>
                <c:pt idx="317">
                  <c:v>2191</c:v>
                </c:pt>
                <c:pt idx="318">
                  <c:v>2207</c:v>
                </c:pt>
                <c:pt idx="319">
                  <c:v>2234</c:v>
                </c:pt>
                <c:pt idx="320">
                  <c:v>2255</c:v>
                </c:pt>
                <c:pt idx="321">
                  <c:v>2274</c:v>
                </c:pt>
                <c:pt idx="322">
                  <c:v>2296</c:v>
                </c:pt>
                <c:pt idx="323">
                  <c:v>2316</c:v>
                </c:pt>
                <c:pt idx="324">
                  <c:v>2321</c:v>
                </c:pt>
                <c:pt idx="325">
                  <c:v>2295</c:v>
                </c:pt>
                <c:pt idx="326">
                  <c:v>2247</c:v>
                </c:pt>
                <c:pt idx="327">
                  <c:v>2227</c:v>
                </c:pt>
                <c:pt idx="328">
                  <c:v>2270</c:v>
                </c:pt>
                <c:pt idx="329">
                  <c:v>2355</c:v>
                </c:pt>
                <c:pt idx="330">
                  <c:v>2442</c:v>
                </c:pt>
                <c:pt idx="331">
                  <c:v>2519</c:v>
                </c:pt>
                <c:pt idx="332">
                  <c:v>2599</c:v>
                </c:pt>
                <c:pt idx="333">
                  <c:v>2702</c:v>
                </c:pt>
                <c:pt idx="334">
                  <c:v>2829</c:v>
                </c:pt>
                <c:pt idx="335">
                  <c:v>3065</c:v>
                </c:pt>
                <c:pt idx="336">
                  <c:v>3271</c:v>
                </c:pt>
                <c:pt idx="337">
                  <c:v>3411</c:v>
                </c:pt>
                <c:pt idx="338">
                  <c:v>3492</c:v>
                </c:pt>
                <c:pt idx="339">
                  <c:v>3535</c:v>
                </c:pt>
                <c:pt idx="340">
                  <c:v>3554</c:v>
                </c:pt>
                <c:pt idx="341">
                  <c:v>3559</c:v>
                </c:pt>
                <c:pt idx="342">
                  <c:v>3566</c:v>
                </c:pt>
                <c:pt idx="343">
                  <c:v>3587</c:v>
                </c:pt>
                <c:pt idx="344">
                  <c:v>3617</c:v>
                </c:pt>
                <c:pt idx="345">
                  <c:v>3640</c:v>
                </c:pt>
                <c:pt idx="346">
                  <c:v>3639</c:v>
                </c:pt>
                <c:pt idx="347">
                  <c:v>3607</c:v>
                </c:pt>
                <c:pt idx="348">
                  <c:v>3557</c:v>
                </c:pt>
                <c:pt idx="349">
                  <c:v>3510</c:v>
                </c:pt>
                <c:pt idx="350">
                  <c:v>3483</c:v>
                </c:pt>
                <c:pt idx="351">
                  <c:v>3474</c:v>
                </c:pt>
                <c:pt idx="352">
                  <c:v>3474</c:v>
                </c:pt>
                <c:pt idx="353">
                  <c:v>3474</c:v>
                </c:pt>
                <c:pt idx="354">
                  <c:v>3493</c:v>
                </c:pt>
                <c:pt idx="355">
                  <c:v>3573</c:v>
                </c:pt>
                <c:pt idx="356">
                  <c:v>3744</c:v>
                </c:pt>
                <c:pt idx="357">
                  <c:v>3990</c:v>
                </c:pt>
                <c:pt idx="358">
                  <c:v>4261</c:v>
                </c:pt>
                <c:pt idx="359">
                  <c:v>4510</c:v>
                </c:pt>
                <c:pt idx="360">
                  <c:v>4714</c:v>
                </c:pt>
                <c:pt idx="361">
                  <c:v>4859</c:v>
                </c:pt>
                <c:pt idx="362">
                  <c:v>4932</c:v>
                </c:pt>
                <c:pt idx="363">
                  <c:v>4928</c:v>
                </c:pt>
                <c:pt idx="364">
                  <c:v>4859</c:v>
                </c:pt>
              </c:numCache>
            </c:numRef>
          </c:val>
          <c:smooth val="0"/>
          <c:extLst>
            <c:ext xmlns:c16="http://schemas.microsoft.com/office/drawing/2014/chart" uri="{C3380CC4-5D6E-409C-BE32-E72D297353CC}">
              <c16:uniqueId val="{00000002-8FD6-468E-A7E4-BC27AB3C1E82}"/>
            </c:ext>
          </c:extLst>
        </c:ser>
        <c:ser>
          <c:idx val="3"/>
          <c:order val="3"/>
          <c:tx>
            <c:strRef>
              <c:f>'Lock 1 Outputs'!$E$3</c:f>
              <c:strCache>
                <c:ptCount val="1"/>
                <c:pt idx="0">
                  <c:v>QSA fixed to No VEWH, Diversions + 141 GL</c:v>
                </c:pt>
              </c:strCache>
            </c:strRef>
          </c:tx>
          <c:spPr>
            <a:ln w="28575" cap="rnd">
              <a:solidFill>
                <a:schemeClr val="accent4"/>
              </a:solidFill>
              <a:round/>
            </a:ln>
            <a:effectLst/>
          </c:spPr>
          <c:marker>
            <c:symbol val="none"/>
          </c:marker>
          <c:cat>
            <c:numRef>
              <c:f>'Lock 1 Outputs'!$A$4:$A$369</c:f>
              <c:numCache>
                <c:formatCode>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Outputs'!$E$4:$E$369</c:f>
              <c:numCache>
                <c:formatCode>General</c:formatCode>
                <c:ptCount val="366"/>
                <c:pt idx="0">
                  <c:v>5974</c:v>
                </c:pt>
                <c:pt idx="1">
                  <c:v>5875</c:v>
                </c:pt>
                <c:pt idx="2">
                  <c:v>5682</c:v>
                </c:pt>
                <c:pt idx="3">
                  <c:v>5451</c:v>
                </c:pt>
                <c:pt idx="4">
                  <c:v>5249</c:v>
                </c:pt>
                <c:pt idx="5">
                  <c:v>5109</c:v>
                </c:pt>
                <c:pt idx="6">
                  <c:v>5029</c:v>
                </c:pt>
                <c:pt idx="7">
                  <c:v>5020</c:v>
                </c:pt>
                <c:pt idx="8">
                  <c:v>5094</c:v>
                </c:pt>
                <c:pt idx="9">
                  <c:v>5237</c:v>
                </c:pt>
                <c:pt idx="10">
                  <c:v>5406</c:v>
                </c:pt>
                <c:pt idx="11">
                  <c:v>5586</c:v>
                </c:pt>
                <c:pt idx="12">
                  <c:v>5823</c:v>
                </c:pt>
                <c:pt idx="13">
                  <c:v>6186</c:v>
                </c:pt>
                <c:pt idx="14">
                  <c:v>6713</c:v>
                </c:pt>
                <c:pt idx="15">
                  <c:v>7376</c:v>
                </c:pt>
                <c:pt idx="16">
                  <c:v>8090</c:v>
                </c:pt>
                <c:pt idx="17">
                  <c:v>8761</c:v>
                </c:pt>
                <c:pt idx="18">
                  <c:v>9331</c:v>
                </c:pt>
                <c:pt idx="19">
                  <c:v>9795</c:v>
                </c:pt>
                <c:pt idx="20">
                  <c:v>10169</c:v>
                </c:pt>
                <c:pt idx="21">
                  <c:v>10460</c:v>
                </c:pt>
                <c:pt idx="22">
                  <c:v>10649</c:v>
                </c:pt>
                <c:pt idx="23">
                  <c:v>10720</c:v>
                </c:pt>
                <c:pt idx="24">
                  <c:v>10669</c:v>
                </c:pt>
                <c:pt idx="25">
                  <c:v>10506</c:v>
                </c:pt>
                <c:pt idx="26">
                  <c:v>10264</c:v>
                </c:pt>
                <c:pt idx="27">
                  <c:v>9997</c:v>
                </c:pt>
                <c:pt idx="28">
                  <c:v>9736</c:v>
                </c:pt>
                <c:pt idx="29">
                  <c:v>9464</c:v>
                </c:pt>
                <c:pt idx="30">
                  <c:v>9140</c:v>
                </c:pt>
                <c:pt idx="31">
                  <c:v>8755</c:v>
                </c:pt>
                <c:pt idx="32">
                  <c:v>8235</c:v>
                </c:pt>
                <c:pt idx="33">
                  <c:v>7562</c:v>
                </c:pt>
                <c:pt idx="34">
                  <c:v>6813</c:v>
                </c:pt>
                <c:pt idx="35">
                  <c:v>6133</c:v>
                </c:pt>
                <c:pt idx="36">
                  <c:v>5625</c:v>
                </c:pt>
                <c:pt idx="37">
                  <c:v>5302</c:v>
                </c:pt>
                <c:pt idx="38">
                  <c:v>5123</c:v>
                </c:pt>
                <c:pt idx="39">
                  <c:v>5035</c:v>
                </c:pt>
                <c:pt idx="40">
                  <c:v>5001</c:v>
                </c:pt>
                <c:pt idx="41">
                  <c:v>4990</c:v>
                </c:pt>
                <c:pt idx="42">
                  <c:v>4981</c:v>
                </c:pt>
                <c:pt idx="43">
                  <c:v>4966</c:v>
                </c:pt>
                <c:pt idx="44">
                  <c:v>4955</c:v>
                </c:pt>
                <c:pt idx="45">
                  <c:v>4958</c:v>
                </c:pt>
                <c:pt idx="46">
                  <c:v>4970</c:v>
                </c:pt>
                <c:pt idx="47">
                  <c:v>4982</c:v>
                </c:pt>
                <c:pt idx="48">
                  <c:v>4991</c:v>
                </c:pt>
                <c:pt idx="49">
                  <c:v>5001</c:v>
                </c:pt>
                <c:pt idx="50">
                  <c:v>5011</c:v>
                </c:pt>
                <c:pt idx="51">
                  <c:v>5026</c:v>
                </c:pt>
                <c:pt idx="52">
                  <c:v>5062</c:v>
                </c:pt>
                <c:pt idx="53">
                  <c:v>5144</c:v>
                </c:pt>
                <c:pt idx="54">
                  <c:v>5286</c:v>
                </c:pt>
                <c:pt idx="55">
                  <c:v>5474</c:v>
                </c:pt>
                <c:pt idx="56">
                  <c:v>5685</c:v>
                </c:pt>
                <c:pt idx="57">
                  <c:v>5903</c:v>
                </c:pt>
                <c:pt idx="58">
                  <c:v>6118</c:v>
                </c:pt>
                <c:pt idx="59">
                  <c:v>6309</c:v>
                </c:pt>
                <c:pt idx="60">
                  <c:v>6461</c:v>
                </c:pt>
                <c:pt idx="61">
                  <c:v>6586</c:v>
                </c:pt>
                <c:pt idx="62">
                  <c:v>6537</c:v>
                </c:pt>
                <c:pt idx="63">
                  <c:v>6518</c:v>
                </c:pt>
                <c:pt idx="64">
                  <c:v>6581</c:v>
                </c:pt>
                <c:pt idx="65">
                  <c:v>6706</c:v>
                </c:pt>
                <c:pt idx="66">
                  <c:v>6826</c:v>
                </c:pt>
                <c:pt idx="67">
                  <c:v>6888</c:v>
                </c:pt>
                <c:pt idx="68">
                  <c:v>6861</c:v>
                </c:pt>
                <c:pt idx="69">
                  <c:v>6726</c:v>
                </c:pt>
                <c:pt idx="70">
                  <c:v>6477</c:v>
                </c:pt>
                <c:pt idx="71">
                  <c:v>6142</c:v>
                </c:pt>
                <c:pt idx="72">
                  <c:v>5786</c:v>
                </c:pt>
                <c:pt idx="73">
                  <c:v>5481</c:v>
                </c:pt>
                <c:pt idx="74">
                  <c:v>5271</c:v>
                </c:pt>
                <c:pt idx="75">
                  <c:v>5155</c:v>
                </c:pt>
                <c:pt idx="76">
                  <c:v>5097</c:v>
                </c:pt>
                <c:pt idx="77">
                  <c:v>5064</c:v>
                </c:pt>
                <c:pt idx="78">
                  <c:v>5045</c:v>
                </c:pt>
                <c:pt idx="79">
                  <c:v>5051</c:v>
                </c:pt>
                <c:pt idx="80">
                  <c:v>5084</c:v>
                </c:pt>
                <c:pt idx="81">
                  <c:v>5123</c:v>
                </c:pt>
                <c:pt idx="82">
                  <c:v>5126</c:v>
                </c:pt>
                <c:pt idx="83">
                  <c:v>5050</c:v>
                </c:pt>
                <c:pt idx="84">
                  <c:v>4859</c:v>
                </c:pt>
                <c:pt idx="85">
                  <c:v>4545</c:v>
                </c:pt>
                <c:pt idx="86">
                  <c:v>4170</c:v>
                </c:pt>
                <c:pt idx="87">
                  <c:v>3829</c:v>
                </c:pt>
                <c:pt idx="88">
                  <c:v>3570</c:v>
                </c:pt>
                <c:pt idx="89">
                  <c:v>3380</c:v>
                </c:pt>
                <c:pt idx="90">
                  <c:v>3230</c:v>
                </c:pt>
                <c:pt idx="91">
                  <c:v>3115</c:v>
                </c:pt>
                <c:pt idx="92">
                  <c:v>2954</c:v>
                </c:pt>
                <c:pt idx="93">
                  <c:v>2935</c:v>
                </c:pt>
                <c:pt idx="94">
                  <c:v>3101</c:v>
                </c:pt>
                <c:pt idx="95">
                  <c:v>3412</c:v>
                </c:pt>
                <c:pt idx="96">
                  <c:v>3834</c:v>
                </c:pt>
                <c:pt idx="97">
                  <c:v>4347</c:v>
                </c:pt>
                <c:pt idx="98">
                  <c:v>4930</c:v>
                </c:pt>
                <c:pt idx="99">
                  <c:v>5551</c:v>
                </c:pt>
                <c:pt idx="100">
                  <c:v>6147</c:v>
                </c:pt>
                <c:pt idx="101">
                  <c:v>6680</c:v>
                </c:pt>
                <c:pt idx="102">
                  <c:v>7147</c:v>
                </c:pt>
                <c:pt idx="103">
                  <c:v>7559</c:v>
                </c:pt>
                <c:pt idx="104">
                  <c:v>7915</c:v>
                </c:pt>
                <c:pt idx="105">
                  <c:v>8203</c:v>
                </c:pt>
                <c:pt idx="106">
                  <c:v>8395</c:v>
                </c:pt>
                <c:pt idx="107">
                  <c:v>8459</c:v>
                </c:pt>
                <c:pt idx="108">
                  <c:v>8369</c:v>
                </c:pt>
                <c:pt idx="109">
                  <c:v>8104</c:v>
                </c:pt>
                <c:pt idx="110">
                  <c:v>7647</c:v>
                </c:pt>
                <c:pt idx="111">
                  <c:v>7001</c:v>
                </c:pt>
                <c:pt idx="112">
                  <c:v>6227</c:v>
                </c:pt>
                <c:pt idx="113">
                  <c:v>5443</c:v>
                </c:pt>
                <c:pt idx="114">
                  <c:v>4757</c:v>
                </c:pt>
                <c:pt idx="115">
                  <c:v>4232</c:v>
                </c:pt>
                <c:pt idx="116">
                  <c:v>3918</c:v>
                </c:pt>
                <c:pt idx="117">
                  <c:v>3790</c:v>
                </c:pt>
                <c:pt idx="118">
                  <c:v>3790</c:v>
                </c:pt>
                <c:pt idx="119">
                  <c:v>3864</c:v>
                </c:pt>
                <c:pt idx="120">
                  <c:v>3966</c:v>
                </c:pt>
                <c:pt idx="121">
                  <c:v>4068</c:v>
                </c:pt>
                <c:pt idx="122">
                  <c:v>4161</c:v>
                </c:pt>
                <c:pt idx="123">
                  <c:v>4137</c:v>
                </c:pt>
                <c:pt idx="124">
                  <c:v>4112</c:v>
                </c:pt>
                <c:pt idx="125">
                  <c:v>4162</c:v>
                </c:pt>
                <c:pt idx="126">
                  <c:v>4311</c:v>
                </c:pt>
                <c:pt idx="127">
                  <c:v>4507</c:v>
                </c:pt>
                <c:pt idx="128">
                  <c:v>4677</c:v>
                </c:pt>
                <c:pt idx="129">
                  <c:v>4784</c:v>
                </c:pt>
                <c:pt idx="130">
                  <c:v>4875</c:v>
                </c:pt>
                <c:pt idx="131">
                  <c:v>5069</c:v>
                </c:pt>
                <c:pt idx="132">
                  <c:v>5447</c:v>
                </c:pt>
                <c:pt idx="133">
                  <c:v>5968</c:v>
                </c:pt>
                <c:pt idx="134">
                  <c:v>6501</c:v>
                </c:pt>
                <c:pt idx="135">
                  <c:v>6927</c:v>
                </c:pt>
                <c:pt idx="136">
                  <c:v>7209</c:v>
                </c:pt>
                <c:pt idx="137">
                  <c:v>7376</c:v>
                </c:pt>
                <c:pt idx="138">
                  <c:v>7483</c:v>
                </c:pt>
                <c:pt idx="139">
                  <c:v>7570</c:v>
                </c:pt>
                <c:pt idx="140">
                  <c:v>7643</c:v>
                </c:pt>
                <c:pt idx="141">
                  <c:v>7689</c:v>
                </c:pt>
                <c:pt idx="142">
                  <c:v>7700</c:v>
                </c:pt>
                <c:pt idx="143">
                  <c:v>7684</c:v>
                </c:pt>
                <c:pt idx="144">
                  <c:v>7660</c:v>
                </c:pt>
                <c:pt idx="145">
                  <c:v>7645</c:v>
                </c:pt>
                <c:pt idx="146">
                  <c:v>7641</c:v>
                </c:pt>
                <c:pt idx="147">
                  <c:v>7642</c:v>
                </c:pt>
                <c:pt idx="148">
                  <c:v>7647</c:v>
                </c:pt>
                <c:pt idx="149">
                  <c:v>7666</c:v>
                </c:pt>
                <c:pt idx="150">
                  <c:v>7744</c:v>
                </c:pt>
                <c:pt idx="151">
                  <c:v>7950</c:v>
                </c:pt>
                <c:pt idx="152">
                  <c:v>8339</c:v>
                </c:pt>
                <c:pt idx="153">
                  <c:v>8736</c:v>
                </c:pt>
                <c:pt idx="154">
                  <c:v>9163</c:v>
                </c:pt>
                <c:pt idx="155">
                  <c:v>9537</c:v>
                </c:pt>
                <c:pt idx="156">
                  <c:v>9822</c:v>
                </c:pt>
                <c:pt idx="157">
                  <c:v>10055</c:v>
                </c:pt>
                <c:pt idx="158">
                  <c:v>10305</c:v>
                </c:pt>
                <c:pt idx="159">
                  <c:v>10628</c:v>
                </c:pt>
                <c:pt idx="160">
                  <c:v>11051</c:v>
                </c:pt>
                <c:pt idx="161">
                  <c:v>11563</c:v>
                </c:pt>
                <c:pt idx="162">
                  <c:v>12100</c:v>
                </c:pt>
                <c:pt idx="163">
                  <c:v>12579</c:v>
                </c:pt>
                <c:pt idx="164">
                  <c:v>12933</c:v>
                </c:pt>
                <c:pt idx="165">
                  <c:v>13108</c:v>
                </c:pt>
                <c:pt idx="166">
                  <c:v>13034</c:v>
                </c:pt>
                <c:pt idx="167">
                  <c:v>12652</c:v>
                </c:pt>
                <c:pt idx="168">
                  <c:v>11983</c:v>
                </c:pt>
                <c:pt idx="169">
                  <c:v>11161</c:v>
                </c:pt>
                <c:pt idx="170">
                  <c:v>10382</c:v>
                </c:pt>
                <c:pt idx="171">
                  <c:v>9803</c:v>
                </c:pt>
                <c:pt idx="172">
                  <c:v>9501</c:v>
                </c:pt>
                <c:pt idx="173">
                  <c:v>9481</c:v>
                </c:pt>
                <c:pt idx="174">
                  <c:v>9698</c:v>
                </c:pt>
                <c:pt idx="175">
                  <c:v>10088</c:v>
                </c:pt>
                <c:pt idx="176">
                  <c:v>10591</c:v>
                </c:pt>
                <c:pt idx="177">
                  <c:v>11140</c:v>
                </c:pt>
                <c:pt idx="178">
                  <c:v>11646</c:v>
                </c:pt>
                <c:pt idx="179">
                  <c:v>11977</c:v>
                </c:pt>
                <c:pt idx="180">
                  <c:v>11996</c:v>
                </c:pt>
                <c:pt idx="181">
                  <c:v>11622</c:v>
                </c:pt>
                <c:pt idx="182">
                  <c:v>10882</c:v>
                </c:pt>
                <c:pt idx="183">
                  <c:v>9911</c:v>
                </c:pt>
                <c:pt idx="184">
                  <c:v>8706</c:v>
                </c:pt>
                <c:pt idx="185">
                  <c:v>7625</c:v>
                </c:pt>
                <c:pt idx="186">
                  <c:v>6838</c:v>
                </c:pt>
                <c:pt idx="187">
                  <c:v>6403</c:v>
                </c:pt>
                <c:pt idx="188">
                  <c:v>6277</c:v>
                </c:pt>
                <c:pt idx="189">
                  <c:v>6339</c:v>
                </c:pt>
                <c:pt idx="190">
                  <c:v>6420</c:v>
                </c:pt>
                <c:pt idx="191">
                  <c:v>6377</c:v>
                </c:pt>
                <c:pt idx="192">
                  <c:v>6150</c:v>
                </c:pt>
                <c:pt idx="193">
                  <c:v>5780</c:v>
                </c:pt>
                <c:pt idx="194">
                  <c:v>5367</c:v>
                </c:pt>
                <c:pt idx="195">
                  <c:v>4986</c:v>
                </c:pt>
                <c:pt idx="196">
                  <c:v>4647</c:v>
                </c:pt>
                <c:pt idx="197">
                  <c:v>4336</c:v>
                </c:pt>
                <c:pt idx="198">
                  <c:v>4048</c:v>
                </c:pt>
                <c:pt idx="199">
                  <c:v>3767</c:v>
                </c:pt>
                <c:pt idx="200">
                  <c:v>3467</c:v>
                </c:pt>
                <c:pt idx="201">
                  <c:v>3142</c:v>
                </c:pt>
                <c:pt idx="202">
                  <c:v>2825</c:v>
                </c:pt>
                <c:pt idx="203">
                  <c:v>2559</c:v>
                </c:pt>
                <c:pt idx="204">
                  <c:v>2369</c:v>
                </c:pt>
                <c:pt idx="205">
                  <c:v>2255</c:v>
                </c:pt>
                <c:pt idx="206">
                  <c:v>2208</c:v>
                </c:pt>
                <c:pt idx="207">
                  <c:v>2205</c:v>
                </c:pt>
                <c:pt idx="208">
                  <c:v>2228</c:v>
                </c:pt>
                <c:pt idx="209">
                  <c:v>2276</c:v>
                </c:pt>
                <c:pt idx="210">
                  <c:v>2352</c:v>
                </c:pt>
                <c:pt idx="211">
                  <c:v>2447</c:v>
                </c:pt>
                <c:pt idx="212">
                  <c:v>2545</c:v>
                </c:pt>
                <c:pt idx="213">
                  <c:v>2625</c:v>
                </c:pt>
                <c:pt idx="214">
                  <c:v>2697</c:v>
                </c:pt>
                <c:pt idx="215">
                  <c:v>2950</c:v>
                </c:pt>
                <c:pt idx="216">
                  <c:v>3303</c:v>
                </c:pt>
                <c:pt idx="217">
                  <c:v>3697</c:v>
                </c:pt>
                <c:pt idx="218">
                  <c:v>4042</c:v>
                </c:pt>
                <c:pt idx="219">
                  <c:v>4278</c:v>
                </c:pt>
                <c:pt idx="220">
                  <c:v>4401</c:v>
                </c:pt>
                <c:pt idx="221">
                  <c:v>4447</c:v>
                </c:pt>
                <c:pt idx="222">
                  <c:v>4458</c:v>
                </c:pt>
                <c:pt idx="223">
                  <c:v>4470</c:v>
                </c:pt>
                <c:pt idx="224">
                  <c:v>4527</c:v>
                </c:pt>
                <c:pt idx="225">
                  <c:v>4671</c:v>
                </c:pt>
                <c:pt idx="226">
                  <c:v>4889</c:v>
                </c:pt>
                <c:pt idx="227">
                  <c:v>5120</c:v>
                </c:pt>
                <c:pt idx="228">
                  <c:v>5304</c:v>
                </c:pt>
                <c:pt idx="229">
                  <c:v>5426</c:v>
                </c:pt>
                <c:pt idx="230">
                  <c:v>5475</c:v>
                </c:pt>
                <c:pt idx="231">
                  <c:v>5418</c:v>
                </c:pt>
                <c:pt idx="232">
                  <c:v>5244</c:v>
                </c:pt>
                <c:pt idx="233">
                  <c:v>4986</c:v>
                </c:pt>
                <c:pt idx="234">
                  <c:v>4686</c:v>
                </c:pt>
                <c:pt idx="235">
                  <c:v>4367</c:v>
                </c:pt>
                <c:pt idx="236">
                  <c:v>4050</c:v>
                </c:pt>
                <c:pt idx="237">
                  <c:v>3755</c:v>
                </c:pt>
                <c:pt idx="238">
                  <c:v>3508</c:v>
                </c:pt>
                <c:pt idx="239">
                  <c:v>3325</c:v>
                </c:pt>
                <c:pt idx="240">
                  <c:v>3199</c:v>
                </c:pt>
                <c:pt idx="241">
                  <c:v>3110</c:v>
                </c:pt>
                <c:pt idx="242">
                  <c:v>3022</c:v>
                </c:pt>
                <c:pt idx="243">
                  <c:v>3073</c:v>
                </c:pt>
                <c:pt idx="244">
                  <c:v>3056</c:v>
                </c:pt>
                <c:pt idx="245">
                  <c:v>2926</c:v>
                </c:pt>
                <c:pt idx="246">
                  <c:v>2742</c:v>
                </c:pt>
                <c:pt idx="247">
                  <c:v>2589</c:v>
                </c:pt>
                <c:pt idx="248">
                  <c:v>2490</c:v>
                </c:pt>
                <c:pt idx="249">
                  <c:v>2414</c:v>
                </c:pt>
                <c:pt idx="250">
                  <c:v>2355</c:v>
                </c:pt>
                <c:pt idx="251">
                  <c:v>2376</c:v>
                </c:pt>
                <c:pt idx="252">
                  <c:v>2551</c:v>
                </c:pt>
                <c:pt idx="253">
                  <c:v>2870</c:v>
                </c:pt>
                <c:pt idx="254">
                  <c:v>3251</c:v>
                </c:pt>
                <c:pt idx="255">
                  <c:v>3607</c:v>
                </c:pt>
                <c:pt idx="256">
                  <c:v>3883</c:v>
                </c:pt>
                <c:pt idx="257">
                  <c:v>4073</c:v>
                </c:pt>
                <c:pt idx="258">
                  <c:v>4203</c:v>
                </c:pt>
                <c:pt idx="259">
                  <c:v>4294</c:v>
                </c:pt>
                <c:pt idx="260">
                  <c:v>4340</c:v>
                </c:pt>
                <c:pt idx="261">
                  <c:v>4335</c:v>
                </c:pt>
                <c:pt idx="262">
                  <c:v>4298</c:v>
                </c:pt>
                <c:pt idx="263">
                  <c:v>4275</c:v>
                </c:pt>
                <c:pt idx="264">
                  <c:v>4294</c:v>
                </c:pt>
                <c:pt idx="265">
                  <c:v>4346</c:v>
                </c:pt>
                <c:pt idx="266">
                  <c:v>4396</c:v>
                </c:pt>
                <c:pt idx="267">
                  <c:v>4417</c:v>
                </c:pt>
                <c:pt idx="268">
                  <c:v>4420</c:v>
                </c:pt>
                <c:pt idx="269">
                  <c:v>4430</c:v>
                </c:pt>
                <c:pt idx="270">
                  <c:v>4463</c:v>
                </c:pt>
                <c:pt idx="271">
                  <c:v>4502</c:v>
                </c:pt>
                <c:pt idx="272">
                  <c:v>4493</c:v>
                </c:pt>
                <c:pt idx="273">
                  <c:v>4376</c:v>
                </c:pt>
                <c:pt idx="274">
                  <c:v>4362</c:v>
                </c:pt>
                <c:pt idx="275">
                  <c:v>4314</c:v>
                </c:pt>
                <c:pt idx="276">
                  <c:v>4251</c:v>
                </c:pt>
                <c:pt idx="277">
                  <c:v>4196</c:v>
                </c:pt>
                <c:pt idx="278">
                  <c:v>4171</c:v>
                </c:pt>
                <c:pt idx="279">
                  <c:v>4173</c:v>
                </c:pt>
                <c:pt idx="280">
                  <c:v>4184</c:v>
                </c:pt>
                <c:pt idx="281">
                  <c:v>4189</c:v>
                </c:pt>
                <c:pt idx="282">
                  <c:v>4184</c:v>
                </c:pt>
                <c:pt idx="283">
                  <c:v>4170</c:v>
                </c:pt>
                <c:pt idx="284">
                  <c:v>4154</c:v>
                </c:pt>
                <c:pt idx="285">
                  <c:v>4138</c:v>
                </c:pt>
                <c:pt idx="286">
                  <c:v>4127</c:v>
                </c:pt>
                <c:pt idx="287">
                  <c:v>4122</c:v>
                </c:pt>
                <c:pt idx="288">
                  <c:v>4122</c:v>
                </c:pt>
                <c:pt idx="289">
                  <c:v>4133</c:v>
                </c:pt>
                <c:pt idx="290">
                  <c:v>4158</c:v>
                </c:pt>
                <c:pt idx="291">
                  <c:v>4191</c:v>
                </c:pt>
                <c:pt idx="292">
                  <c:v>4219</c:v>
                </c:pt>
                <c:pt idx="293">
                  <c:v>4224</c:v>
                </c:pt>
                <c:pt idx="294">
                  <c:v>4210</c:v>
                </c:pt>
                <c:pt idx="295">
                  <c:v>4188</c:v>
                </c:pt>
                <c:pt idx="296">
                  <c:v>4163</c:v>
                </c:pt>
                <c:pt idx="297">
                  <c:v>4109</c:v>
                </c:pt>
                <c:pt idx="298">
                  <c:v>3998</c:v>
                </c:pt>
                <c:pt idx="299">
                  <c:v>3823</c:v>
                </c:pt>
                <c:pt idx="300">
                  <c:v>3610</c:v>
                </c:pt>
                <c:pt idx="301">
                  <c:v>3385</c:v>
                </c:pt>
                <c:pt idx="302">
                  <c:v>3161</c:v>
                </c:pt>
                <c:pt idx="303">
                  <c:v>2935</c:v>
                </c:pt>
                <c:pt idx="304">
                  <c:v>3015</c:v>
                </c:pt>
                <c:pt idx="305">
                  <c:v>3081</c:v>
                </c:pt>
                <c:pt idx="306">
                  <c:v>3064</c:v>
                </c:pt>
                <c:pt idx="307">
                  <c:v>2973</c:v>
                </c:pt>
                <c:pt idx="308">
                  <c:v>2835</c:v>
                </c:pt>
                <c:pt idx="309">
                  <c:v>2682</c:v>
                </c:pt>
                <c:pt idx="310">
                  <c:v>2551</c:v>
                </c:pt>
                <c:pt idx="311">
                  <c:v>2458</c:v>
                </c:pt>
                <c:pt idx="312">
                  <c:v>2403</c:v>
                </c:pt>
                <c:pt idx="313">
                  <c:v>2371</c:v>
                </c:pt>
                <c:pt idx="314">
                  <c:v>2335</c:v>
                </c:pt>
                <c:pt idx="315">
                  <c:v>2281</c:v>
                </c:pt>
                <c:pt idx="316">
                  <c:v>2227</c:v>
                </c:pt>
                <c:pt idx="317">
                  <c:v>2203</c:v>
                </c:pt>
                <c:pt idx="318">
                  <c:v>2213</c:v>
                </c:pt>
                <c:pt idx="319">
                  <c:v>2237</c:v>
                </c:pt>
                <c:pt idx="320">
                  <c:v>2256</c:v>
                </c:pt>
                <c:pt idx="321">
                  <c:v>2275</c:v>
                </c:pt>
                <c:pt idx="322">
                  <c:v>2296</c:v>
                </c:pt>
                <c:pt idx="323">
                  <c:v>2316</c:v>
                </c:pt>
                <c:pt idx="324">
                  <c:v>2321</c:v>
                </c:pt>
                <c:pt idx="325">
                  <c:v>2295</c:v>
                </c:pt>
                <c:pt idx="326">
                  <c:v>2247</c:v>
                </c:pt>
                <c:pt idx="327">
                  <c:v>2227</c:v>
                </c:pt>
                <c:pt idx="328">
                  <c:v>2271</c:v>
                </c:pt>
                <c:pt idx="329">
                  <c:v>2356</c:v>
                </c:pt>
                <c:pt idx="330">
                  <c:v>2447</c:v>
                </c:pt>
                <c:pt idx="331">
                  <c:v>2529</c:v>
                </c:pt>
                <c:pt idx="332">
                  <c:v>2614</c:v>
                </c:pt>
                <c:pt idx="333">
                  <c:v>2721</c:v>
                </c:pt>
                <c:pt idx="334">
                  <c:v>2848</c:v>
                </c:pt>
                <c:pt idx="335">
                  <c:v>3085</c:v>
                </c:pt>
                <c:pt idx="336">
                  <c:v>3290</c:v>
                </c:pt>
                <c:pt idx="337">
                  <c:v>3429</c:v>
                </c:pt>
                <c:pt idx="338">
                  <c:v>3507</c:v>
                </c:pt>
                <c:pt idx="339">
                  <c:v>3546</c:v>
                </c:pt>
                <c:pt idx="340">
                  <c:v>3560</c:v>
                </c:pt>
                <c:pt idx="341">
                  <c:v>3563</c:v>
                </c:pt>
                <c:pt idx="342">
                  <c:v>3568</c:v>
                </c:pt>
                <c:pt idx="343">
                  <c:v>3588</c:v>
                </c:pt>
                <c:pt idx="344">
                  <c:v>3618</c:v>
                </c:pt>
                <c:pt idx="345">
                  <c:v>3640</c:v>
                </c:pt>
                <c:pt idx="346">
                  <c:v>3639</c:v>
                </c:pt>
                <c:pt idx="347">
                  <c:v>3607</c:v>
                </c:pt>
                <c:pt idx="348">
                  <c:v>3557</c:v>
                </c:pt>
                <c:pt idx="349">
                  <c:v>3510</c:v>
                </c:pt>
                <c:pt idx="350">
                  <c:v>3483</c:v>
                </c:pt>
                <c:pt idx="351">
                  <c:v>3474</c:v>
                </c:pt>
                <c:pt idx="352">
                  <c:v>3474</c:v>
                </c:pt>
                <c:pt idx="353">
                  <c:v>3467</c:v>
                </c:pt>
                <c:pt idx="354">
                  <c:v>3464</c:v>
                </c:pt>
                <c:pt idx="355">
                  <c:v>3497</c:v>
                </c:pt>
                <c:pt idx="356">
                  <c:v>3593</c:v>
                </c:pt>
                <c:pt idx="357">
                  <c:v>3736</c:v>
                </c:pt>
                <c:pt idx="358">
                  <c:v>3879</c:v>
                </c:pt>
                <c:pt idx="359">
                  <c:v>3999</c:v>
                </c:pt>
                <c:pt idx="360">
                  <c:v>4102</c:v>
                </c:pt>
                <c:pt idx="361">
                  <c:v>4193</c:v>
                </c:pt>
                <c:pt idx="362">
                  <c:v>4258</c:v>
                </c:pt>
                <c:pt idx="363">
                  <c:v>4278</c:v>
                </c:pt>
                <c:pt idx="364">
                  <c:v>4254</c:v>
                </c:pt>
              </c:numCache>
            </c:numRef>
          </c:val>
          <c:smooth val="0"/>
          <c:extLst>
            <c:ext xmlns:c16="http://schemas.microsoft.com/office/drawing/2014/chart" uri="{C3380CC4-5D6E-409C-BE32-E72D297353CC}">
              <c16:uniqueId val="{00000003-8FD6-468E-A7E4-BC27AB3C1E82}"/>
            </c:ext>
          </c:extLst>
        </c:ser>
        <c:ser>
          <c:idx val="4"/>
          <c:order val="4"/>
          <c:tx>
            <c:strRef>
              <c:f>'Lock 1 Outputs'!$F$3</c:f>
              <c:strCache>
                <c:ptCount val="1"/>
                <c:pt idx="0">
                  <c:v>QSA fixed to No Environmental Water,  Diversions + 141 GL</c:v>
                </c:pt>
              </c:strCache>
            </c:strRef>
          </c:tx>
          <c:spPr>
            <a:ln w="28575" cap="rnd">
              <a:solidFill>
                <a:schemeClr val="accent5"/>
              </a:solidFill>
              <a:round/>
            </a:ln>
            <a:effectLst/>
          </c:spPr>
          <c:marker>
            <c:symbol val="none"/>
          </c:marker>
          <c:cat>
            <c:numRef>
              <c:f>'Lock 1 Outputs'!$A$4:$A$369</c:f>
              <c:numCache>
                <c:formatCode>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Outputs'!$F$4:$F$369</c:f>
              <c:numCache>
                <c:formatCode>General</c:formatCode>
                <c:ptCount val="366"/>
                <c:pt idx="0">
                  <c:v>5936</c:v>
                </c:pt>
                <c:pt idx="1">
                  <c:v>5666</c:v>
                </c:pt>
                <c:pt idx="2">
                  <c:v>5091</c:v>
                </c:pt>
                <c:pt idx="3">
                  <c:v>4269</c:v>
                </c:pt>
                <c:pt idx="4">
                  <c:v>3476</c:v>
                </c:pt>
                <c:pt idx="5">
                  <c:v>2986</c:v>
                </c:pt>
                <c:pt idx="6">
                  <c:v>2786</c:v>
                </c:pt>
                <c:pt idx="7">
                  <c:v>2717</c:v>
                </c:pt>
                <c:pt idx="8">
                  <c:v>2685</c:v>
                </c:pt>
                <c:pt idx="9">
                  <c:v>2659</c:v>
                </c:pt>
                <c:pt idx="10">
                  <c:v>2639</c:v>
                </c:pt>
                <c:pt idx="11">
                  <c:v>2616</c:v>
                </c:pt>
                <c:pt idx="12">
                  <c:v>2578</c:v>
                </c:pt>
                <c:pt idx="13">
                  <c:v>2504</c:v>
                </c:pt>
                <c:pt idx="14">
                  <c:v>2403</c:v>
                </c:pt>
                <c:pt idx="15">
                  <c:v>2325</c:v>
                </c:pt>
                <c:pt idx="16">
                  <c:v>2286</c:v>
                </c:pt>
                <c:pt idx="17">
                  <c:v>2250</c:v>
                </c:pt>
                <c:pt idx="18">
                  <c:v>2222</c:v>
                </c:pt>
                <c:pt idx="19">
                  <c:v>2235</c:v>
                </c:pt>
                <c:pt idx="20">
                  <c:v>2289</c:v>
                </c:pt>
                <c:pt idx="21">
                  <c:v>2343</c:v>
                </c:pt>
                <c:pt idx="22">
                  <c:v>2371</c:v>
                </c:pt>
                <c:pt idx="23">
                  <c:v>2367</c:v>
                </c:pt>
                <c:pt idx="24">
                  <c:v>2343</c:v>
                </c:pt>
                <c:pt idx="25">
                  <c:v>2357</c:v>
                </c:pt>
                <c:pt idx="26">
                  <c:v>2419</c:v>
                </c:pt>
                <c:pt idx="27">
                  <c:v>2483</c:v>
                </c:pt>
                <c:pt idx="28">
                  <c:v>2525</c:v>
                </c:pt>
                <c:pt idx="29">
                  <c:v>2569</c:v>
                </c:pt>
                <c:pt idx="30">
                  <c:v>2630</c:v>
                </c:pt>
                <c:pt idx="31">
                  <c:v>2728</c:v>
                </c:pt>
                <c:pt idx="32">
                  <c:v>2774</c:v>
                </c:pt>
                <c:pt idx="33">
                  <c:v>2748</c:v>
                </c:pt>
                <c:pt idx="34">
                  <c:v>2683</c:v>
                </c:pt>
                <c:pt idx="35">
                  <c:v>2635</c:v>
                </c:pt>
                <c:pt idx="36">
                  <c:v>2653</c:v>
                </c:pt>
                <c:pt idx="37">
                  <c:v>2739</c:v>
                </c:pt>
                <c:pt idx="38">
                  <c:v>2850</c:v>
                </c:pt>
                <c:pt idx="39">
                  <c:v>2934</c:v>
                </c:pt>
                <c:pt idx="40">
                  <c:v>2998</c:v>
                </c:pt>
                <c:pt idx="41">
                  <c:v>3054</c:v>
                </c:pt>
                <c:pt idx="42">
                  <c:v>3081</c:v>
                </c:pt>
                <c:pt idx="43">
                  <c:v>3065</c:v>
                </c:pt>
                <c:pt idx="44">
                  <c:v>3022</c:v>
                </c:pt>
                <c:pt idx="45">
                  <c:v>2991</c:v>
                </c:pt>
                <c:pt idx="46">
                  <c:v>2994</c:v>
                </c:pt>
                <c:pt idx="47">
                  <c:v>3018</c:v>
                </c:pt>
                <c:pt idx="48">
                  <c:v>3050</c:v>
                </c:pt>
                <c:pt idx="49">
                  <c:v>3079</c:v>
                </c:pt>
                <c:pt idx="50">
                  <c:v>3096</c:v>
                </c:pt>
                <c:pt idx="51">
                  <c:v>3091</c:v>
                </c:pt>
                <c:pt idx="52">
                  <c:v>3067</c:v>
                </c:pt>
                <c:pt idx="53">
                  <c:v>3040</c:v>
                </c:pt>
                <c:pt idx="54">
                  <c:v>3019</c:v>
                </c:pt>
                <c:pt idx="55">
                  <c:v>3000</c:v>
                </c:pt>
                <c:pt idx="56">
                  <c:v>2980</c:v>
                </c:pt>
                <c:pt idx="57">
                  <c:v>2978</c:v>
                </c:pt>
                <c:pt idx="58">
                  <c:v>2990</c:v>
                </c:pt>
                <c:pt idx="59">
                  <c:v>3003</c:v>
                </c:pt>
                <c:pt idx="60">
                  <c:v>3020</c:v>
                </c:pt>
                <c:pt idx="61">
                  <c:v>3065</c:v>
                </c:pt>
                <c:pt idx="62">
                  <c:v>2912</c:v>
                </c:pt>
                <c:pt idx="63">
                  <c:v>2825</c:v>
                </c:pt>
                <c:pt idx="64">
                  <c:v>2828</c:v>
                </c:pt>
                <c:pt idx="65">
                  <c:v>2866</c:v>
                </c:pt>
                <c:pt idx="66">
                  <c:v>2900</c:v>
                </c:pt>
                <c:pt idx="67">
                  <c:v>2929</c:v>
                </c:pt>
                <c:pt idx="68">
                  <c:v>2948</c:v>
                </c:pt>
                <c:pt idx="69">
                  <c:v>2936</c:v>
                </c:pt>
                <c:pt idx="70">
                  <c:v>2895</c:v>
                </c:pt>
                <c:pt idx="71">
                  <c:v>2854</c:v>
                </c:pt>
                <c:pt idx="72">
                  <c:v>2830</c:v>
                </c:pt>
                <c:pt idx="73">
                  <c:v>2807</c:v>
                </c:pt>
                <c:pt idx="74">
                  <c:v>2772</c:v>
                </c:pt>
                <c:pt idx="75">
                  <c:v>2722</c:v>
                </c:pt>
                <c:pt idx="76">
                  <c:v>2659</c:v>
                </c:pt>
                <c:pt idx="77">
                  <c:v>2596</c:v>
                </c:pt>
                <c:pt idx="78">
                  <c:v>2562</c:v>
                </c:pt>
                <c:pt idx="79">
                  <c:v>2583</c:v>
                </c:pt>
                <c:pt idx="80">
                  <c:v>2646</c:v>
                </c:pt>
                <c:pt idx="81">
                  <c:v>2722</c:v>
                </c:pt>
                <c:pt idx="82">
                  <c:v>2783</c:v>
                </c:pt>
                <c:pt idx="83">
                  <c:v>2811</c:v>
                </c:pt>
                <c:pt idx="84">
                  <c:v>2798</c:v>
                </c:pt>
                <c:pt idx="85">
                  <c:v>2757</c:v>
                </c:pt>
                <c:pt idx="86">
                  <c:v>2724</c:v>
                </c:pt>
                <c:pt idx="87">
                  <c:v>2710</c:v>
                </c:pt>
                <c:pt idx="88">
                  <c:v>2706</c:v>
                </c:pt>
                <c:pt idx="89">
                  <c:v>2698</c:v>
                </c:pt>
                <c:pt idx="90">
                  <c:v>2670</c:v>
                </c:pt>
                <c:pt idx="91">
                  <c:v>2625</c:v>
                </c:pt>
                <c:pt idx="92">
                  <c:v>2469</c:v>
                </c:pt>
                <c:pt idx="93">
                  <c:v>2407</c:v>
                </c:pt>
                <c:pt idx="94">
                  <c:v>2485</c:v>
                </c:pt>
                <c:pt idx="95">
                  <c:v>2620</c:v>
                </c:pt>
                <c:pt idx="96">
                  <c:v>2724</c:v>
                </c:pt>
                <c:pt idx="97">
                  <c:v>2780</c:v>
                </c:pt>
                <c:pt idx="98">
                  <c:v>2818</c:v>
                </c:pt>
                <c:pt idx="99">
                  <c:v>2864</c:v>
                </c:pt>
                <c:pt idx="100">
                  <c:v>2920</c:v>
                </c:pt>
                <c:pt idx="101">
                  <c:v>2972</c:v>
                </c:pt>
                <c:pt idx="102">
                  <c:v>3006</c:v>
                </c:pt>
                <c:pt idx="103">
                  <c:v>3017</c:v>
                </c:pt>
                <c:pt idx="104">
                  <c:v>3018</c:v>
                </c:pt>
                <c:pt idx="105">
                  <c:v>3026</c:v>
                </c:pt>
                <c:pt idx="106">
                  <c:v>3044</c:v>
                </c:pt>
                <c:pt idx="107">
                  <c:v>3053</c:v>
                </c:pt>
                <c:pt idx="108">
                  <c:v>3027</c:v>
                </c:pt>
                <c:pt idx="109">
                  <c:v>2966</c:v>
                </c:pt>
                <c:pt idx="110">
                  <c:v>2903</c:v>
                </c:pt>
                <c:pt idx="111">
                  <c:v>2869</c:v>
                </c:pt>
                <c:pt idx="112">
                  <c:v>2866</c:v>
                </c:pt>
                <c:pt idx="113">
                  <c:v>2867</c:v>
                </c:pt>
                <c:pt idx="114">
                  <c:v>2849</c:v>
                </c:pt>
                <c:pt idx="115">
                  <c:v>2842</c:v>
                </c:pt>
                <c:pt idx="116">
                  <c:v>2900</c:v>
                </c:pt>
                <c:pt idx="117">
                  <c:v>3023</c:v>
                </c:pt>
                <c:pt idx="118">
                  <c:v>3152</c:v>
                </c:pt>
                <c:pt idx="119">
                  <c:v>3238</c:v>
                </c:pt>
                <c:pt idx="120">
                  <c:v>3273</c:v>
                </c:pt>
                <c:pt idx="121">
                  <c:v>3282</c:v>
                </c:pt>
                <c:pt idx="122">
                  <c:v>3296</c:v>
                </c:pt>
                <c:pt idx="123">
                  <c:v>3214</c:v>
                </c:pt>
                <c:pt idx="124">
                  <c:v>3160</c:v>
                </c:pt>
                <c:pt idx="125">
                  <c:v>3140</c:v>
                </c:pt>
                <c:pt idx="126">
                  <c:v>3121</c:v>
                </c:pt>
                <c:pt idx="127">
                  <c:v>3078</c:v>
                </c:pt>
                <c:pt idx="128">
                  <c:v>3020</c:v>
                </c:pt>
                <c:pt idx="129">
                  <c:v>2974</c:v>
                </c:pt>
                <c:pt idx="130">
                  <c:v>2963</c:v>
                </c:pt>
                <c:pt idx="131">
                  <c:v>2990</c:v>
                </c:pt>
                <c:pt idx="132">
                  <c:v>3026</c:v>
                </c:pt>
                <c:pt idx="133">
                  <c:v>3046</c:v>
                </c:pt>
                <c:pt idx="134">
                  <c:v>3042</c:v>
                </c:pt>
                <c:pt idx="135">
                  <c:v>3021</c:v>
                </c:pt>
                <c:pt idx="136">
                  <c:v>3002</c:v>
                </c:pt>
                <c:pt idx="137">
                  <c:v>2997</c:v>
                </c:pt>
                <c:pt idx="138">
                  <c:v>3021</c:v>
                </c:pt>
                <c:pt idx="139">
                  <c:v>3069</c:v>
                </c:pt>
                <c:pt idx="140">
                  <c:v>3103</c:v>
                </c:pt>
                <c:pt idx="141">
                  <c:v>3090</c:v>
                </c:pt>
                <c:pt idx="142">
                  <c:v>3036</c:v>
                </c:pt>
                <c:pt idx="143">
                  <c:v>2970</c:v>
                </c:pt>
                <c:pt idx="144">
                  <c:v>2915</c:v>
                </c:pt>
                <c:pt idx="145">
                  <c:v>2877</c:v>
                </c:pt>
                <c:pt idx="146">
                  <c:v>2860</c:v>
                </c:pt>
                <c:pt idx="147">
                  <c:v>2856</c:v>
                </c:pt>
                <c:pt idx="148">
                  <c:v>2855</c:v>
                </c:pt>
                <c:pt idx="149">
                  <c:v>2858</c:v>
                </c:pt>
                <c:pt idx="150">
                  <c:v>2872</c:v>
                </c:pt>
                <c:pt idx="151">
                  <c:v>2890</c:v>
                </c:pt>
                <c:pt idx="152">
                  <c:v>2899</c:v>
                </c:pt>
                <c:pt idx="153">
                  <c:v>2762</c:v>
                </c:pt>
                <c:pt idx="154">
                  <c:v>2798</c:v>
                </c:pt>
                <c:pt idx="155">
                  <c:v>3052</c:v>
                </c:pt>
                <c:pt idx="156">
                  <c:v>3417</c:v>
                </c:pt>
                <c:pt idx="157">
                  <c:v>3764</c:v>
                </c:pt>
                <c:pt idx="158">
                  <c:v>4003</c:v>
                </c:pt>
                <c:pt idx="159">
                  <c:v>4104</c:v>
                </c:pt>
                <c:pt idx="160">
                  <c:v>4097</c:v>
                </c:pt>
                <c:pt idx="161">
                  <c:v>4046</c:v>
                </c:pt>
                <c:pt idx="162">
                  <c:v>4026</c:v>
                </c:pt>
                <c:pt idx="163">
                  <c:v>4076</c:v>
                </c:pt>
                <c:pt idx="164">
                  <c:v>4184</c:v>
                </c:pt>
                <c:pt idx="165">
                  <c:v>4309</c:v>
                </c:pt>
                <c:pt idx="166">
                  <c:v>4412</c:v>
                </c:pt>
                <c:pt idx="167">
                  <c:v>4466</c:v>
                </c:pt>
                <c:pt idx="168">
                  <c:v>4462</c:v>
                </c:pt>
                <c:pt idx="169">
                  <c:v>4423</c:v>
                </c:pt>
                <c:pt idx="170">
                  <c:v>4390</c:v>
                </c:pt>
                <c:pt idx="171">
                  <c:v>4390</c:v>
                </c:pt>
                <c:pt idx="172">
                  <c:v>4424</c:v>
                </c:pt>
                <c:pt idx="173">
                  <c:v>4497</c:v>
                </c:pt>
                <c:pt idx="174">
                  <c:v>4651</c:v>
                </c:pt>
                <c:pt idx="175">
                  <c:v>4946</c:v>
                </c:pt>
                <c:pt idx="176">
                  <c:v>5413</c:v>
                </c:pt>
                <c:pt idx="177">
                  <c:v>6009</c:v>
                </c:pt>
                <c:pt idx="178">
                  <c:v>6625</c:v>
                </c:pt>
                <c:pt idx="179">
                  <c:v>7110</c:v>
                </c:pt>
                <c:pt idx="180">
                  <c:v>7340</c:v>
                </c:pt>
                <c:pt idx="181">
                  <c:v>7272</c:v>
                </c:pt>
                <c:pt idx="182">
                  <c:v>6938</c:v>
                </c:pt>
                <c:pt idx="183">
                  <c:v>6434</c:v>
                </c:pt>
                <c:pt idx="184">
                  <c:v>5667</c:v>
                </c:pt>
                <c:pt idx="185">
                  <c:v>4873</c:v>
                </c:pt>
                <c:pt idx="186">
                  <c:v>4097</c:v>
                </c:pt>
                <c:pt idx="187">
                  <c:v>3412</c:v>
                </c:pt>
                <c:pt idx="188">
                  <c:v>2888</c:v>
                </c:pt>
                <c:pt idx="189">
                  <c:v>2546</c:v>
                </c:pt>
                <c:pt idx="190">
                  <c:v>2362</c:v>
                </c:pt>
                <c:pt idx="191">
                  <c:v>2280</c:v>
                </c:pt>
                <c:pt idx="192">
                  <c:v>2233</c:v>
                </c:pt>
                <c:pt idx="193">
                  <c:v>2188</c:v>
                </c:pt>
                <c:pt idx="194">
                  <c:v>2152</c:v>
                </c:pt>
                <c:pt idx="195">
                  <c:v>2135</c:v>
                </c:pt>
                <c:pt idx="196">
                  <c:v>2138</c:v>
                </c:pt>
                <c:pt idx="197">
                  <c:v>2149</c:v>
                </c:pt>
                <c:pt idx="198">
                  <c:v>2162</c:v>
                </c:pt>
                <c:pt idx="199">
                  <c:v>2169</c:v>
                </c:pt>
                <c:pt idx="200">
                  <c:v>2168</c:v>
                </c:pt>
                <c:pt idx="201">
                  <c:v>2151</c:v>
                </c:pt>
                <c:pt idx="202">
                  <c:v>2119</c:v>
                </c:pt>
                <c:pt idx="203">
                  <c:v>2079</c:v>
                </c:pt>
                <c:pt idx="204">
                  <c:v>2044</c:v>
                </c:pt>
                <c:pt idx="205">
                  <c:v>2030</c:v>
                </c:pt>
                <c:pt idx="206">
                  <c:v>2044</c:v>
                </c:pt>
                <c:pt idx="207">
                  <c:v>2075</c:v>
                </c:pt>
                <c:pt idx="208">
                  <c:v>2117</c:v>
                </c:pt>
                <c:pt idx="209">
                  <c:v>2176</c:v>
                </c:pt>
                <c:pt idx="210">
                  <c:v>2260</c:v>
                </c:pt>
                <c:pt idx="211">
                  <c:v>2363</c:v>
                </c:pt>
                <c:pt idx="212">
                  <c:v>2469</c:v>
                </c:pt>
                <c:pt idx="213">
                  <c:v>2556</c:v>
                </c:pt>
                <c:pt idx="214">
                  <c:v>2634</c:v>
                </c:pt>
                <c:pt idx="215">
                  <c:v>2848</c:v>
                </c:pt>
                <c:pt idx="216">
                  <c:v>3050</c:v>
                </c:pt>
                <c:pt idx="217">
                  <c:v>3150</c:v>
                </c:pt>
                <c:pt idx="218">
                  <c:v>3098</c:v>
                </c:pt>
                <c:pt idx="219">
                  <c:v>2928</c:v>
                </c:pt>
                <c:pt idx="220">
                  <c:v>2729</c:v>
                </c:pt>
                <c:pt idx="221">
                  <c:v>2572</c:v>
                </c:pt>
                <c:pt idx="222">
                  <c:v>2477</c:v>
                </c:pt>
                <c:pt idx="223">
                  <c:v>2451</c:v>
                </c:pt>
                <c:pt idx="224">
                  <c:v>2495</c:v>
                </c:pt>
                <c:pt idx="225">
                  <c:v>2586</c:v>
                </c:pt>
                <c:pt idx="226">
                  <c:v>2664</c:v>
                </c:pt>
                <c:pt idx="227">
                  <c:v>2677</c:v>
                </c:pt>
                <c:pt idx="228">
                  <c:v>2643</c:v>
                </c:pt>
                <c:pt idx="229">
                  <c:v>2600</c:v>
                </c:pt>
                <c:pt idx="230">
                  <c:v>2547</c:v>
                </c:pt>
                <c:pt idx="231">
                  <c:v>2487</c:v>
                </c:pt>
                <c:pt idx="232">
                  <c:v>2452</c:v>
                </c:pt>
                <c:pt idx="233">
                  <c:v>2450</c:v>
                </c:pt>
                <c:pt idx="234">
                  <c:v>2444</c:v>
                </c:pt>
                <c:pt idx="235">
                  <c:v>2411</c:v>
                </c:pt>
                <c:pt idx="236">
                  <c:v>2351</c:v>
                </c:pt>
                <c:pt idx="237">
                  <c:v>2273</c:v>
                </c:pt>
                <c:pt idx="238">
                  <c:v>2193</c:v>
                </c:pt>
                <c:pt idx="239">
                  <c:v>2140</c:v>
                </c:pt>
                <c:pt idx="240">
                  <c:v>2139</c:v>
                </c:pt>
                <c:pt idx="241">
                  <c:v>2179</c:v>
                </c:pt>
                <c:pt idx="242">
                  <c:v>2211</c:v>
                </c:pt>
                <c:pt idx="243">
                  <c:v>2372</c:v>
                </c:pt>
                <c:pt idx="244">
                  <c:v>2427</c:v>
                </c:pt>
                <c:pt idx="245">
                  <c:v>2380</c:v>
                </c:pt>
                <c:pt idx="246">
                  <c:v>2317</c:v>
                </c:pt>
                <c:pt idx="247">
                  <c:v>2299</c:v>
                </c:pt>
                <c:pt idx="248">
                  <c:v>2307</c:v>
                </c:pt>
                <c:pt idx="249">
                  <c:v>2300</c:v>
                </c:pt>
                <c:pt idx="250">
                  <c:v>2280</c:v>
                </c:pt>
                <c:pt idx="251">
                  <c:v>2323</c:v>
                </c:pt>
                <c:pt idx="252">
                  <c:v>2457</c:v>
                </c:pt>
                <c:pt idx="253">
                  <c:v>2602</c:v>
                </c:pt>
                <c:pt idx="254">
                  <c:v>2664</c:v>
                </c:pt>
                <c:pt idx="255">
                  <c:v>2616</c:v>
                </c:pt>
                <c:pt idx="256">
                  <c:v>2504</c:v>
                </c:pt>
                <c:pt idx="257">
                  <c:v>2404</c:v>
                </c:pt>
                <c:pt idx="258">
                  <c:v>2360</c:v>
                </c:pt>
                <c:pt idx="259">
                  <c:v>2349</c:v>
                </c:pt>
                <c:pt idx="260">
                  <c:v>2320</c:v>
                </c:pt>
                <c:pt idx="261">
                  <c:v>2255</c:v>
                </c:pt>
                <c:pt idx="262">
                  <c:v>2194</c:v>
                </c:pt>
                <c:pt idx="263">
                  <c:v>2186</c:v>
                </c:pt>
                <c:pt idx="264">
                  <c:v>2233</c:v>
                </c:pt>
                <c:pt idx="265">
                  <c:v>2295</c:v>
                </c:pt>
                <c:pt idx="266">
                  <c:v>2328</c:v>
                </c:pt>
                <c:pt idx="267">
                  <c:v>2326</c:v>
                </c:pt>
                <c:pt idx="268">
                  <c:v>2323</c:v>
                </c:pt>
                <c:pt idx="269">
                  <c:v>2346</c:v>
                </c:pt>
                <c:pt idx="270">
                  <c:v>2395</c:v>
                </c:pt>
                <c:pt idx="271">
                  <c:v>2429</c:v>
                </c:pt>
                <c:pt idx="272">
                  <c:v>2369</c:v>
                </c:pt>
                <c:pt idx="273">
                  <c:v>2151</c:v>
                </c:pt>
                <c:pt idx="274">
                  <c:v>2146</c:v>
                </c:pt>
                <c:pt idx="275">
                  <c:v>2122</c:v>
                </c:pt>
                <c:pt idx="276">
                  <c:v>2088</c:v>
                </c:pt>
                <c:pt idx="277">
                  <c:v>2068</c:v>
                </c:pt>
                <c:pt idx="278">
                  <c:v>2076</c:v>
                </c:pt>
                <c:pt idx="279">
                  <c:v>2097</c:v>
                </c:pt>
                <c:pt idx="280">
                  <c:v>2111</c:v>
                </c:pt>
                <c:pt idx="281">
                  <c:v>2112</c:v>
                </c:pt>
                <c:pt idx="282">
                  <c:v>2101</c:v>
                </c:pt>
                <c:pt idx="283">
                  <c:v>2082</c:v>
                </c:pt>
                <c:pt idx="284">
                  <c:v>2061</c:v>
                </c:pt>
                <c:pt idx="285">
                  <c:v>2044</c:v>
                </c:pt>
                <c:pt idx="286">
                  <c:v>2036</c:v>
                </c:pt>
                <c:pt idx="287">
                  <c:v>2038</c:v>
                </c:pt>
                <c:pt idx="288">
                  <c:v>2051</c:v>
                </c:pt>
                <c:pt idx="289">
                  <c:v>2077</c:v>
                </c:pt>
                <c:pt idx="290">
                  <c:v>2116</c:v>
                </c:pt>
                <c:pt idx="291">
                  <c:v>2152</c:v>
                </c:pt>
                <c:pt idx="292">
                  <c:v>2163</c:v>
                </c:pt>
                <c:pt idx="293">
                  <c:v>2143</c:v>
                </c:pt>
                <c:pt idx="294">
                  <c:v>2116</c:v>
                </c:pt>
                <c:pt idx="295">
                  <c:v>2099</c:v>
                </c:pt>
                <c:pt idx="296">
                  <c:v>2086</c:v>
                </c:pt>
                <c:pt idx="297">
                  <c:v>2053</c:v>
                </c:pt>
                <c:pt idx="298">
                  <c:v>1989</c:v>
                </c:pt>
                <c:pt idx="299">
                  <c:v>1910</c:v>
                </c:pt>
                <c:pt idx="300">
                  <c:v>1839</c:v>
                </c:pt>
                <c:pt idx="301">
                  <c:v>1778</c:v>
                </c:pt>
                <c:pt idx="302">
                  <c:v>1716</c:v>
                </c:pt>
                <c:pt idx="303">
                  <c:v>1637</c:v>
                </c:pt>
                <c:pt idx="304">
                  <c:v>1906</c:v>
                </c:pt>
                <c:pt idx="305">
                  <c:v>2072</c:v>
                </c:pt>
                <c:pt idx="306">
                  <c:v>2114</c:v>
                </c:pt>
                <c:pt idx="307">
                  <c:v>2089</c:v>
                </c:pt>
                <c:pt idx="308">
                  <c:v>2059</c:v>
                </c:pt>
                <c:pt idx="309">
                  <c:v>2063</c:v>
                </c:pt>
                <c:pt idx="310">
                  <c:v>2106</c:v>
                </c:pt>
                <c:pt idx="311">
                  <c:v>2163</c:v>
                </c:pt>
                <c:pt idx="312">
                  <c:v>2214</c:v>
                </c:pt>
                <c:pt idx="313">
                  <c:v>2252</c:v>
                </c:pt>
                <c:pt idx="314">
                  <c:v>2262</c:v>
                </c:pt>
                <c:pt idx="315">
                  <c:v>2237</c:v>
                </c:pt>
                <c:pt idx="316">
                  <c:v>2203</c:v>
                </c:pt>
                <c:pt idx="317">
                  <c:v>2191</c:v>
                </c:pt>
                <c:pt idx="318">
                  <c:v>2207</c:v>
                </c:pt>
                <c:pt idx="319">
                  <c:v>2234</c:v>
                </c:pt>
                <c:pt idx="320">
                  <c:v>2255</c:v>
                </c:pt>
                <c:pt idx="321">
                  <c:v>2274</c:v>
                </c:pt>
                <c:pt idx="322">
                  <c:v>2296</c:v>
                </c:pt>
                <c:pt idx="323">
                  <c:v>2316</c:v>
                </c:pt>
                <c:pt idx="324">
                  <c:v>2321</c:v>
                </c:pt>
                <c:pt idx="325">
                  <c:v>2295</c:v>
                </c:pt>
                <c:pt idx="326">
                  <c:v>2247</c:v>
                </c:pt>
                <c:pt idx="327">
                  <c:v>2202</c:v>
                </c:pt>
                <c:pt idx="328">
                  <c:v>2174</c:v>
                </c:pt>
                <c:pt idx="329">
                  <c:v>2155</c:v>
                </c:pt>
                <c:pt idx="330">
                  <c:v>2139</c:v>
                </c:pt>
                <c:pt idx="331">
                  <c:v>2136</c:v>
                </c:pt>
                <c:pt idx="332">
                  <c:v>2143</c:v>
                </c:pt>
                <c:pt idx="333">
                  <c:v>2152</c:v>
                </c:pt>
                <c:pt idx="334">
                  <c:v>2165</c:v>
                </c:pt>
                <c:pt idx="335">
                  <c:v>2309</c:v>
                </c:pt>
                <c:pt idx="336">
                  <c:v>2432</c:v>
                </c:pt>
                <c:pt idx="337">
                  <c:v>2505</c:v>
                </c:pt>
                <c:pt idx="338">
                  <c:v>2542</c:v>
                </c:pt>
                <c:pt idx="339">
                  <c:v>2559</c:v>
                </c:pt>
                <c:pt idx="340">
                  <c:v>2562</c:v>
                </c:pt>
                <c:pt idx="341">
                  <c:v>2560</c:v>
                </c:pt>
                <c:pt idx="342">
                  <c:v>2569</c:v>
                </c:pt>
                <c:pt idx="343">
                  <c:v>2596</c:v>
                </c:pt>
                <c:pt idx="344">
                  <c:v>2627</c:v>
                </c:pt>
                <c:pt idx="345">
                  <c:v>2644</c:v>
                </c:pt>
                <c:pt idx="346">
                  <c:v>2632</c:v>
                </c:pt>
                <c:pt idx="347">
                  <c:v>2591</c:v>
                </c:pt>
                <c:pt idx="348">
                  <c:v>2537</c:v>
                </c:pt>
                <c:pt idx="349">
                  <c:v>2495</c:v>
                </c:pt>
                <c:pt idx="350">
                  <c:v>2476</c:v>
                </c:pt>
                <c:pt idx="351">
                  <c:v>2473</c:v>
                </c:pt>
                <c:pt idx="352">
                  <c:v>2472</c:v>
                </c:pt>
                <c:pt idx="353">
                  <c:v>2462</c:v>
                </c:pt>
                <c:pt idx="354">
                  <c:v>2462</c:v>
                </c:pt>
                <c:pt idx="355">
                  <c:v>2514</c:v>
                </c:pt>
                <c:pt idx="356">
                  <c:v>2636</c:v>
                </c:pt>
                <c:pt idx="357">
                  <c:v>2791</c:v>
                </c:pt>
                <c:pt idx="358">
                  <c:v>2917</c:v>
                </c:pt>
                <c:pt idx="359">
                  <c:v>2961</c:v>
                </c:pt>
                <c:pt idx="360">
                  <c:v>2928</c:v>
                </c:pt>
                <c:pt idx="361">
                  <c:v>2849</c:v>
                </c:pt>
                <c:pt idx="362">
                  <c:v>2741</c:v>
                </c:pt>
                <c:pt idx="363">
                  <c:v>2629</c:v>
                </c:pt>
                <c:pt idx="364">
                  <c:v>2576</c:v>
                </c:pt>
              </c:numCache>
            </c:numRef>
          </c:val>
          <c:smooth val="0"/>
          <c:extLst>
            <c:ext xmlns:c16="http://schemas.microsoft.com/office/drawing/2014/chart" uri="{C3380CC4-5D6E-409C-BE32-E72D297353CC}">
              <c16:uniqueId val="{00000004-8FD6-468E-A7E4-BC27AB3C1E82}"/>
            </c:ext>
          </c:extLst>
        </c:ser>
        <c:dLbls>
          <c:showLegendKey val="0"/>
          <c:showVal val="0"/>
          <c:showCatName val="0"/>
          <c:showSerName val="0"/>
          <c:showPercent val="0"/>
          <c:showBubbleSize val="0"/>
        </c:dLbls>
        <c:smooth val="0"/>
        <c:axId val="862797584"/>
        <c:axId val="862786608"/>
      </c:lineChart>
      <c:dateAx>
        <c:axId val="862797584"/>
        <c:scaling>
          <c:orientation val="minMax"/>
        </c:scaling>
        <c:delete val="0"/>
        <c:axPos val="b"/>
        <c:numFmt formatCode="d/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86608"/>
        <c:crosses val="autoZero"/>
        <c:auto val="1"/>
        <c:lblOffset val="100"/>
        <c:baseTimeUnit val="days"/>
      </c:dateAx>
      <c:valAx>
        <c:axId val="86278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97584"/>
        <c:crosses val="autoZero"/>
        <c:crossBetween val="between"/>
      </c:valAx>
      <c:spPr>
        <a:noFill/>
        <a:ln>
          <a:noFill/>
        </a:ln>
        <a:effectLst/>
      </c:spPr>
    </c:plotArea>
    <c:legend>
      <c:legendPos val="b"/>
      <c:layout>
        <c:manualLayout>
          <c:xMode val="edge"/>
          <c:yMode val="edge"/>
          <c:x val="4.5534278629372517E-2"/>
          <c:y val="0.11057510955485214"/>
          <c:w val="0.95232394767222128"/>
          <c:h val="0.209937482312902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Observed Lock 1 Adjusted for Modelled Component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'Lock 1 Outputs'!$O$3</c:f>
              <c:strCache>
                <c:ptCount val="1"/>
                <c:pt idx="0">
                  <c:v>Obs. less modelled TLM Component</c:v>
                </c:pt>
              </c:strCache>
            </c:strRef>
          </c:tx>
          <c:spPr>
            <a:ln w="28575" cap="rnd">
              <a:solidFill>
                <a:schemeClr val="accent2"/>
              </a:solidFill>
              <a:round/>
            </a:ln>
            <a:effectLst/>
          </c:spPr>
          <c:marker>
            <c:symbol val="none"/>
          </c:marker>
          <c:cat>
            <c:numRef>
              <c:f>'Lock 1 Outputs'!$M$4:$M$369</c:f>
              <c:numCache>
                <c:formatCode>dd/mm/yyyy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Outputs'!$O$4:$O$369</c:f>
              <c:numCache>
                <c:formatCode>General</c:formatCode>
                <c:ptCount val="366"/>
                <c:pt idx="0">
                  <c:v>5664</c:v>
                </c:pt>
                <c:pt idx="1">
                  <c:v>5549</c:v>
                </c:pt>
                <c:pt idx="2">
                  <c:v>5540</c:v>
                </c:pt>
                <c:pt idx="3">
                  <c:v>4982</c:v>
                </c:pt>
                <c:pt idx="4">
                  <c:v>4858</c:v>
                </c:pt>
                <c:pt idx="5">
                  <c:v>5013</c:v>
                </c:pt>
                <c:pt idx="6">
                  <c:v>5012</c:v>
                </c:pt>
                <c:pt idx="7">
                  <c:v>5051</c:v>
                </c:pt>
                <c:pt idx="8">
                  <c:v>5051</c:v>
                </c:pt>
                <c:pt idx="9">
                  <c:v>5111</c:v>
                </c:pt>
                <c:pt idx="10">
                  <c:v>5604</c:v>
                </c:pt>
                <c:pt idx="11">
                  <c:v>6181</c:v>
                </c:pt>
                <c:pt idx="12">
                  <c:v>6770</c:v>
                </c:pt>
                <c:pt idx="13">
                  <c:v>7619</c:v>
                </c:pt>
                <c:pt idx="14">
                  <c:v>9119</c:v>
                </c:pt>
                <c:pt idx="15">
                  <c:v>9330</c:v>
                </c:pt>
                <c:pt idx="16">
                  <c:v>9311</c:v>
                </c:pt>
                <c:pt idx="17">
                  <c:v>9405</c:v>
                </c:pt>
                <c:pt idx="18">
                  <c:v>9833</c:v>
                </c:pt>
                <c:pt idx="19">
                  <c:v>11337</c:v>
                </c:pt>
                <c:pt idx="20">
                  <c:v>12110</c:v>
                </c:pt>
                <c:pt idx="21">
                  <c:v>11855</c:v>
                </c:pt>
                <c:pt idx="22">
                  <c:v>11493</c:v>
                </c:pt>
                <c:pt idx="23">
                  <c:v>10912</c:v>
                </c:pt>
                <c:pt idx="24">
                  <c:v>10085</c:v>
                </c:pt>
                <c:pt idx="25">
                  <c:v>9484</c:v>
                </c:pt>
                <c:pt idx="26">
                  <c:v>9305</c:v>
                </c:pt>
                <c:pt idx="27">
                  <c:v>9385</c:v>
                </c:pt>
                <c:pt idx="28">
                  <c:v>8829</c:v>
                </c:pt>
                <c:pt idx="29">
                  <c:v>8409</c:v>
                </c:pt>
                <c:pt idx="30">
                  <c:v>8514</c:v>
                </c:pt>
                <c:pt idx="31">
                  <c:v>7908</c:v>
                </c:pt>
                <c:pt idx="32">
                  <c:v>6638</c:v>
                </c:pt>
                <c:pt idx="33">
                  <c:v>4864</c:v>
                </c:pt>
                <c:pt idx="34">
                  <c:v>4662</c:v>
                </c:pt>
                <c:pt idx="35">
                  <c:v>4466</c:v>
                </c:pt>
                <c:pt idx="36">
                  <c:v>4381</c:v>
                </c:pt>
                <c:pt idx="37">
                  <c:v>4604</c:v>
                </c:pt>
                <c:pt idx="38">
                  <c:v>4847</c:v>
                </c:pt>
                <c:pt idx="39">
                  <c:v>4997</c:v>
                </c:pt>
                <c:pt idx="40">
                  <c:v>4973</c:v>
                </c:pt>
                <c:pt idx="41">
                  <c:v>4633</c:v>
                </c:pt>
                <c:pt idx="42">
                  <c:v>4211</c:v>
                </c:pt>
                <c:pt idx="43">
                  <c:v>4226</c:v>
                </c:pt>
                <c:pt idx="44">
                  <c:v>4191</c:v>
                </c:pt>
                <c:pt idx="45">
                  <c:v>4140</c:v>
                </c:pt>
                <c:pt idx="46">
                  <c:v>3726</c:v>
                </c:pt>
                <c:pt idx="47">
                  <c:v>3694</c:v>
                </c:pt>
                <c:pt idx="48">
                  <c:v>3585</c:v>
                </c:pt>
                <c:pt idx="49">
                  <c:v>3667</c:v>
                </c:pt>
                <c:pt idx="50">
                  <c:v>3734</c:v>
                </c:pt>
                <c:pt idx="51">
                  <c:v>3952</c:v>
                </c:pt>
                <c:pt idx="52">
                  <c:v>3990</c:v>
                </c:pt>
                <c:pt idx="53">
                  <c:v>4044</c:v>
                </c:pt>
                <c:pt idx="54">
                  <c:v>4181</c:v>
                </c:pt>
                <c:pt idx="55">
                  <c:v>4632</c:v>
                </c:pt>
                <c:pt idx="56">
                  <c:v>4961</c:v>
                </c:pt>
                <c:pt idx="57">
                  <c:v>4807</c:v>
                </c:pt>
                <c:pt idx="58">
                  <c:v>4981</c:v>
                </c:pt>
                <c:pt idx="59">
                  <c:v>5122</c:v>
                </c:pt>
                <c:pt idx="60">
                  <c:v>5785</c:v>
                </c:pt>
                <c:pt idx="61">
                  <c:v>5879</c:v>
                </c:pt>
                <c:pt idx="62">
                  <c:v>5711</c:v>
                </c:pt>
                <c:pt idx="63">
                  <c:v>6421</c:v>
                </c:pt>
                <c:pt idx="64">
                  <c:v>6384</c:v>
                </c:pt>
                <c:pt idx="65">
                  <c:v>6305</c:v>
                </c:pt>
                <c:pt idx="66">
                  <c:v>6347</c:v>
                </c:pt>
                <c:pt idx="67">
                  <c:v>6320</c:v>
                </c:pt>
                <c:pt idx="68">
                  <c:v>6408</c:v>
                </c:pt>
                <c:pt idx="69">
                  <c:v>5668</c:v>
                </c:pt>
                <c:pt idx="70">
                  <c:v>6043</c:v>
                </c:pt>
                <c:pt idx="71">
                  <c:v>5811</c:v>
                </c:pt>
                <c:pt idx="72">
                  <c:v>5715</c:v>
                </c:pt>
                <c:pt idx="73">
                  <c:v>5328</c:v>
                </c:pt>
                <c:pt idx="74">
                  <c:v>5035</c:v>
                </c:pt>
                <c:pt idx="75">
                  <c:v>4641</c:v>
                </c:pt>
                <c:pt idx="76">
                  <c:v>4260</c:v>
                </c:pt>
                <c:pt idx="77">
                  <c:v>3733</c:v>
                </c:pt>
                <c:pt idx="78">
                  <c:v>3914</c:v>
                </c:pt>
                <c:pt idx="79">
                  <c:v>3976</c:v>
                </c:pt>
                <c:pt idx="80">
                  <c:v>3894</c:v>
                </c:pt>
                <c:pt idx="81">
                  <c:v>4923</c:v>
                </c:pt>
                <c:pt idx="82">
                  <c:v>5028</c:v>
                </c:pt>
                <c:pt idx="83">
                  <c:v>5024</c:v>
                </c:pt>
                <c:pt idx="84">
                  <c:v>4162</c:v>
                </c:pt>
                <c:pt idx="85">
                  <c:v>3890</c:v>
                </c:pt>
                <c:pt idx="86">
                  <c:v>3755</c:v>
                </c:pt>
                <c:pt idx="87">
                  <c:v>3327</c:v>
                </c:pt>
                <c:pt idx="88">
                  <c:v>2840</c:v>
                </c:pt>
                <c:pt idx="89">
                  <c:v>2707</c:v>
                </c:pt>
                <c:pt idx="90">
                  <c:v>2540</c:v>
                </c:pt>
                <c:pt idx="91">
                  <c:v>2323</c:v>
                </c:pt>
                <c:pt idx="92">
                  <c:v>1895</c:v>
                </c:pt>
                <c:pt idx="93">
                  <c:v>1934</c:v>
                </c:pt>
                <c:pt idx="94">
                  <c:v>2037</c:v>
                </c:pt>
                <c:pt idx="95">
                  <c:v>4293</c:v>
                </c:pt>
                <c:pt idx="96">
                  <c:v>5505</c:v>
                </c:pt>
                <c:pt idx="97">
                  <c:v>6632</c:v>
                </c:pt>
                <c:pt idx="98">
                  <c:v>7614</c:v>
                </c:pt>
                <c:pt idx="99">
                  <c:v>7432</c:v>
                </c:pt>
                <c:pt idx="100">
                  <c:v>7217</c:v>
                </c:pt>
                <c:pt idx="101">
                  <c:v>7699</c:v>
                </c:pt>
                <c:pt idx="102">
                  <c:v>8103</c:v>
                </c:pt>
                <c:pt idx="103">
                  <c:v>8779</c:v>
                </c:pt>
                <c:pt idx="104">
                  <c:v>9422</c:v>
                </c:pt>
                <c:pt idx="105">
                  <c:v>10158</c:v>
                </c:pt>
                <c:pt idx="106">
                  <c:v>10148</c:v>
                </c:pt>
                <c:pt idx="107">
                  <c:v>10078</c:v>
                </c:pt>
                <c:pt idx="108">
                  <c:v>10005</c:v>
                </c:pt>
                <c:pt idx="109">
                  <c:v>9244</c:v>
                </c:pt>
                <c:pt idx="110">
                  <c:v>8422</c:v>
                </c:pt>
                <c:pt idx="111">
                  <c:v>6578</c:v>
                </c:pt>
                <c:pt idx="112">
                  <c:v>5414</c:v>
                </c:pt>
                <c:pt idx="113">
                  <c:v>5057</c:v>
                </c:pt>
                <c:pt idx="114">
                  <c:v>4685</c:v>
                </c:pt>
                <c:pt idx="115">
                  <c:v>3345</c:v>
                </c:pt>
                <c:pt idx="116">
                  <c:v>2832</c:v>
                </c:pt>
                <c:pt idx="117">
                  <c:v>2914</c:v>
                </c:pt>
                <c:pt idx="118">
                  <c:v>3489</c:v>
                </c:pt>
                <c:pt idx="119">
                  <c:v>3294</c:v>
                </c:pt>
                <c:pt idx="120">
                  <c:v>3393</c:v>
                </c:pt>
                <c:pt idx="121">
                  <c:v>3038</c:v>
                </c:pt>
                <c:pt idx="122">
                  <c:v>3343</c:v>
                </c:pt>
                <c:pt idx="123">
                  <c:v>3503</c:v>
                </c:pt>
                <c:pt idx="124">
                  <c:v>3514</c:v>
                </c:pt>
                <c:pt idx="125">
                  <c:v>3414</c:v>
                </c:pt>
                <c:pt idx="126">
                  <c:v>4274</c:v>
                </c:pt>
                <c:pt idx="127">
                  <c:v>4395</c:v>
                </c:pt>
                <c:pt idx="128">
                  <c:v>4206</c:v>
                </c:pt>
                <c:pt idx="129">
                  <c:v>5601</c:v>
                </c:pt>
                <c:pt idx="130">
                  <c:v>5374</c:v>
                </c:pt>
                <c:pt idx="131">
                  <c:v>6488</c:v>
                </c:pt>
                <c:pt idx="132">
                  <c:v>6832</c:v>
                </c:pt>
                <c:pt idx="133">
                  <c:v>6711</c:v>
                </c:pt>
                <c:pt idx="134">
                  <c:v>6324</c:v>
                </c:pt>
                <c:pt idx="135">
                  <c:v>6275</c:v>
                </c:pt>
                <c:pt idx="136">
                  <c:v>6183</c:v>
                </c:pt>
                <c:pt idx="137">
                  <c:v>6382</c:v>
                </c:pt>
                <c:pt idx="138">
                  <c:v>6844</c:v>
                </c:pt>
                <c:pt idx="139">
                  <c:v>7672</c:v>
                </c:pt>
                <c:pt idx="140">
                  <c:v>7602</c:v>
                </c:pt>
                <c:pt idx="141">
                  <c:v>7707</c:v>
                </c:pt>
                <c:pt idx="142">
                  <c:v>7959</c:v>
                </c:pt>
                <c:pt idx="143">
                  <c:v>7890</c:v>
                </c:pt>
                <c:pt idx="144">
                  <c:v>7688</c:v>
                </c:pt>
                <c:pt idx="145">
                  <c:v>7381</c:v>
                </c:pt>
                <c:pt idx="146">
                  <c:v>7449</c:v>
                </c:pt>
                <c:pt idx="147">
                  <c:v>7229</c:v>
                </c:pt>
                <c:pt idx="148">
                  <c:v>7010</c:v>
                </c:pt>
                <c:pt idx="149">
                  <c:v>7103</c:v>
                </c:pt>
                <c:pt idx="150">
                  <c:v>7171</c:v>
                </c:pt>
                <c:pt idx="151">
                  <c:v>8037</c:v>
                </c:pt>
                <c:pt idx="152">
                  <c:v>9013</c:v>
                </c:pt>
                <c:pt idx="153">
                  <c:v>9289</c:v>
                </c:pt>
                <c:pt idx="154">
                  <c:v>9581</c:v>
                </c:pt>
                <c:pt idx="155">
                  <c:v>9848</c:v>
                </c:pt>
                <c:pt idx="156">
                  <c:v>9492</c:v>
                </c:pt>
                <c:pt idx="157">
                  <c:v>10611</c:v>
                </c:pt>
                <c:pt idx="158">
                  <c:v>10091</c:v>
                </c:pt>
                <c:pt idx="159">
                  <c:v>9019</c:v>
                </c:pt>
                <c:pt idx="160">
                  <c:v>9155</c:v>
                </c:pt>
                <c:pt idx="161">
                  <c:v>9022</c:v>
                </c:pt>
                <c:pt idx="162">
                  <c:v>8039</c:v>
                </c:pt>
                <c:pt idx="163">
                  <c:v>7389</c:v>
                </c:pt>
                <c:pt idx="164">
                  <c:v>7334</c:v>
                </c:pt>
                <c:pt idx="165">
                  <c:v>7377</c:v>
                </c:pt>
                <c:pt idx="166">
                  <c:v>5406</c:v>
                </c:pt>
                <c:pt idx="167">
                  <c:v>5765</c:v>
                </c:pt>
                <c:pt idx="168">
                  <c:v>5186</c:v>
                </c:pt>
                <c:pt idx="169">
                  <c:v>5467</c:v>
                </c:pt>
                <c:pt idx="170">
                  <c:v>5997</c:v>
                </c:pt>
                <c:pt idx="171">
                  <c:v>6316</c:v>
                </c:pt>
                <c:pt idx="172">
                  <c:v>6434</c:v>
                </c:pt>
                <c:pt idx="173">
                  <c:v>6146</c:v>
                </c:pt>
                <c:pt idx="174">
                  <c:v>6840</c:v>
                </c:pt>
                <c:pt idx="175">
                  <c:v>8230</c:v>
                </c:pt>
                <c:pt idx="176">
                  <c:v>7933</c:v>
                </c:pt>
                <c:pt idx="177">
                  <c:v>9013</c:v>
                </c:pt>
                <c:pt idx="178">
                  <c:v>9384</c:v>
                </c:pt>
                <c:pt idx="179">
                  <c:v>9620</c:v>
                </c:pt>
                <c:pt idx="180">
                  <c:v>9874</c:v>
                </c:pt>
                <c:pt idx="181">
                  <c:v>9364</c:v>
                </c:pt>
                <c:pt idx="182">
                  <c:v>9403</c:v>
                </c:pt>
                <c:pt idx="183">
                  <c:v>9115</c:v>
                </c:pt>
                <c:pt idx="184">
                  <c:v>8774</c:v>
                </c:pt>
                <c:pt idx="185">
                  <c:v>8375</c:v>
                </c:pt>
                <c:pt idx="186">
                  <c:v>7086</c:v>
                </c:pt>
                <c:pt idx="187">
                  <c:v>6116</c:v>
                </c:pt>
                <c:pt idx="188">
                  <c:v>5729</c:v>
                </c:pt>
                <c:pt idx="189">
                  <c:v>5582</c:v>
                </c:pt>
                <c:pt idx="190">
                  <c:v>5027</c:v>
                </c:pt>
                <c:pt idx="191">
                  <c:v>5002</c:v>
                </c:pt>
                <c:pt idx="192">
                  <c:v>4590</c:v>
                </c:pt>
                <c:pt idx="193">
                  <c:v>2987</c:v>
                </c:pt>
                <c:pt idx="194">
                  <c:v>2522</c:v>
                </c:pt>
                <c:pt idx="195">
                  <c:v>2317</c:v>
                </c:pt>
                <c:pt idx="196">
                  <c:v>2119</c:v>
                </c:pt>
                <c:pt idx="197">
                  <c:v>2369</c:v>
                </c:pt>
                <c:pt idx="198">
                  <c:v>2762</c:v>
                </c:pt>
                <c:pt idx="199">
                  <c:v>3118</c:v>
                </c:pt>
                <c:pt idx="200">
                  <c:v>3373</c:v>
                </c:pt>
                <c:pt idx="201">
                  <c:v>2351</c:v>
                </c:pt>
                <c:pt idx="202">
                  <c:v>2342</c:v>
                </c:pt>
                <c:pt idx="203">
                  <c:v>1756</c:v>
                </c:pt>
                <c:pt idx="204">
                  <c:v>1941</c:v>
                </c:pt>
                <c:pt idx="205">
                  <c:v>1954</c:v>
                </c:pt>
                <c:pt idx="206">
                  <c:v>1657</c:v>
                </c:pt>
                <c:pt idx="207">
                  <c:v>1268</c:v>
                </c:pt>
                <c:pt idx="208">
                  <c:v>1258</c:v>
                </c:pt>
                <c:pt idx="209">
                  <c:v>793</c:v>
                </c:pt>
                <c:pt idx="210">
                  <c:v>819</c:v>
                </c:pt>
                <c:pt idx="211">
                  <c:v>796</c:v>
                </c:pt>
                <c:pt idx="212">
                  <c:v>867</c:v>
                </c:pt>
                <c:pt idx="213">
                  <c:v>1626</c:v>
                </c:pt>
                <c:pt idx="214">
                  <c:v>3087</c:v>
                </c:pt>
                <c:pt idx="215">
                  <c:v>4549</c:v>
                </c:pt>
                <c:pt idx="216">
                  <c:v>4322</c:v>
                </c:pt>
                <c:pt idx="217">
                  <c:v>4730</c:v>
                </c:pt>
                <c:pt idx="218">
                  <c:v>4753</c:v>
                </c:pt>
                <c:pt idx="219">
                  <c:v>4641</c:v>
                </c:pt>
                <c:pt idx="220">
                  <c:v>4468</c:v>
                </c:pt>
                <c:pt idx="221">
                  <c:v>4466</c:v>
                </c:pt>
                <c:pt idx="222">
                  <c:v>4341</c:v>
                </c:pt>
                <c:pt idx="223">
                  <c:v>3995</c:v>
                </c:pt>
                <c:pt idx="224">
                  <c:v>4269</c:v>
                </c:pt>
                <c:pt idx="225">
                  <c:v>4371</c:v>
                </c:pt>
                <c:pt idx="226">
                  <c:v>4510</c:v>
                </c:pt>
                <c:pt idx="227">
                  <c:v>5510</c:v>
                </c:pt>
                <c:pt idx="228">
                  <c:v>5372</c:v>
                </c:pt>
                <c:pt idx="229">
                  <c:v>5534</c:v>
                </c:pt>
                <c:pt idx="230">
                  <c:v>5442</c:v>
                </c:pt>
                <c:pt idx="231">
                  <c:v>4471</c:v>
                </c:pt>
                <c:pt idx="232">
                  <c:v>4252</c:v>
                </c:pt>
                <c:pt idx="233">
                  <c:v>4232</c:v>
                </c:pt>
                <c:pt idx="234">
                  <c:v>4529</c:v>
                </c:pt>
                <c:pt idx="235">
                  <c:v>4705</c:v>
                </c:pt>
                <c:pt idx="236">
                  <c:v>4634</c:v>
                </c:pt>
                <c:pt idx="237">
                  <c:v>4592</c:v>
                </c:pt>
                <c:pt idx="238">
                  <c:v>3337</c:v>
                </c:pt>
                <c:pt idx="239">
                  <c:v>3157</c:v>
                </c:pt>
                <c:pt idx="240">
                  <c:v>3212</c:v>
                </c:pt>
                <c:pt idx="241">
                  <c:v>3333</c:v>
                </c:pt>
                <c:pt idx="242">
                  <c:v>2968</c:v>
                </c:pt>
                <c:pt idx="243">
                  <c:v>2970</c:v>
                </c:pt>
                <c:pt idx="244">
                  <c:v>2095</c:v>
                </c:pt>
                <c:pt idx="245">
                  <c:v>2015</c:v>
                </c:pt>
                <c:pt idx="246">
                  <c:v>2107</c:v>
                </c:pt>
                <c:pt idx="247">
                  <c:v>2070</c:v>
                </c:pt>
                <c:pt idx="248">
                  <c:v>2104</c:v>
                </c:pt>
                <c:pt idx="249">
                  <c:v>2107</c:v>
                </c:pt>
                <c:pt idx="250">
                  <c:v>2161</c:v>
                </c:pt>
                <c:pt idx="251">
                  <c:v>2130</c:v>
                </c:pt>
                <c:pt idx="252">
                  <c:v>3941</c:v>
                </c:pt>
                <c:pt idx="253">
                  <c:v>3718</c:v>
                </c:pt>
                <c:pt idx="254">
                  <c:v>3543</c:v>
                </c:pt>
                <c:pt idx="255">
                  <c:v>3790</c:v>
                </c:pt>
                <c:pt idx="256">
                  <c:v>3746</c:v>
                </c:pt>
                <c:pt idx="257">
                  <c:v>3938</c:v>
                </c:pt>
                <c:pt idx="258">
                  <c:v>4137</c:v>
                </c:pt>
                <c:pt idx="259">
                  <c:v>4806</c:v>
                </c:pt>
                <c:pt idx="260">
                  <c:v>4520</c:v>
                </c:pt>
                <c:pt idx="261">
                  <c:v>4679</c:v>
                </c:pt>
                <c:pt idx="262">
                  <c:v>4556</c:v>
                </c:pt>
                <c:pt idx="263">
                  <c:v>4637</c:v>
                </c:pt>
                <c:pt idx="264">
                  <c:v>4639</c:v>
                </c:pt>
                <c:pt idx="265">
                  <c:v>4661</c:v>
                </c:pt>
                <c:pt idx="266">
                  <c:v>4743</c:v>
                </c:pt>
                <c:pt idx="267">
                  <c:v>4398</c:v>
                </c:pt>
                <c:pt idx="268">
                  <c:v>4518</c:v>
                </c:pt>
                <c:pt idx="269">
                  <c:v>4679</c:v>
                </c:pt>
                <c:pt idx="270">
                  <c:v>4539</c:v>
                </c:pt>
                <c:pt idx="271">
                  <c:v>4701</c:v>
                </c:pt>
                <c:pt idx="272">
                  <c:v>3459</c:v>
                </c:pt>
                <c:pt idx="273">
                  <c:v>3538</c:v>
                </c:pt>
                <c:pt idx="274">
                  <c:v>3655</c:v>
                </c:pt>
                <c:pt idx="275">
                  <c:v>3692</c:v>
                </c:pt>
                <c:pt idx="276">
                  <c:v>3965</c:v>
                </c:pt>
                <c:pt idx="277">
                  <c:v>4197</c:v>
                </c:pt>
                <c:pt idx="278">
                  <c:v>4066</c:v>
                </c:pt>
                <c:pt idx="279">
                  <c:v>4001</c:v>
                </c:pt>
                <c:pt idx="280">
                  <c:v>4056</c:v>
                </c:pt>
                <c:pt idx="281">
                  <c:v>3968</c:v>
                </c:pt>
                <c:pt idx="282">
                  <c:v>3881</c:v>
                </c:pt>
                <c:pt idx="283">
                  <c:v>3915</c:v>
                </c:pt>
                <c:pt idx="284">
                  <c:v>3933</c:v>
                </c:pt>
                <c:pt idx="285">
                  <c:v>3654</c:v>
                </c:pt>
                <c:pt idx="286">
                  <c:v>3845</c:v>
                </c:pt>
                <c:pt idx="287">
                  <c:v>3881</c:v>
                </c:pt>
                <c:pt idx="288">
                  <c:v>3724</c:v>
                </c:pt>
                <c:pt idx="289">
                  <c:v>3742</c:v>
                </c:pt>
                <c:pt idx="290">
                  <c:v>3737</c:v>
                </c:pt>
                <c:pt idx="291">
                  <c:v>3455</c:v>
                </c:pt>
                <c:pt idx="292">
                  <c:v>3998</c:v>
                </c:pt>
                <c:pt idx="293">
                  <c:v>3958</c:v>
                </c:pt>
                <c:pt idx="294">
                  <c:v>3903</c:v>
                </c:pt>
                <c:pt idx="295">
                  <c:v>3976</c:v>
                </c:pt>
                <c:pt idx="296">
                  <c:v>4015</c:v>
                </c:pt>
                <c:pt idx="297">
                  <c:v>3694</c:v>
                </c:pt>
                <c:pt idx="298">
                  <c:v>3317</c:v>
                </c:pt>
                <c:pt idx="299">
                  <c:v>3656</c:v>
                </c:pt>
                <c:pt idx="300">
                  <c:v>3509</c:v>
                </c:pt>
                <c:pt idx="301">
                  <c:v>3186</c:v>
                </c:pt>
                <c:pt idx="302">
                  <c:v>3152</c:v>
                </c:pt>
                <c:pt idx="303">
                  <c:v>3239</c:v>
                </c:pt>
                <c:pt idx="304">
                  <c:v>3067</c:v>
                </c:pt>
                <c:pt idx="305">
                  <c:v>3032</c:v>
                </c:pt>
                <c:pt idx="306">
                  <c:v>2550</c:v>
                </c:pt>
                <c:pt idx="307">
                  <c:v>2611</c:v>
                </c:pt>
                <c:pt idx="308">
                  <c:v>2217</c:v>
                </c:pt>
                <c:pt idx="309">
                  <c:v>2194</c:v>
                </c:pt>
                <c:pt idx="310">
                  <c:v>2209</c:v>
                </c:pt>
                <c:pt idx="311">
                  <c:v>2105</c:v>
                </c:pt>
                <c:pt idx="312">
                  <c:v>2119</c:v>
                </c:pt>
                <c:pt idx="313">
                  <c:v>2107</c:v>
                </c:pt>
                <c:pt idx="314">
                  <c:v>1487</c:v>
                </c:pt>
                <c:pt idx="315">
                  <c:v>1467</c:v>
                </c:pt>
                <c:pt idx="316">
                  <c:v>1633</c:v>
                </c:pt>
                <c:pt idx="317">
                  <c:v>1934</c:v>
                </c:pt>
                <c:pt idx="318">
                  <c:v>2431</c:v>
                </c:pt>
                <c:pt idx="319">
                  <c:v>2349</c:v>
                </c:pt>
                <c:pt idx="320">
                  <c:v>2399</c:v>
                </c:pt>
                <c:pt idx="321">
                  <c:v>2369</c:v>
                </c:pt>
                <c:pt idx="322">
                  <c:v>2380</c:v>
                </c:pt>
                <c:pt idx="323">
                  <c:v>2339</c:v>
                </c:pt>
                <c:pt idx="324">
                  <c:v>2359</c:v>
                </c:pt>
                <c:pt idx="325">
                  <c:v>2915</c:v>
                </c:pt>
                <c:pt idx="326">
                  <c:v>3151</c:v>
                </c:pt>
                <c:pt idx="327">
                  <c:v>3206</c:v>
                </c:pt>
                <c:pt idx="328">
                  <c:v>3344</c:v>
                </c:pt>
                <c:pt idx="329">
                  <c:v>3964</c:v>
                </c:pt>
                <c:pt idx="330">
                  <c:v>3808</c:v>
                </c:pt>
                <c:pt idx="331">
                  <c:v>3624</c:v>
                </c:pt>
                <c:pt idx="332">
                  <c:v>3431</c:v>
                </c:pt>
                <c:pt idx="333">
                  <c:v>3270</c:v>
                </c:pt>
                <c:pt idx="334">
                  <c:v>2994</c:v>
                </c:pt>
                <c:pt idx="335">
                  <c:v>2596</c:v>
                </c:pt>
                <c:pt idx="336">
                  <c:v>2640</c:v>
                </c:pt>
                <c:pt idx="337">
                  <c:v>2581</c:v>
                </c:pt>
                <c:pt idx="338">
                  <c:v>2540</c:v>
                </c:pt>
                <c:pt idx="339">
                  <c:v>2500</c:v>
                </c:pt>
                <c:pt idx="340">
                  <c:v>2518</c:v>
                </c:pt>
                <c:pt idx="341">
                  <c:v>2627</c:v>
                </c:pt>
                <c:pt idx="342">
                  <c:v>2662</c:v>
                </c:pt>
                <c:pt idx="343">
                  <c:v>2801</c:v>
                </c:pt>
                <c:pt idx="344">
                  <c:v>2907</c:v>
                </c:pt>
                <c:pt idx="345">
                  <c:v>3075</c:v>
                </c:pt>
                <c:pt idx="346">
                  <c:v>2942</c:v>
                </c:pt>
                <c:pt idx="347">
                  <c:v>3161</c:v>
                </c:pt>
                <c:pt idx="348">
                  <c:v>4174</c:v>
                </c:pt>
                <c:pt idx="349">
                  <c:v>3941</c:v>
                </c:pt>
                <c:pt idx="350">
                  <c:v>3012</c:v>
                </c:pt>
                <c:pt idx="351">
                  <c:v>2982</c:v>
                </c:pt>
                <c:pt idx="352">
                  <c:v>3017</c:v>
                </c:pt>
                <c:pt idx="353">
                  <c:v>3034</c:v>
                </c:pt>
                <c:pt idx="354">
                  <c:v>2992</c:v>
                </c:pt>
                <c:pt idx="355">
                  <c:v>2917</c:v>
                </c:pt>
                <c:pt idx="356">
                  <c:v>2939</c:v>
                </c:pt>
                <c:pt idx="357">
                  <c:v>2930</c:v>
                </c:pt>
                <c:pt idx="358">
                  <c:v>2856</c:v>
                </c:pt>
                <c:pt idx="359">
                  <c:v>2792</c:v>
                </c:pt>
                <c:pt idx="360">
                  <c:v>3603</c:v>
                </c:pt>
                <c:pt idx="361">
                  <c:v>3998</c:v>
                </c:pt>
                <c:pt idx="362">
                  <c:v>3757</c:v>
                </c:pt>
                <c:pt idx="363">
                  <c:v>2714</c:v>
                </c:pt>
                <c:pt idx="364">
                  <c:v>2469</c:v>
                </c:pt>
              </c:numCache>
            </c:numRef>
          </c:val>
          <c:smooth val="0"/>
          <c:extLst>
            <c:ext xmlns:c16="http://schemas.microsoft.com/office/drawing/2014/chart" uri="{C3380CC4-5D6E-409C-BE32-E72D297353CC}">
              <c16:uniqueId val="{00000000-6E61-423F-B471-A4833D50C1DF}"/>
            </c:ext>
          </c:extLst>
        </c:ser>
        <c:ser>
          <c:idx val="2"/>
          <c:order val="1"/>
          <c:tx>
            <c:strRef>
              <c:f>'Lock 1 Outputs'!$P$3</c:f>
              <c:strCache>
                <c:ptCount val="1"/>
                <c:pt idx="0">
                  <c:v>Obs. less modelled CEWO Component</c:v>
                </c:pt>
              </c:strCache>
            </c:strRef>
          </c:tx>
          <c:spPr>
            <a:ln w="28575" cap="rnd">
              <a:solidFill>
                <a:schemeClr val="accent3"/>
              </a:solidFill>
              <a:round/>
            </a:ln>
            <a:effectLst/>
          </c:spPr>
          <c:marker>
            <c:symbol val="none"/>
          </c:marker>
          <c:cat>
            <c:numRef>
              <c:f>'Lock 1 Outputs'!$M$4:$M$369</c:f>
              <c:numCache>
                <c:formatCode>dd/mm/yyyy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Outputs'!$P$4:$P$369</c:f>
              <c:numCache>
                <c:formatCode>General</c:formatCode>
                <c:ptCount val="366"/>
                <c:pt idx="0">
                  <c:v>5626</c:v>
                </c:pt>
                <c:pt idx="1">
                  <c:v>5340</c:v>
                </c:pt>
                <c:pt idx="2">
                  <c:v>4953</c:v>
                </c:pt>
                <c:pt idx="3">
                  <c:v>3816</c:v>
                </c:pt>
                <c:pt idx="4">
                  <c:v>3108</c:v>
                </c:pt>
                <c:pt idx="5">
                  <c:v>2912</c:v>
                </c:pt>
                <c:pt idx="6">
                  <c:v>2782</c:v>
                </c:pt>
                <c:pt idx="7">
                  <c:v>2750</c:v>
                </c:pt>
                <c:pt idx="8">
                  <c:v>2631</c:v>
                </c:pt>
                <c:pt idx="9">
                  <c:v>2515</c:v>
                </c:pt>
                <c:pt idx="10">
                  <c:v>2829</c:v>
                </c:pt>
                <c:pt idx="11">
                  <c:v>3242</c:v>
                </c:pt>
                <c:pt idx="12">
                  <c:v>3624</c:v>
                </c:pt>
                <c:pt idx="13">
                  <c:v>4114</c:v>
                </c:pt>
                <c:pt idx="14">
                  <c:v>5055</c:v>
                </c:pt>
                <c:pt idx="15">
                  <c:v>4575</c:v>
                </c:pt>
                <c:pt idx="16">
                  <c:v>3831</c:v>
                </c:pt>
                <c:pt idx="17">
                  <c:v>3238</c:v>
                </c:pt>
                <c:pt idx="18">
                  <c:v>3075</c:v>
                </c:pt>
                <c:pt idx="19">
                  <c:v>4125</c:v>
                </c:pt>
                <c:pt idx="20">
                  <c:v>4569</c:v>
                </c:pt>
                <c:pt idx="21">
                  <c:v>4072</c:v>
                </c:pt>
                <c:pt idx="22">
                  <c:v>3547</c:v>
                </c:pt>
                <c:pt idx="23">
                  <c:v>2887</c:v>
                </c:pt>
                <c:pt idx="24">
                  <c:v>2110</c:v>
                </c:pt>
                <c:pt idx="25">
                  <c:v>1729</c:v>
                </c:pt>
                <c:pt idx="26">
                  <c:v>1873</c:v>
                </c:pt>
                <c:pt idx="27">
                  <c:v>2257</c:v>
                </c:pt>
                <c:pt idx="28">
                  <c:v>1941</c:v>
                </c:pt>
                <c:pt idx="29">
                  <c:v>1773</c:v>
                </c:pt>
                <c:pt idx="30">
                  <c:v>2237</c:v>
                </c:pt>
                <c:pt idx="31">
                  <c:v>2109</c:v>
                </c:pt>
                <c:pt idx="32">
                  <c:v>1556</c:v>
                </c:pt>
                <c:pt idx="33">
                  <c:v>2196</c:v>
                </c:pt>
                <c:pt idx="34">
                  <c:v>1945</c:v>
                </c:pt>
                <c:pt idx="35">
                  <c:v>1564</c:v>
                </c:pt>
                <c:pt idx="36">
                  <c:v>1583</c:v>
                </c:pt>
                <c:pt idx="37">
                  <c:v>1809</c:v>
                </c:pt>
                <c:pt idx="38">
                  <c:v>2161</c:v>
                </c:pt>
                <c:pt idx="39">
                  <c:v>2434</c:v>
                </c:pt>
                <c:pt idx="40">
                  <c:v>2603</c:v>
                </c:pt>
                <c:pt idx="41">
                  <c:v>2359</c:v>
                </c:pt>
                <c:pt idx="42">
                  <c:v>2393</c:v>
                </c:pt>
                <c:pt idx="43">
                  <c:v>2620</c:v>
                </c:pt>
                <c:pt idx="44">
                  <c:v>2558</c:v>
                </c:pt>
                <c:pt idx="45">
                  <c:v>2474</c:v>
                </c:pt>
                <c:pt idx="46">
                  <c:v>2050</c:v>
                </c:pt>
                <c:pt idx="47">
                  <c:v>2028</c:v>
                </c:pt>
                <c:pt idx="48">
                  <c:v>1937</c:v>
                </c:pt>
                <c:pt idx="49">
                  <c:v>2033</c:v>
                </c:pt>
                <c:pt idx="50">
                  <c:v>2099</c:v>
                </c:pt>
                <c:pt idx="51">
                  <c:v>2289</c:v>
                </c:pt>
                <c:pt idx="52">
                  <c:v>2260</c:v>
                </c:pt>
                <c:pt idx="53">
                  <c:v>2196</c:v>
                </c:pt>
                <c:pt idx="54">
                  <c:v>2165</c:v>
                </c:pt>
                <c:pt idx="55">
                  <c:v>2403</c:v>
                </c:pt>
                <c:pt idx="56">
                  <c:v>2500</c:v>
                </c:pt>
                <c:pt idx="57">
                  <c:v>2122</c:v>
                </c:pt>
                <c:pt idx="58">
                  <c:v>2092</c:v>
                </c:pt>
                <c:pt idx="59">
                  <c:v>2050</c:v>
                </c:pt>
                <c:pt idx="60">
                  <c:v>2568</c:v>
                </c:pt>
                <c:pt idx="61">
                  <c:v>2569</c:v>
                </c:pt>
                <c:pt idx="62">
                  <c:v>2289</c:v>
                </c:pt>
                <c:pt idx="63">
                  <c:v>2923</c:v>
                </c:pt>
                <c:pt idx="64">
                  <c:v>2813</c:v>
                </c:pt>
                <c:pt idx="65">
                  <c:v>2638</c:v>
                </c:pt>
                <c:pt idx="66">
                  <c:v>2591</c:v>
                </c:pt>
                <c:pt idx="67">
                  <c:v>2536</c:v>
                </c:pt>
                <c:pt idx="68">
                  <c:v>2676</c:v>
                </c:pt>
                <c:pt idx="69">
                  <c:v>2068</c:v>
                </c:pt>
                <c:pt idx="70">
                  <c:v>2657</c:v>
                </c:pt>
                <c:pt idx="71">
                  <c:v>2724</c:v>
                </c:pt>
                <c:pt idx="72">
                  <c:v>2967</c:v>
                </c:pt>
                <c:pt idx="73">
                  <c:v>2871</c:v>
                </c:pt>
                <c:pt idx="74">
                  <c:v>2761</c:v>
                </c:pt>
                <c:pt idx="75">
                  <c:v>2443</c:v>
                </c:pt>
                <c:pt idx="76">
                  <c:v>2069</c:v>
                </c:pt>
                <c:pt idx="77">
                  <c:v>1526</c:v>
                </c:pt>
                <c:pt idx="78">
                  <c:v>1706</c:v>
                </c:pt>
                <c:pt idx="79">
                  <c:v>1796</c:v>
                </c:pt>
                <c:pt idx="80">
                  <c:v>1771</c:v>
                </c:pt>
                <c:pt idx="81">
                  <c:v>2907</c:v>
                </c:pt>
                <c:pt idx="82">
                  <c:v>3206</c:v>
                </c:pt>
                <c:pt idx="83">
                  <c:v>3483</c:v>
                </c:pt>
                <c:pt idx="84">
                  <c:v>2955</c:v>
                </c:pt>
                <c:pt idx="85">
                  <c:v>3009</c:v>
                </c:pt>
                <c:pt idx="86">
                  <c:v>3132</c:v>
                </c:pt>
                <c:pt idx="87">
                  <c:v>2872</c:v>
                </c:pt>
                <c:pt idx="88">
                  <c:v>2489</c:v>
                </c:pt>
                <c:pt idx="89">
                  <c:v>2431</c:v>
                </c:pt>
                <c:pt idx="90">
                  <c:v>2321</c:v>
                </c:pt>
                <c:pt idx="91">
                  <c:v>2138</c:v>
                </c:pt>
                <c:pt idx="92">
                  <c:v>1697</c:v>
                </c:pt>
                <c:pt idx="93">
                  <c:v>1672</c:v>
                </c:pt>
                <c:pt idx="94">
                  <c:v>1665</c:v>
                </c:pt>
                <c:pt idx="95">
                  <c:v>3729</c:v>
                </c:pt>
                <c:pt idx="96">
                  <c:v>4616</c:v>
                </c:pt>
                <c:pt idx="97">
                  <c:v>5284</c:v>
                </c:pt>
                <c:pt idx="98">
                  <c:v>5723</c:v>
                </c:pt>
                <c:pt idx="99">
                  <c:v>4966</c:v>
                </c:pt>
                <c:pt idx="100">
                  <c:v>4204</c:v>
                </c:pt>
                <c:pt idx="101">
                  <c:v>4196</c:v>
                </c:pt>
                <c:pt idx="102">
                  <c:v>4147</c:v>
                </c:pt>
                <c:pt idx="103">
                  <c:v>4390</c:v>
                </c:pt>
                <c:pt idx="104">
                  <c:v>4636</c:v>
                </c:pt>
                <c:pt idx="105">
                  <c:v>5054</c:v>
                </c:pt>
                <c:pt idx="106">
                  <c:v>4840</c:v>
                </c:pt>
                <c:pt idx="107">
                  <c:v>4694</c:v>
                </c:pt>
                <c:pt idx="108">
                  <c:v>4674</c:v>
                </c:pt>
                <c:pt idx="109">
                  <c:v>4112</c:v>
                </c:pt>
                <c:pt idx="110">
                  <c:v>3680</c:v>
                </c:pt>
                <c:pt idx="111">
                  <c:v>2447</c:v>
                </c:pt>
                <c:pt idx="112">
                  <c:v>2054</c:v>
                </c:pt>
                <c:pt idx="113">
                  <c:v>2482</c:v>
                </c:pt>
                <c:pt idx="114">
                  <c:v>2777</c:v>
                </c:pt>
                <c:pt idx="115">
                  <c:v>1955</c:v>
                </c:pt>
                <c:pt idx="116">
                  <c:v>1814</c:v>
                </c:pt>
                <c:pt idx="117">
                  <c:v>2147</c:v>
                </c:pt>
                <c:pt idx="118">
                  <c:v>2851</c:v>
                </c:pt>
                <c:pt idx="119">
                  <c:v>2668</c:v>
                </c:pt>
                <c:pt idx="120">
                  <c:v>2700</c:v>
                </c:pt>
                <c:pt idx="121">
                  <c:v>2252</c:v>
                </c:pt>
                <c:pt idx="122">
                  <c:v>2478</c:v>
                </c:pt>
                <c:pt idx="123">
                  <c:v>2580</c:v>
                </c:pt>
                <c:pt idx="124">
                  <c:v>2562</c:v>
                </c:pt>
                <c:pt idx="125">
                  <c:v>2392</c:v>
                </c:pt>
                <c:pt idx="126">
                  <c:v>3084</c:v>
                </c:pt>
                <c:pt idx="127">
                  <c:v>2966</c:v>
                </c:pt>
                <c:pt idx="128">
                  <c:v>2558</c:v>
                </c:pt>
                <c:pt idx="129">
                  <c:v>3839</c:v>
                </c:pt>
                <c:pt idx="130">
                  <c:v>3595</c:v>
                </c:pt>
                <c:pt idx="131">
                  <c:v>4668</c:v>
                </c:pt>
                <c:pt idx="132">
                  <c:v>4834</c:v>
                </c:pt>
                <c:pt idx="133">
                  <c:v>4410</c:v>
                </c:pt>
                <c:pt idx="134">
                  <c:v>3718</c:v>
                </c:pt>
                <c:pt idx="135">
                  <c:v>3468</c:v>
                </c:pt>
                <c:pt idx="136">
                  <c:v>3300</c:v>
                </c:pt>
                <c:pt idx="137">
                  <c:v>3503</c:v>
                </c:pt>
                <c:pt idx="138">
                  <c:v>3995</c:v>
                </c:pt>
                <c:pt idx="139">
                  <c:v>4841</c:v>
                </c:pt>
                <c:pt idx="140">
                  <c:v>4762</c:v>
                </c:pt>
                <c:pt idx="141">
                  <c:v>4822</c:v>
                </c:pt>
                <c:pt idx="142">
                  <c:v>5007</c:v>
                </c:pt>
                <c:pt idx="143">
                  <c:v>4868</c:v>
                </c:pt>
                <c:pt idx="144">
                  <c:v>4603</c:v>
                </c:pt>
                <c:pt idx="145">
                  <c:v>4241</c:v>
                </c:pt>
                <c:pt idx="146">
                  <c:v>4258</c:v>
                </c:pt>
                <c:pt idx="147">
                  <c:v>3995</c:v>
                </c:pt>
                <c:pt idx="148">
                  <c:v>3737</c:v>
                </c:pt>
                <c:pt idx="149">
                  <c:v>3782</c:v>
                </c:pt>
                <c:pt idx="150">
                  <c:v>3754</c:v>
                </c:pt>
                <c:pt idx="151">
                  <c:v>4402</c:v>
                </c:pt>
                <c:pt idx="152">
                  <c:v>5007</c:v>
                </c:pt>
                <c:pt idx="153">
                  <c:v>4955</c:v>
                </c:pt>
                <c:pt idx="154">
                  <c:v>5353</c:v>
                </c:pt>
                <c:pt idx="155">
                  <c:v>6279</c:v>
                </c:pt>
                <c:pt idx="156">
                  <c:v>6901</c:v>
                </c:pt>
                <c:pt idx="157">
                  <c:v>9016</c:v>
                </c:pt>
                <c:pt idx="158">
                  <c:v>9551</c:v>
                </c:pt>
                <c:pt idx="159">
                  <c:v>9861</c:v>
                </c:pt>
                <c:pt idx="160">
                  <c:v>11763</c:v>
                </c:pt>
                <c:pt idx="161">
                  <c:v>13478</c:v>
                </c:pt>
                <c:pt idx="162">
                  <c:v>13949</c:v>
                </c:pt>
                <c:pt idx="163">
                  <c:v>14042</c:v>
                </c:pt>
                <c:pt idx="164">
                  <c:v>14017</c:v>
                </c:pt>
                <c:pt idx="165">
                  <c:v>13638</c:v>
                </c:pt>
                <c:pt idx="166">
                  <c:v>11134</c:v>
                </c:pt>
                <c:pt idx="167">
                  <c:v>11078</c:v>
                </c:pt>
                <c:pt idx="168">
                  <c:v>10218</c:v>
                </c:pt>
                <c:pt idx="169">
                  <c:v>10119</c:v>
                </c:pt>
                <c:pt idx="170">
                  <c:v>9846</c:v>
                </c:pt>
                <c:pt idx="171">
                  <c:v>8811</c:v>
                </c:pt>
                <c:pt idx="172">
                  <c:v>7220</c:v>
                </c:pt>
                <c:pt idx="173">
                  <c:v>5229</c:v>
                </c:pt>
                <c:pt idx="174">
                  <c:v>4532</c:v>
                </c:pt>
                <c:pt idx="175">
                  <c:v>4976</c:v>
                </c:pt>
                <c:pt idx="176">
                  <c:v>4152</c:v>
                </c:pt>
                <c:pt idx="177">
                  <c:v>5009</c:v>
                </c:pt>
                <c:pt idx="178">
                  <c:v>5340</c:v>
                </c:pt>
                <c:pt idx="179">
                  <c:v>5638</c:v>
                </c:pt>
                <c:pt idx="180">
                  <c:v>6035</c:v>
                </c:pt>
                <c:pt idx="181">
                  <c:v>5758</c:v>
                </c:pt>
                <c:pt idx="182">
                  <c:v>6121</c:v>
                </c:pt>
                <c:pt idx="183">
                  <c:v>6213</c:v>
                </c:pt>
                <c:pt idx="184">
                  <c:v>6229</c:v>
                </c:pt>
                <c:pt idx="185">
                  <c:v>6054</c:v>
                </c:pt>
                <c:pt idx="186">
                  <c:v>4745</c:v>
                </c:pt>
                <c:pt idx="187">
                  <c:v>3489</c:v>
                </c:pt>
                <c:pt idx="188">
                  <c:v>2667</c:v>
                </c:pt>
                <c:pt idx="189">
                  <c:v>2169</c:v>
                </c:pt>
                <c:pt idx="190">
                  <c:v>1676</c:v>
                </c:pt>
                <c:pt idx="191">
                  <c:v>2296</c:v>
                </c:pt>
                <c:pt idx="192">
                  <c:v>2973</c:v>
                </c:pt>
                <c:pt idx="193">
                  <c:v>2592</c:v>
                </c:pt>
                <c:pt idx="194">
                  <c:v>3133</c:v>
                </c:pt>
                <c:pt idx="195">
                  <c:v>3473</c:v>
                </c:pt>
                <c:pt idx="196">
                  <c:v>3379</c:v>
                </c:pt>
                <c:pt idx="197">
                  <c:v>3395</c:v>
                </c:pt>
                <c:pt idx="198">
                  <c:v>3343</c:v>
                </c:pt>
                <c:pt idx="199">
                  <c:v>3233</c:v>
                </c:pt>
                <c:pt idx="200">
                  <c:v>3166</c:v>
                </c:pt>
                <c:pt idx="201">
                  <c:v>2014</c:v>
                </c:pt>
                <c:pt idx="202">
                  <c:v>2012</c:v>
                </c:pt>
                <c:pt idx="203">
                  <c:v>1489</c:v>
                </c:pt>
                <c:pt idx="204">
                  <c:v>1744</c:v>
                </c:pt>
                <c:pt idx="205">
                  <c:v>1817</c:v>
                </c:pt>
                <c:pt idx="206">
                  <c:v>1563</c:v>
                </c:pt>
                <c:pt idx="207">
                  <c:v>1201</c:v>
                </c:pt>
                <c:pt idx="208">
                  <c:v>1204</c:v>
                </c:pt>
                <c:pt idx="209">
                  <c:v>746</c:v>
                </c:pt>
                <c:pt idx="210">
                  <c:v>777</c:v>
                </c:pt>
                <c:pt idx="211">
                  <c:v>758</c:v>
                </c:pt>
                <c:pt idx="212">
                  <c:v>834</c:v>
                </c:pt>
                <c:pt idx="213">
                  <c:v>1597</c:v>
                </c:pt>
                <c:pt idx="214">
                  <c:v>3060</c:v>
                </c:pt>
                <c:pt idx="215">
                  <c:v>4482</c:v>
                </c:pt>
                <c:pt idx="216">
                  <c:v>4101</c:v>
                </c:pt>
                <c:pt idx="217">
                  <c:v>4212</c:v>
                </c:pt>
                <c:pt idx="218">
                  <c:v>3837</c:v>
                </c:pt>
                <c:pt idx="219">
                  <c:v>3318</c:v>
                </c:pt>
                <c:pt idx="220">
                  <c:v>2821</c:v>
                </c:pt>
                <c:pt idx="221">
                  <c:v>2614</c:v>
                </c:pt>
                <c:pt idx="222">
                  <c:v>2382</c:v>
                </c:pt>
                <c:pt idx="223">
                  <c:v>1995</c:v>
                </c:pt>
                <c:pt idx="224">
                  <c:v>2254</c:v>
                </c:pt>
                <c:pt idx="225">
                  <c:v>2303</c:v>
                </c:pt>
                <c:pt idx="226">
                  <c:v>2300</c:v>
                </c:pt>
                <c:pt idx="227">
                  <c:v>3081</c:v>
                </c:pt>
                <c:pt idx="228">
                  <c:v>2724</c:v>
                </c:pt>
                <c:pt idx="229">
                  <c:v>2719</c:v>
                </c:pt>
                <c:pt idx="230">
                  <c:v>2525</c:v>
                </c:pt>
                <c:pt idx="231">
                  <c:v>1550</c:v>
                </c:pt>
                <c:pt idx="232">
                  <c:v>1469</c:v>
                </c:pt>
                <c:pt idx="233">
                  <c:v>1704</c:v>
                </c:pt>
                <c:pt idx="234">
                  <c:v>2296</c:v>
                </c:pt>
                <c:pt idx="235">
                  <c:v>2756</c:v>
                </c:pt>
                <c:pt idx="236">
                  <c:v>2943</c:v>
                </c:pt>
                <c:pt idx="237">
                  <c:v>3116</c:v>
                </c:pt>
                <c:pt idx="238">
                  <c:v>2028</c:v>
                </c:pt>
                <c:pt idx="239">
                  <c:v>1978</c:v>
                </c:pt>
                <c:pt idx="240">
                  <c:v>2157</c:v>
                </c:pt>
                <c:pt idx="241">
                  <c:v>2408</c:v>
                </c:pt>
                <c:pt idx="242">
                  <c:v>2161</c:v>
                </c:pt>
                <c:pt idx="243">
                  <c:v>2273</c:v>
                </c:pt>
                <c:pt idx="244">
                  <c:v>1468</c:v>
                </c:pt>
                <c:pt idx="245">
                  <c:v>1469</c:v>
                </c:pt>
                <c:pt idx="246">
                  <c:v>1683</c:v>
                </c:pt>
                <c:pt idx="247">
                  <c:v>1780</c:v>
                </c:pt>
                <c:pt idx="248">
                  <c:v>1921</c:v>
                </c:pt>
                <c:pt idx="249">
                  <c:v>1993</c:v>
                </c:pt>
                <c:pt idx="250">
                  <c:v>2086</c:v>
                </c:pt>
                <c:pt idx="251">
                  <c:v>2077</c:v>
                </c:pt>
                <c:pt idx="252">
                  <c:v>3847</c:v>
                </c:pt>
                <c:pt idx="253">
                  <c:v>3450</c:v>
                </c:pt>
                <c:pt idx="254">
                  <c:v>2956</c:v>
                </c:pt>
                <c:pt idx="255">
                  <c:v>2799</c:v>
                </c:pt>
                <c:pt idx="256">
                  <c:v>2367</c:v>
                </c:pt>
                <c:pt idx="257">
                  <c:v>2269</c:v>
                </c:pt>
                <c:pt idx="258">
                  <c:v>2294</c:v>
                </c:pt>
                <c:pt idx="259">
                  <c:v>2861</c:v>
                </c:pt>
                <c:pt idx="260">
                  <c:v>2500</c:v>
                </c:pt>
                <c:pt idx="261">
                  <c:v>2599</c:v>
                </c:pt>
                <c:pt idx="262">
                  <c:v>2452</c:v>
                </c:pt>
                <c:pt idx="263">
                  <c:v>2548</c:v>
                </c:pt>
                <c:pt idx="264">
                  <c:v>2578</c:v>
                </c:pt>
                <c:pt idx="265">
                  <c:v>2610</c:v>
                </c:pt>
                <c:pt idx="266">
                  <c:v>2675</c:v>
                </c:pt>
                <c:pt idx="267">
                  <c:v>2307</c:v>
                </c:pt>
                <c:pt idx="268">
                  <c:v>2421</c:v>
                </c:pt>
                <c:pt idx="269">
                  <c:v>2595</c:v>
                </c:pt>
                <c:pt idx="270">
                  <c:v>2471</c:v>
                </c:pt>
                <c:pt idx="271">
                  <c:v>2628</c:v>
                </c:pt>
                <c:pt idx="272">
                  <c:v>1335</c:v>
                </c:pt>
                <c:pt idx="273">
                  <c:v>1313</c:v>
                </c:pt>
                <c:pt idx="274">
                  <c:v>1439</c:v>
                </c:pt>
                <c:pt idx="275">
                  <c:v>1500</c:v>
                </c:pt>
                <c:pt idx="276">
                  <c:v>1802</c:v>
                </c:pt>
                <c:pt idx="277">
                  <c:v>2069</c:v>
                </c:pt>
                <c:pt idx="278">
                  <c:v>1971</c:v>
                </c:pt>
                <c:pt idx="279">
                  <c:v>1925</c:v>
                </c:pt>
                <c:pt idx="280">
                  <c:v>1983</c:v>
                </c:pt>
                <c:pt idx="281">
                  <c:v>1891</c:v>
                </c:pt>
                <c:pt idx="282">
                  <c:v>1798</c:v>
                </c:pt>
                <c:pt idx="283">
                  <c:v>1827</c:v>
                </c:pt>
                <c:pt idx="284">
                  <c:v>1840</c:v>
                </c:pt>
                <c:pt idx="285">
                  <c:v>1560</c:v>
                </c:pt>
                <c:pt idx="286">
                  <c:v>1754</c:v>
                </c:pt>
                <c:pt idx="287">
                  <c:v>1797</c:v>
                </c:pt>
                <c:pt idx="288">
                  <c:v>1653</c:v>
                </c:pt>
                <c:pt idx="289">
                  <c:v>1686</c:v>
                </c:pt>
                <c:pt idx="290">
                  <c:v>1695</c:v>
                </c:pt>
                <c:pt idx="291">
                  <c:v>1416</c:v>
                </c:pt>
                <c:pt idx="292">
                  <c:v>1942</c:v>
                </c:pt>
                <c:pt idx="293">
                  <c:v>1877</c:v>
                </c:pt>
                <c:pt idx="294">
                  <c:v>1809</c:v>
                </c:pt>
                <c:pt idx="295">
                  <c:v>1887</c:v>
                </c:pt>
                <c:pt idx="296">
                  <c:v>1938</c:v>
                </c:pt>
                <c:pt idx="297">
                  <c:v>1638</c:v>
                </c:pt>
                <c:pt idx="298">
                  <c:v>1308</c:v>
                </c:pt>
                <c:pt idx="299">
                  <c:v>1743</c:v>
                </c:pt>
                <c:pt idx="300">
                  <c:v>1738</c:v>
                </c:pt>
                <c:pt idx="301">
                  <c:v>1579</c:v>
                </c:pt>
                <c:pt idx="302">
                  <c:v>1707</c:v>
                </c:pt>
                <c:pt idx="303">
                  <c:v>1941</c:v>
                </c:pt>
                <c:pt idx="304">
                  <c:v>1958</c:v>
                </c:pt>
                <c:pt idx="305">
                  <c:v>2023</c:v>
                </c:pt>
                <c:pt idx="306">
                  <c:v>1600</c:v>
                </c:pt>
                <c:pt idx="307">
                  <c:v>1727</c:v>
                </c:pt>
                <c:pt idx="308">
                  <c:v>1441</c:v>
                </c:pt>
                <c:pt idx="309">
                  <c:v>1575</c:v>
                </c:pt>
                <c:pt idx="310">
                  <c:v>1764</c:v>
                </c:pt>
                <c:pt idx="311">
                  <c:v>1810</c:v>
                </c:pt>
                <c:pt idx="312">
                  <c:v>1930</c:v>
                </c:pt>
                <c:pt idx="313">
                  <c:v>1988</c:v>
                </c:pt>
                <c:pt idx="314">
                  <c:v>1414</c:v>
                </c:pt>
                <c:pt idx="315">
                  <c:v>1423</c:v>
                </c:pt>
                <c:pt idx="316">
                  <c:v>1609</c:v>
                </c:pt>
                <c:pt idx="317">
                  <c:v>1922</c:v>
                </c:pt>
                <c:pt idx="318">
                  <c:v>2425</c:v>
                </c:pt>
                <c:pt idx="319">
                  <c:v>2346</c:v>
                </c:pt>
                <c:pt idx="320">
                  <c:v>2398</c:v>
                </c:pt>
                <c:pt idx="321">
                  <c:v>2368</c:v>
                </c:pt>
                <c:pt idx="322">
                  <c:v>2380</c:v>
                </c:pt>
                <c:pt idx="323">
                  <c:v>2339</c:v>
                </c:pt>
                <c:pt idx="324">
                  <c:v>2359</c:v>
                </c:pt>
                <c:pt idx="325">
                  <c:v>2915</c:v>
                </c:pt>
                <c:pt idx="326">
                  <c:v>3151</c:v>
                </c:pt>
                <c:pt idx="327">
                  <c:v>3231</c:v>
                </c:pt>
                <c:pt idx="328">
                  <c:v>3439</c:v>
                </c:pt>
                <c:pt idx="329">
                  <c:v>4163</c:v>
                </c:pt>
                <c:pt idx="330">
                  <c:v>4106</c:v>
                </c:pt>
                <c:pt idx="331">
                  <c:v>3996</c:v>
                </c:pt>
                <c:pt idx="332">
                  <c:v>3871</c:v>
                </c:pt>
                <c:pt idx="333">
                  <c:v>3801</c:v>
                </c:pt>
                <c:pt idx="334">
                  <c:v>3637</c:v>
                </c:pt>
                <c:pt idx="335">
                  <c:v>3331</c:v>
                </c:pt>
                <c:pt idx="336">
                  <c:v>3458</c:v>
                </c:pt>
                <c:pt idx="337">
                  <c:v>3469</c:v>
                </c:pt>
                <c:pt idx="338">
                  <c:v>3477</c:v>
                </c:pt>
                <c:pt idx="339">
                  <c:v>3467</c:v>
                </c:pt>
                <c:pt idx="340">
                  <c:v>3504</c:v>
                </c:pt>
                <c:pt idx="341">
                  <c:v>3623</c:v>
                </c:pt>
                <c:pt idx="342">
                  <c:v>3657</c:v>
                </c:pt>
                <c:pt idx="343">
                  <c:v>3792</c:v>
                </c:pt>
                <c:pt idx="344">
                  <c:v>3896</c:v>
                </c:pt>
                <c:pt idx="345">
                  <c:v>4071</c:v>
                </c:pt>
                <c:pt idx="346">
                  <c:v>3949</c:v>
                </c:pt>
                <c:pt idx="347">
                  <c:v>4177</c:v>
                </c:pt>
                <c:pt idx="348">
                  <c:v>5194</c:v>
                </c:pt>
                <c:pt idx="349">
                  <c:v>4956</c:v>
                </c:pt>
                <c:pt idx="350">
                  <c:v>4019</c:v>
                </c:pt>
                <c:pt idx="351">
                  <c:v>3983</c:v>
                </c:pt>
                <c:pt idx="352">
                  <c:v>4019</c:v>
                </c:pt>
                <c:pt idx="353">
                  <c:v>4036</c:v>
                </c:pt>
                <c:pt idx="354">
                  <c:v>3984</c:v>
                </c:pt>
                <c:pt idx="355">
                  <c:v>3880</c:v>
                </c:pt>
                <c:pt idx="356">
                  <c:v>3863</c:v>
                </c:pt>
                <c:pt idx="357">
                  <c:v>3829</c:v>
                </c:pt>
                <c:pt idx="358">
                  <c:v>3762</c:v>
                </c:pt>
                <c:pt idx="359">
                  <c:v>3761</c:v>
                </c:pt>
                <c:pt idx="360">
                  <c:v>4706</c:v>
                </c:pt>
                <c:pt idx="361">
                  <c:v>5287</c:v>
                </c:pt>
                <c:pt idx="362">
                  <c:v>5246</c:v>
                </c:pt>
                <c:pt idx="363">
                  <c:v>4367</c:v>
                </c:pt>
                <c:pt idx="364">
                  <c:v>4182</c:v>
                </c:pt>
              </c:numCache>
            </c:numRef>
          </c:val>
          <c:smooth val="0"/>
          <c:extLst>
            <c:ext xmlns:c16="http://schemas.microsoft.com/office/drawing/2014/chart" uri="{C3380CC4-5D6E-409C-BE32-E72D297353CC}">
              <c16:uniqueId val="{00000001-6E61-423F-B471-A4833D50C1DF}"/>
            </c:ext>
          </c:extLst>
        </c:ser>
        <c:ser>
          <c:idx val="3"/>
          <c:order val="2"/>
          <c:tx>
            <c:strRef>
              <c:f>'Lock 1 Outputs'!$Q$3</c:f>
              <c:strCache>
                <c:ptCount val="1"/>
                <c:pt idx="0">
                  <c:v>Obs. less modelled VEWH Component</c:v>
                </c:pt>
              </c:strCache>
            </c:strRef>
          </c:tx>
          <c:spPr>
            <a:ln w="28575" cap="rnd">
              <a:solidFill>
                <a:schemeClr val="accent4"/>
              </a:solidFill>
              <a:round/>
            </a:ln>
            <a:effectLst/>
          </c:spPr>
          <c:marker>
            <c:symbol val="none"/>
          </c:marker>
          <c:cat>
            <c:numRef>
              <c:f>'Lock 1 Outputs'!$M$4:$M$369</c:f>
              <c:numCache>
                <c:formatCode>dd/mm/yyyy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Outputs'!$Q$4:$Q$369</c:f>
              <c:numCache>
                <c:formatCode>General</c:formatCode>
                <c:ptCount val="366"/>
                <c:pt idx="0">
                  <c:v>5663</c:v>
                </c:pt>
                <c:pt idx="1">
                  <c:v>5542</c:v>
                </c:pt>
                <c:pt idx="2">
                  <c:v>5520</c:v>
                </c:pt>
                <c:pt idx="3">
                  <c:v>4943</c:v>
                </c:pt>
                <c:pt idx="4">
                  <c:v>4795</c:v>
                </c:pt>
                <c:pt idx="5">
                  <c:v>4930</c:v>
                </c:pt>
                <c:pt idx="6">
                  <c:v>4914</c:v>
                </c:pt>
                <c:pt idx="7">
                  <c:v>4948</c:v>
                </c:pt>
                <c:pt idx="8">
                  <c:v>4954</c:v>
                </c:pt>
                <c:pt idx="9">
                  <c:v>5031</c:v>
                </c:pt>
                <c:pt idx="10">
                  <c:v>5550</c:v>
                </c:pt>
                <c:pt idx="11">
                  <c:v>6159</c:v>
                </c:pt>
                <c:pt idx="12">
                  <c:v>6789</c:v>
                </c:pt>
                <c:pt idx="13">
                  <c:v>7681</c:v>
                </c:pt>
                <c:pt idx="14">
                  <c:v>9221</c:v>
                </c:pt>
                <c:pt idx="15">
                  <c:v>9463</c:v>
                </c:pt>
                <c:pt idx="16">
                  <c:v>9464</c:v>
                </c:pt>
                <c:pt idx="17">
                  <c:v>9570</c:v>
                </c:pt>
                <c:pt idx="18">
                  <c:v>10004</c:v>
                </c:pt>
                <c:pt idx="19">
                  <c:v>11511</c:v>
                </c:pt>
                <c:pt idx="20">
                  <c:v>12282</c:v>
                </c:pt>
                <c:pt idx="21">
                  <c:v>12025</c:v>
                </c:pt>
                <c:pt idx="22">
                  <c:v>11661</c:v>
                </c:pt>
                <c:pt idx="23">
                  <c:v>11078</c:v>
                </c:pt>
                <c:pt idx="24">
                  <c:v>10237</c:v>
                </c:pt>
                <c:pt idx="25">
                  <c:v>9585</c:v>
                </c:pt>
                <c:pt idx="26">
                  <c:v>9308</c:v>
                </c:pt>
                <c:pt idx="27">
                  <c:v>9276</c:v>
                </c:pt>
                <c:pt idx="28">
                  <c:v>8646</c:v>
                </c:pt>
                <c:pt idx="29">
                  <c:v>8224</c:v>
                </c:pt>
                <c:pt idx="30">
                  <c:v>8380</c:v>
                </c:pt>
                <c:pt idx="31">
                  <c:v>7813</c:v>
                </c:pt>
                <c:pt idx="32">
                  <c:v>6479</c:v>
                </c:pt>
                <c:pt idx="33">
                  <c:v>4522</c:v>
                </c:pt>
                <c:pt idx="34">
                  <c:v>4122</c:v>
                </c:pt>
                <c:pt idx="35">
                  <c:v>3845</c:v>
                </c:pt>
                <c:pt idx="36">
                  <c:v>3837</c:v>
                </c:pt>
                <c:pt idx="37">
                  <c:v>4231</c:v>
                </c:pt>
                <c:pt idx="38">
                  <c:v>4657</c:v>
                </c:pt>
                <c:pt idx="39">
                  <c:v>4949</c:v>
                </c:pt>
                <c:pt idx="40">
                  <c:v>5018</c:v>
                </c:pt>
                <c:pt idx="41">
                  <c:v>4731</c:v>
                </c:pt>
                <c:pt idx="42">
                  <c:v>4338</c:v>
                </c:pt>
                <c:pt idx="43">
                  <c:v>4367</c:v>
                </c:pt>
                <c:pt idx="44">
                  <c:v>4338</c:v>
                </c:pt>
                <c:pt idx="45">
                  <c:v>4289</c:v>
                </c:pt>
                <c:pt idx="46">
                  <c:v>3876</c:v>
                </c:pt>
                <c:pt idx="47">
                  <c:v>3844</c:v>
                </c:pt>
                <c:pt idx="48">
                  <c:v>3733</c:v>
                </c:pt>
                <c:pt idx="49">
                  <c:v>3813</c:v>
                </c:pt>
                <c:pt idx="50">
                  <c:v>3876</c:v>
                </c:pt>
                <c:pt idx="51">
                  <c:v>4089</c:v>
                </c:pt>
                <c:pt idx="52">
                  <c:v>4123</c:v>
                </c:pt>
                <c:pt idx="53">
                  <c:v>4173</c:v>
                </c:pt>
                <c:pt idx="54">
                  <c:v>4307</c:v>
                </c:pt>
                <c:pt idx="55">
                  <c:v>4755</c:v>
                </c:pt>
                <c:pt idx="56">
                  <c:v>5083</c:v>
                </c:pt>
                <c:pt idx="57">
                  <c:v>4927</c:v>
                </c:pt>
                <c:pt idx="58">
                  <c:v>5101</c:v>
                </c:pt>
                <c:pt idx="59">
                  <c:v>5240</c:v>
                </c:pt>
                <c:pt idx="60">
                  <c:v>5899</c:v>
                </c:pt>
                <c:pt idx="61">
                  <c:v>5988</c:v>
                </c:pt>
                <c:pt idx="62">
                  <c:v>5814</c:v>
                </c:pt>
                <c:pt idx="63">
                  <c:v>6520</c:v>
                </c:pt>
                <c:pt idx="64">
                  <c:v>6478</c:v>
                </c:pt>
                <c:pt idx="65">
                  <c:v>6394</c:v>
                </c:pt>
                <c:pt idx="66">
                  <c:v>6433</c:v>
                </c:pt>
                <c:pt idx="67">
                  <c:v>6407</c:v>
                </c:pt>
                <c:pt idx="68">
                  <c:v>6498</c:v>
                </c:pt>
                <c:pt idx="69">
                  <c:v>5762</c:v>
                </c:pt>
                <c:pt idx="70">
                  <c:v>6140</c:v>
                </c:pt>
                <c:pt idx="71">
                  <c:v>5910</c:v>
                </c:pt>
                <c:pt idx="72">
                  <c:v>5818</c:v>
                </c:pt>
                <c:pt idx="73">
                  <c:v>5435</c:v>
                </c:pt>
                <c:pt idx="74">
                  <c:v>5146</c:v>
                </c:pt>
                <c:pt idx="75">
                  <c:v>4756</c:v>
                </c:pt>
                <c:pt idx="76">
                  <c:v>4380</c:v>
                </c:pt>
                <c:pt idx="77">
                  <c:v>3860</c:v>
                </c:pt>
                <c:pt idx="78">
                  <c:v>4048</c:v>
                </c:pt>
                <c:pt idx="79">
                  <c:v>4118</c:v>
                </c:pt>
                <c:pt idx="80">
                  <c:v>4048</c:v>
                </c:pt>
                <c:pt idx="81">
                  <c:v>5106</c:v>
                </c:pt>
                <c:pt idx="82">
                  <c:v>5269</c:v>
                </c:pt>
                <c:pt idx="83">
                  <c:v>5351</c:v>
                </c:pt>
                <c:pt idx="84">
                  <c:v>4581</c:v>
                </c:pt>
                <c:pt idx="85">
                  <c:v>4359</c:v>
                </c:pt>
                <c:pt idx="86">
                  <c:v>4197</c:v>
                </c:pt>
                <c:pt idx="87">
                  <c:v>3688</c:v>
                </c:pt>
                <c:pt idx="88">
                  <c:v>3116</c:v>
                </c:pt>
                <c:pt idx="89">
                  <c:v>2921</c:v>
                </c:pt>
                <c:pt idx="90">
                  <c:v>2717</c:v>
                </c:pt>
                <c:pt idx="91">
                  <c:v>2478</c:v>
                </c:pt>
                <c:pt idx="92">
                  <c:v>2039</c:v>
                </c:pt>
                <c:pt idx="93">
                  <c:v>2065</c:v>
                </c:pt>
                <c:pt idx="94">
                  <c:v>2157</c:v>
                </c:pt>
                <c:pt idx="95">
                  <c:v>4403</c:v>
                </c:pt>
                <c:pt idx="96">
                  <c:v>5610</c:v>
                </c:pt>
                <c:pt idx="97">
                  <c:v>6735</c:v>
                </c:pt>
                <c:pt idx="98">
                  <c:v>7720</c:v>
                </c:pt>
                <c:pt idx="99">
                  <c:v>7542</c:v>
                </c:pt>
                <c:pt idx="100">
                  <c:v>7325</c:v>
                </c:pt>
                <c:pt idx="101">
                  <c:v>7804</c:v>
                </c:pt>
                <c:pt idx="102">
                  <c:v>8199</c:v>
                </c:pt>
                <c:pt idx="103">
                  <c:v>8861</c:v>
                </c:pt>
                <c:pt idx="104">
                  <c:v>9484</c:v>
                </c:pt>
                <c:pt idx="105">
                  <c:v>10201</c:v>
                </c:pt>
                <c:pt idx="106">
                  <c:v>10174</c:v>
                </c:pt>
                <c:pt idx="107">
                  <c:v>10092</c:v>
                </c:pt>
                <c:pt idx="108">
                  <c:v>10012</c:v>
                </c:pt>
                <c:pt idx="109">
                  <c:v>9248</c:v>
                </c:pt>
                <c:pt idx="110">
                  <c:v>8424</c:v>
                </c:pt>
                <c:pt idx="111">
                  <c:v>6579</c:v>
                </c:pt>
                <c:pt idx="112">
                  <c:v>5415</c:v>
                </c:pt>
                <c:pt idx="113">
                  <c:v>5058</c:v>
                </c:pt>
                <c:pt idx="114">
                  <c:v>4685</c:v>
                </c:pt>
                <c:pt idx="115">
                  <c:v>3345</c:v>
                </c:pt>
                <c:pt idx="116">
                  <c:v>2832</c:v>
                </c:pt>
                <c:pt idx="117">
                  <c:v>2914</c:v>
                </c:pt>
                <c:pt idx="118">
                  <c:v>3489</c:v>
                </c:pt>
                <c:pt idx="119">
                  <c:v>3294</c:v>
                </c:pt>
                <c:pt idx="120">
                  <c:v>3393</c:v>
                </c:pt>
                <c:pt idx="121">
                  <c:v>3038</c:v>
                </c:pt>
                <c:pt idx="122">
                  <c:v>3343</c:v>
                </c:pt>
                <c:pt idx="123">
                  <c:v>3503</c:v>
                </c:pt>
                <c:pt idx="124">
                  <c:v>3514</c:v>
                </c:pt>
                <c:pt idx="125">
                  <c:v>3414</c:v>
                </c:pt>
                <c:pt idx="126">
                  <c:v>4274</c:v>
                </c:pt>
                <c:pt idx="127">
                  <c:v>4395</c:v>
                </c:pt>
                <c:pt idx="128">
                  <c:v>4204</c:v>
                </c:pt>
                <c:pt idx="129">
                  <c:v>5595</c:v>
                </c:pt>
                <c:pt idx="130">
                  <c:v>5370</c:v>
                </c:pt>
                <c:pt idx="131">
                  <c:v>6502</c:v>
                </c:pt>
                <c:pt idx="132">
                  <c:v>6885</c:v>
                </c:pt>
                <c:pt idx="133">
                  <c:v>6820</c:v>
                </c:pt>
                <c:pt idx="134">
                  <c:v>6504</c:v>
                </c:pt>
                <c:pt idx="135">
                  <c:v>6531</c:v>
                </c:pt>
                <c:pt idx="136">
                  <c:v>6508</c:v>
                </c:pt>
                <c:pt idx="137">
                  <c:v>6760</c:v>
                </c:pt>
                <c:pt idx="138">
                  <c:v>7255</c:v>
                </c:pt>
                <c:pt idx="139">
                  <c:v>8098</c:v>
                </c:pt>
                <c:pt idx="140">
                  <c:v>8035</c:v>
                </c:pt>
                <c:pt idx="141">
                  <c:v>8142</c:v>
                </c:pt>
                <c:pt idx="142">
                  <c:v>8394</c:v>
                </c:pt>
                <c:pt idx="143">
                  <c:v>8321</c:v>
                </c:pt>
                <c:pt idx="144">
                  <c:v>8110</c:v>
                </c:pt>
                <c:pt idx="145">
                  <c:v>7791</c:v>
                </c:pt>
                <c:pt idx="146">
                  <c:v>7843</c:v>
                </c:pt>
                <c:pt idx="147">
                  <c:v>7605</c:v>
                </c:pt>
                <c:pt idx="148">
                  <c:v>7372</c:v>
                </c:pt>
                <c:pt idx="149">
                  <c:v>7454</c:v>
                </c:pt>
                <c:pt idx="150">
                  <c:v>7515</c:v>
                </c:pt>
                <c:pt idx="151">
                  <c:v>8375</c:v>
                </c:pt>
                <c:pt idx="152">
                  <c:v>9358</c:v>
                </c:pt>
                <c:pt idx="153">
                  <c:v>9711</c:v>
                </c:pt>
                <c:pt idx="154">
                  <c:v>10217</c:v>
                </c:pt>
                <c:pt idx="155">
                  <c:v>10823</c:v>
                </c:pt>
                <c:pt idx="156">
                  <c:v>10842</c:v>
                </c:pt>
                <c:pt idx="157">
                  <c:v>12365</c:v>
                </c:pt>
                <c:pt idx="158">
                  <c:v>12430</c:v>
                </c:pt>
                <c:pt idx="159">
                  <c:v>12284</c:v>
                </c:pt>
                <c:pt idx="160">
                  <c:v>13639</c:v>
                </c:pt>
                <c:pt idx="161">
                  <c:v>14740</c:v>
                </c:pt>
                <c:pt idx="162">
                  <c:v>14652</c:v>
                </c:pt>
                <c:pt idx="163">
                  <c:v>14378</c:v>
                </c:pt>
                <c:pt idx="164">
                  <c:v>14251</c:v>
                </c:pt>
                <c:pt idx="165">
                  <c:v>13990</c:v>
                </c:pt>
                <c:pt idx="166">
                  <c:v>11654</c:v>
                </c:pt>
                <c:pt idx="167">
                  <c:v>11624</c:v>
                </c:pt>
                <c:pt idx="168">
                  <c:v>10589</c:v>
                </c:pt>
                <c:pt idx="169">
                  <c:v>10285</c:v>
                </c:pt>
                <c:pt idx="170">
                  <c:v>10076</c:v>
                </c:pt>
                <c:pt idx="171">
                  <c:v>9539</c:v>
                </c:pt>
                <c:pt idx="172">
                  <c:v>8798</c:v>
                </c:pt>
                <c:pt idx="173">
                  <c:v>7781</c:v>
                </c:pt>
                <c:pt idx="174">
                  <c:v>7948</c:v>
                </c:pt>
                <c:pt idx="175">
                  <c:v>9009</c:v>
                </c:pt>
                <c:pt idx="176">
                  <c:v>8533</c:v>
                </c:pt>
                <c:pt idx="177">
                  <c:v>9521</c:v>
                </c:pt>
                <c:pt idx="178">
                  <c:v>9844</c:v>
                </c:pt>
                <c:pt idx="179">
                  <c:v>10046</c:v>
                </c:pt>
                <c:pt idx="180">
                  <c:v>10265</c:v>
                </c:pt>
                <c:pt idx="181">
                  <c:v>9709</c:v>
                </c:pt>
                <c:pt idx="182">
                  <c:v>9691</c:v>
                </c:pt>
                <c:pt idx="183">
                  <c:v>9343</c:v>
                </c:pt>
                <c:pt idx="184">
                  <c:v>8947</c:v>
                </c:pt>
                <c:pt idx="185">
                  <c:v>8503</c:v>
                </c:pt>
                <c:pt idx="186">
                  <c:v>7179</c:v>
                </c:pt>
                <c:pt idx="187">
                  <c:v>6183</c:v>
                </c:pt>
                <c:pt idx="188">
                  <c:v>5777</c:v>
                </c:pt>
                <c:pt idx="189">
                  <c:v>5649</c:v>
                </c:pt>
                <c:pt idx="190">
                  <c:v>5231</c:v>
                </c:pt>
                <c:pt idx="191">
                  <c:v>5527</c:v>
                </c:pt>
                <c:pt idx="192">
                  <c:v>5575</c:v>
                </c:pt>
                <c:pt idx="193">
                  <c:v>4462</c:v>
                </c:pt>
                <c:pt idx="194">
                  <c:v>4368</c:v>
                </c:pt>
                <c:pt idx="195">
                  <c:v>4274</c:v>
                </c:pt>
                <c:pt idx="196">
                  <c:v>3947</c:v>
                </c:pt>
                <c:pt idx="197">
                  <c:v>3901</c:v>
                </c:pt>
                <c:pt idx="198">
                  <c:v>3900</c:v>
                </c:pt>
                <c:pt idx="199">
                  <c:v>3833</c:v>
                </c:pt>
                <c:pt idx="200">
                  <c:v>3685</c:v>
                </c:pt>
                <c:pt idx="201">
                  <c:v>2319</c:v>
                </c:pt>
                <c:pt idx="202">
                  <c:v>2067</c:v>
                </c:pt>
                <c:pt idx="203">
                  <c:v>1372</c:v>
                </c:pt>
                <c:pt idx="204">
                  <c:v>1581</c:v>
                </c:pt>
                <c:pt idx="205">
                  <c:v>1694</c:v>
                </c:pt>
                <c:pt idx="206">
                  <c:v>1506</c:v>
                </c:pt>
                <c:pt idx="207">
                  <c:v>1198</c:v>
                </c:pt>
                <c:pt idx="208">
                  <c:v>1235</c:v>
                </c:pt>
                <c:pt idx="209">
                  <c:v>794</c:v>
                </c:pt>
                <c:pt idx="210">
                  <c:v>831</c:v>
                </c:pt>
                <c:pt idx="211">
                  <c:v>812</c:v>
                </c:pt>
                <c:pt idx="212">
                  <c:v>885</c:v>
                </c:pt>
                <c:pt idx="213">
                  <c:v>1643</c:v>
                </c:pt>
                <c:pt idx="214">
                  <c:v>3103</c:v>
                </c:pt>
                <c:pt idx="215">
                  <c:v>4565</c:v>
                </c:pt>
                <c:pt idx="216">
                  <c:v>4336</c:v>
                </c:pt>
                <c:pt idx="217">
                  <c:v>4743</c:v>
                </c:pt>
                <c:pt idx="218">
                  <c:v>4765</c:v>
                </c:pt>
                <c:pt idx="219">
                  <c:v>4653</c:v>
                </c:pt>
                <c:pt idx="220">
                  <c:v>4479</c:v>
                </c:pt>
                <c:pt idx="221">
                  <c:v>4476</c:v>
                </c:pt>
                <c:pt idx="222">
                  <c:v>4351</c:v>
                </c:pt>
                <c:pt idx="223">
                  <c:v>4004</c:v>
                </c:pt>
                <c:pt idx="224">
                  <c:v>4277</c:v>
                </c:pt>
                <c:pt idx="225">
                  <c:v>4379</c:v>
                </c:pt>
                <c:pt idx="226">
                  <c:v>4517</c:v>
                </c:pt>
                <c:pt idx="227">
                  <c:v>5517</c:v>
                </c:pt>
                <c:pt idx="228">
                  <c:v>5378</c:v>
                </c:pt>
                <c:pt idx="229">
                  <c:v>5539</c:v>
                </c:pt>
                <c:pt idx="230">
                  <c:v>5447</c:v>
                </c:pt>
                <c:pt idx="231">
                  <c:v>4476</c:v>
                </c:pt>
                <c:pt idx="232">
                  <c:v>4256</c:v>
                </c:pt>
                <c:pt idx="233">
                  <c:v>4236</c:v>
                </c:pt>
                <c:pt idx="234">
                  <c:v>4533</c:v>
                </c:pt>
                <c:pt idx="235">
                  <c:v>4708</c:v>
                </c:pt>
                <c:pt idx="236">
                  <c:v>4638</c:v>
                </c:pt>
                <c:pt idx="237">
                  <c:v>4595</c:v>
                </c:pt>
                <c:pt idx="238">
                  <c:v>3340</c:v>
                </c:pt>
                <c:pt idx="239">
                  <c:v>3160</c:v>
                </c:pt>
                <c:pt idx="240">
                  <c:v>3214</c:v>
                </c:pt>
                <c:pt idx="241">
                  <c:v>3336</c:v>
                </c:pt>
                <c:pt idx="242">
                  <c:v>2970</c:v>
                </c:pt>
                <c:pt idx="243">
                  <c:v>2972</c:v>
                </c:pt>
                <c:pt idx="244">
                  <c:v>2096</c:v>
                </c:pt>
                <c:pt idx="245">
                  <c:v>2015</c:v>
                </c:pt>
                <c:pt idx="246">
                  <c:v>2107</c:v>
                </c:pt>
                <c:pt idx="247">
                  <c:v>2070</c:v>
                </c:pt>
                <c:pt idx="248">
                  <c:v>2104</c:v>
                </c:pt>
                <c:pt idx="249">
                  <c:v>2107</c:v>
                </c:pt>
                <c:pt idx="250">
                  <c:v>2161</c:v>
                </c:pt>
                <c:pt idx="251">
                  <c:v>2130</c:v>
                </c:pt>
                <c:pt idx="252">
                  <c:v>3941</c:v>
                </c:pt>
                <c:pt idx="253">
                  <c:v>3718</c:v>
                </c:pt>
                <c:pt idx="254">
                  <c:v>3543</c:v>
                </c:pt>
                <c:pt idx="255">
                  <c:v>3790</c:v>
                </c:pt>
                <c:pt idx="256">
                  <c:v>3746</c:v>
                </c:pt>
                <c:pt idx="257">
                  <c:v>3938</c:v>
                </c:pt>
                <c:pt idx="258">
                  <c:v>4137</c:v>
                </c:pt>
                <c:pt idx="259">
                  <c:v>4806</c:v>
                </c:pt>
                <c:pt idx="260">
                  <c:v>4520</c:v>
                </c:pt>
                <c:pt idx="261">
                  <c:v>4679</c:v>
                </c:pt>
                <c:pt idx="262">
                  <c:v>4556</c:v>
                </c:pt>
                <c:pt idx="263">
                  <c:v>4637</c:v>
                </c:pt>
                <c:pt idx="264">
                  <c:v>4639</c:v>
                </c:pt>
                <c:pt idx="265">
                  <c:v>4661</c:v>
                </c:pt>
                <c:pt idx="266">
                  <c:v>4743</c:v>
                </c:pt>
                <c:pt idx="267">
                  <c:v>4398</c:v>
                </c:pt>
                <c:pt idx="268">
                  <c:v>4518</c:v>
                </c:pt>
                <c:pt idx="269">
                  <c:v>4679</c:v>
                </c:pt>
                <c:pt idx="270">
                  <c:v>4539</c:v>
                </c:pt>
                <c:pt idx="271">
                  <c:v>4701</c:v>
                </c:pt>
                <c:pt idx="272">
                  <c:v>3459</c:v>
                </c:pt>
                <c:pt idx="273">
                  <c:v>3538</c:v>
                </c:pt>
                <c:pt idx="274">
                  <c:v>3655</c:v>
                </c:pt>
                <c:pt idx="275">
                  <c:v>3692</c:v>
                </c:pt>
                <c:pt idx="276">
                  <c:v>3965</c:v>
                </c:pt>
                <c:pt idx="277">
                  <c:v>4197</c:v>
                </c:pt>
                <c:pt idx="278">
                  <c:v>4066</c:v>
                </c:pt>
                <c:pt idx="279">
                  <c:v>4001</c:v>
                </c:pt>
                <c:pt idx="280">
                  <c:v>4056</c:v>
                </c:pt>
                <c:pt idx="281">
                  <c:v>3968</c:v>
                </c:pt>
                <c:pt idx="282">
                  <c:v>3881</c:v>
                </c:pt>
                <c:pt idx="283">
                  <c:v>3915</c:v>
                </c:pt>
                <c:pt idx="284">
                  <c:v>3933</c:v>
                </c:pt>
                <c:pt idx="285">
                  <c:v>3654</c:v>
                </c:pt>
                <c:pt idx="286">
                  <c:v>3845</c:v>
                </c:pt>
                <c:pt idx="287">
                  <c:v>3881</c:v>
                </c:pt>
                <c:pt idx="288">
                  <c:v>3724</c:v>
                </c:pt>
                <c:pt idx="289">
                  <c:v>3742</c:v>
                </c:pt>
                <c:pt idx="290">
                  <c:v>3737</c:v>
                </c:pt>
                <c:pt idx="291">
                  <c:v>3455</c:v>
                </c:pt>
                <c:pt idx="292">
                  <c:v>3998</c:v>
                </c:pt>
                <c:pt idx="293">
                  <c:v>3958</c:v>
                </c:pt>
                <c:pt idx="294">
                  <c:v>3903</c:v>
                </c:pt>
                <c:pt idx="295">
                  <c:v>3976</c:v>
                </c:pt>
                <c:pt idx="296">
                  <c:v>4015</c:v>
                </c:pt>
                <c:pt idx="297">
                  <c:v>3694</c:v>
                </c:pt>
                <c:pt idx="298">
                  <c:v>3317</c:v>
                </c:pt>
                <c:pt idx="299">
                  <c:v>3656</c:v>
                </c:pt>
                <c:pt idx="300">
                  <c:v>3509</c:v>
                </c:pt>
                <c:pt idx="301">
                  <c:v>3186</c:v>
                </c:pt>
                <c:pt idx="302">
                  <c:v>3152</c:v>
                </c:pt>
                <c:pt idx="303">
                  <c:v>3239</c:v>
                </c:pt>
                <c:pt idx="304">
                  <c:v>3067</c:v>
                </c:pt>
                <c:pt idx="305">
                  <c:v>3032</c:v>
                </c:pt>
                <c:pt idx="306">
                  <c:v>2550</c:v>
                </c:pt>
                <c:pt idx="307">
                  <c:v>2611</c:v>
                </c:pt>
                <c:pt idx="308">
                  <c:v>2217</c:v>
                </c:pt>
                <c:pt idx="309">
                  <c:v>2194</c:v>
                </c:pt>
                <c:pt idx="310">
                  <c:v>2209</c:v>
                </c:pt>
                <c:pt idx="311">
                  <c:v>2105</c:v>
                </c:pt>
                <c:pt idx="312">
                  <c:v>2119</c:v>
                </c:pt>
                <c:pt idx="313">
                  <c:v>2107</c:v>
                </c:pt>
                <c:pt idx="314">
                  <c:v>1487</c:v>
                </c:pt>
                <c:pt idx="315">
                  <c:v>1467</c:v>
                </c:pt>
                <c:pt idx="316">
                  <c:v>1633</c:v>
                </c:pt>
                <c:pt idx="317">
                  <c:v>1934</c:v>
                </c:pt>
                <c:pt idx="318">
                  <c:v>2431</c:v>
                </c:pt>
                <c:pt idx="319">
                  <c:v>2349</c:v>
                </c:pt>
                <c:pt idx="320">
                  <c:v>2399</c:v>
                </c:pt>
                <c:pt idx="321">
                  <c:v>2369</c:v>
                </c:pt>
                <c:pt idx="322">
                  <c:v>2380</c:v>
                </c:pt>
                <c:pt idx="323">
                  <c:v>2339</c:v>
                </c:pt>
                <c:pt idx="324">
                  <c:v>2359</c:v>
                </c:pt>
                <c:pt idx="325">
                  <c:v>2915</c:v>
                </c:pt>
                <c:pt idx="326">
                  <c:v>3151</c:v>
                </c:pt>
                <c:pt idx="327">
                  <c:v>3231</c:v>
                </c:pt>
                <c:pt idx="328">
                  <c:v>3440</c:v>
                </c:pt>
                <c:pt idx="329">
                  <c:v>4164</c:v>
                </c:pt>
                <c:pt idx="330">
                  <c:v>4111</c:v>
                </c:pt>
                <c:pt idx="331">
                  <c:v>4006</c:v>
                </c:pt>
                <c:pt idx="332">
                  <c:v>3886</c:v>
                </c:pt>
                <c:pt idx="333">
                  <c:v>3820</c:v>
                </c:pt>
                <c:pt idx="334">
                  <c:v>3656</c:v>
                </c:pt>
                <c:pt idx="335">
                  <c:v>3351</c:v>
                </c:pt>
                <c:pt idx="336">
                  <c:v>3477</c:v>
                </c:pt>
                <c:pt idx="337">
                  <c:v>3487</c:v>
                </c:pt>
                <c:pt idx="338">
                  <c:v>3492</c:v>
                </c:pt>
                <c:pt idx="339">
                  <c:v>3478</c:v>
                </c:pt>
                <c:pt idx="340">
                  <c:v>3510</c:v>
                </c:pt>
                <c:pt idx="341">
                  <c:v>3627</c:v>
                </c:pt>
                <c:pt idx="342">
                  <c:v>3659</c:v>
                </c:pt>
                <c:pt idx="343">
                  <c:v>3793</c:v>
                </c:pt>
                <c:pt idx="344">
                  <c:v>3897</c:v>
                </c:pt>
                <c:pt idx="345">
                  <c:v>4071</c:v>
                </c:pt>
                <c:pt idx="346">
                  <c:v>3949</c:v>
                </c:pt>
                <c:pt idx="347">
                  <c:v>4177</c:v>
                </c:pt>
                <c:pt idx="348">
                  <c:v>5194</c:v>
                </c:pt>
                <c:pt idx="349">
                  <c:v>4956</c:v>
                </c:pt>
                <c:pt idx="350">
                  <c:v>4019</c:v>
                </c:pt>
                <c:pt idx="351">
                  <c:v>3983</c:v>
                </c:pt>
                <c:pt idx="352">
                  <c:v>4019</c:v>
                </c:pt>
                <c:pt idx="353">
                  <c:v>4029</c:v>
                </c:pt>
                <c:pt idx="354">
                  <c:v>3955</c:v>
                </c:pt>
                <c:pt idx="355">
                  <c:v>3804</c:v>
                </c:pt>
                <c:pt idx="356">
                  <c:v>3712</c:v>
                </c:pt>
                <c:pt idx="357">
                  <c:v>3575</c:v>
                </c:pt>
                <c:pt idx="358">
                  <c:v>3380</c:v>
                </c:pt>
                <c:pt idx="359">
                  <c:v>3250</c:v>
                </c:pt>
                <c:pt idx="360">
                  <c:v>4094</c:v>
                </c:pt>
                <c:pt idx="361">
                  <c:v>4621</c:v>
                </c:pt>
                <c:pt idx="362">
                  <c:v>4572</c:v>
                </c:pt>
                <c:pt idx="363">
                  <c:v>3717</c:v>
                </c:pt>
                <c:pt idx="364">
                  <c:v>3577</c:v>
                </c:pt>
              </c:numCache>
            </c:numRef>
          </c:val>
          <c:smooth val="0"/>
          <c:extLst>
            <c:ext xmlns:c16="http://schemas.microsoft.com/office/drawing/2014/chart" uri="{C3380CC4-5D6E-409C-BE32-E72D297353CC}">
              <c16:uniqueId val="{00000002-6E61-423F-B471-A4833D50C1DF}"/>
            </c:ext>
          </c:extLst>
        </c:ser>
        <c:ser>
          <c:idx val="4"/>
          <c:order val="3"/>
          <c:tx>
            <c:strRef>
              <c:f>'Lock 1 Outputs'!$R$3</c:f>
              <c:strCache>
                <c:ptCount val="1"/>
                <c:pt idx="0">
                  <c:v>Obs. less modelled Env. water Component</c:v>
                </c:pt>
              </c:strCache>
            </c:strRef>
          </c:tx>
          <c:spPr>
            <a:ln w="28575" cap="rnd">
              <a:solidFill>
                <a:schemeClr val="accent5"/>
              </a:solidFill>
              <a:round/>
            </a:ln>
            <a:effectLst/>
          </c:spPr>
          <c:marker>
            <c:symbol val="none"/>
          </c:marker>
          <c:cat>
            <c:numRef>
              <c:f>'Lock 1 Outputs'!$M$4:$M$369</c:f>
              <c:numCache>
                <c:formatCode>dd/mm/yyyy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Outputs'!$R$4:$R$369</c:f>
              <c:numCache>
                <c:formatCode>General</c:formatCode>
                <c:ptCount val="366"/>
                <c:pt idx="0">
                  <c:v>5625</c:v>
                </c:pt>
                <c:pt idx="1">
                  <c:v>5333</c:v>
                </c:pt>
                <c:pt idx="2">
                  <c:v>4929</c:v>
                </c:pt>
                <c:pt idx="3">
                  <c:v>3761</c:v>
                </c:pt>
                <c:pt idx="4">
                  <c:v>3022</c:v>
                </c:pt>
                <c:pt idx="5">
                  <c:v>2807</c:v>
                </c:pt>
                <c:pt idx="6">
                  <c:v>2671</c:v>
                </c:pt>
                <c:pt idx="7">
                  <c:v>2645</c:v>
                </c:pt>
                <c:pt idx="8">
                  <c:v>2545</c:v>
                </c:pt>
                <c:pt idx="9">
                  <c:v>2453</c:v>
                </c:pt>
                <c:pt idx="10">
                  <c:v>2783</c:v>
                </c:pt>
                <c:pt idx="11">
                  <c:v>3189</c:v>
                </c:pt>
                <c:pt idx="12">
                  <c:v>3544</c:v>
                </c:pt>
                <c:pt idx="13">
                  <c:v>3999</c:v>
                </c:pt>
                <c:pt idx="14">
                  <c:v>4911</c:v>
                </c:pt>
                <c:pt idx="15">
                  <c:v>4412</c:v>
                </c:pt>
                <c:pt idx="16">
                  <c:v>3660</c:v>
                </c:pt>
                <c:pt idx="17">
                  <c:v>3059</c:v>
                </c:pt>
                <c:pt idx="18">
                  <c:v>2895</c:v>
                </c:pt>
                <c:pt idx="19">
                  <c:v>3951</c:v>
                </c:pt>
                <c:pt idx="20">
                  <c:v>4402</c:v>
                </c:pt>
                <c:pt idx="21">
                  <c:v>3908</c:v>
                </c:pt>
                <c:pt idx="22">
                  <c:v>3383</c:v>
                </c:pt>
                <c:pt idx="23">
                  <c:v>2725</c:v>
                </c:pt>
                <c:pt idx="24">
                  <c:v>1911</c:v>
                </c:pt>
                <c:pt idx="25">
                  <c:v>1436</c:v>
                </c:pt>
                <c:pt idx="26">
                  <c:v>1463</c:v>
                </c:pt>
                <c:pt idx="27">
                  <c:v>1762</c:v>
                </c:pt>
                <c:pt idx="28">
                  <c:v>1435</c:v>
                </c:pt>
                <c:pt idx="29">
                  <c:v>1329</c:v>
                </c:pt>
                <c:pt idx="30">
                  <c:v>1870</c:v>
                </c:pt>
                <c:pt idx="31">
                  <c:v>1736</c:v>
                </c:pt>
                <c:pt idx="32">
                  <c:v>1018</c:v>
                </c:pt>
                <c:pt idx="33">
                  <c:v>1408</c:v>
                </c:pt>
                <c:pt idx="34">
                  <c:v>992</c:v>
                </c:pt>
                <c:pt idx="35">
                  <c:v>647</c:v>
                </c:pt>
                <c:pt idx="36">
                  <c:v>865</c:v>
                </c:pt>
                <c:pt idx="37">
                  <c:v>1318</c:v>
                </c:pt>
                <c:pt idx="38">
                  <c:v>1834</c:v>
                </c:pt>
                <c:pt idx="39">
                  <c:v>2198</c:v>
                </c:pt>
                <c:pt idx="40">
                  <c:v>2415</c:v>
                </c:pt>
                <c:pt idx="41">
                  <c:v>2195</c:v>
                </c:pt>
                <c:pt idx="42">
                  <c:v>2238</c:v>
                </c:pt>
                <c:pt idx="43">
                  <c:v>2466</c:v>
                </c:pt>
                <c:pt idx="44">
                  <c:v>2405</c:v>
                </c:pt>
                <c:pt idx="45">
                  <c:v>2322</c:v>
                </c:pt>
                <c:pt idx="46">
                  <c:v>1900</c:v>
                </c:pt>
                <c:pt idx="47">
                  <c:v>1880</c:v>
                </c:pt>
                <c:pt idx="48">
                  <c:v>1792</c:v>
                </c:pt>
                <c:pt idx="49">
                  <c:v>1891</c:v>
                </c:pt>
                <c:pt idx="50">
                  <c:v>1961</c:v>
                </c:pt>
                <c:pt idx="51">
                  <c:v>2154</c:v>
                </c:pt>
                <c:pt idx="52">
                  <c:v>2128</c:v>
                </c:pt>
                <c:pt idx="53">
                  <c:v>2069</c:v>
                </c:pt>
                <c:pt idx="54">
                  <c:v>2040</c:v>
                </c:pt>
                <c:pt idx="55">
                  <c:v>2281</c:v>
                </c:pt>
                <c:pt idx="56">
                  <c:v>2378</c:v>
                </c:pt>
                <c:pt idx="57">
                  <c:v>2002</c:v>
                </c:pt>
                <c:pt idx="58">
                  <c:v>1973</c:v>
                </c:pt>
                <c:pt idx="59">
                  <c:v>1934</c:v>
                </c:pt>
                <c:pt idx="60">
                  <c:v>2458</c:v>
                </c:pt>
                <c:pt idx="61">
                  <c:v>2467</c:v>
                </c:pt>
                <c:pt idx="62">
                  <c:v>2189</c:v>
                </c:pt>
                <c:pt idx="63">
                  <c:v>2827</c:v>
                </c:pt>
                <c:pt idx="64">
                  <c:v>2725</c:v>
                </c:pt>
                <c:pt idx="65">
                  <c:v>2554</c:v>
                </c:pt>
                <c:pt idx="66">
                  <c:v>2507</c:v>
                </c:pt>
                <c:pt idx="67">
                  <c:v>2448</c:v>
                </c:pt>
                <c:pt idx="68">
                  <c:v>2585</c:v>
                </c:pt>
                <c:pt idx="69">
                  <c:v>1972</c:v>
                </c:pt>
                <c:pt idx="70">
                  <c:v>2558</c:v>
                </c:pt>
                <c:pt idx="71">
                  <c:v>2622</c:v>
                </c:pt>
                <c:pt idx="72">
                  <c:v>2862</c:v>
                </c:pt>
                <c:pt idx="73">
                  <c:v>2761</c:v>
                </c:pt>
                <c:pt idx="74">
                  <c:v>2647</c:v>
                </c:pt>
                <c:pt idx="75">
                  <c:v>2323</c:v>
                </c:pt>
                <c:pt idx="76">
                  <c:v>1942</c:v>
                </c:pt>
                <c:pt idx="77">
                  <c:v>1392</c:v>
                </c:pt>
                <c:pt idx="78">
                  <c:v>1565</c:v>
                </c:pt>
                <c:pt idx="79">
                  <c:v>1650</c:v>
                </c:pt>
                <c:pt idx="80">
                  <c:v>1610</c:v>
                </c:pt>
                <c:pt idx="81">
                  <c:v>2705</c:v>
                </c:pt>
                <c:pt idx="82">
                  <c:v>2926</c:v>
                </c:pt>
                <c:pt idx="83">
                  <c:v>3112</c:v>
                </c:pt>
                <c:pt idx="84">
                  <c:v>2520</c:v>
                </c:pt>
                <c:pt idx="85">
                  <c:v>2571</c:v>
                </c:pt>
                <c:pt idx="86">
                  <c:v>2751</c:v>
                </c:pt>
                <c:pt idx="87">
                  <c:v>2569</c:v>
                </c:pt>
                <c:pt idx="88">
                  <c:v>2252</c:v>
                </c:pt>
                <c:pt idx="89">
                  <c:v>2239</c:v>
                </c:pt>
                <c:pt idx="90">
                  <c:v>2157</c:v>
                </c:pt>
                <c:pt idx="91">
                  <c:v>1988</c:v>
                </c:pt>
                <c:pt idx="92">
                  <c:v>1554</c:v>
                </c:pt>
                <c:pt idx="93">
                  <c:v>1537</c:v>
                </c:pt>
                <c:pt idx="94">
                  <c:v>1541</c:v>
                </c:pt>
                <c:pt idx="95">
                  <c:v>3611</c:v>
                </c:pt>
                <c:pt idx="96">
                  <c:v>4500</c:v>
                </c:pt>
                <c:pt idx="97">
                  <c:v>5168</c:v>
                </c:pt>
                <c:pt idx="98">
                  <c:v>5608</c:v>
                </c:pt>
                <c:pt idx="99">
                  <c:v>4855</c:v>
                </c:pt>
                <c:pt idx="100">
                  <c:v>4098</c:v>
                </c:pt>
                <c:pt idx="101">
                  <c:v>4096</c:v>
                </c:pt>
                <c:pt idx="102">
                  <c:v>4058</c:v>
                </c:pt>
                <c:pt idx="103">
                  <c:v>4319</c:v>
                </c:pt>
                <c:pt idx="104">
                  <c:v>4587</c:v>
                </c:pt>
                <c:pt idx="105">
                  <c:v>5024</c:v>
                </c:pt>
                <c:pt idx="106">
                  <c:v>4823</c:v>
                </c:pt>
                <c:pt idx="107">
                  <c:v>4686</c:v>
                </c:pt>
                <c:pt idx="108">
                  <c:v>4670</c:v>
                </c:pt>
                <c:pt idx="109">
                  <c:v>4110</c:v>
                </c:pt>
                <c:pt idx="110">
                  <c:v>3680</c:v>
                </c:pt>
                <c:pt idx="111">
                  <c:v>2447</c:v>
                </c:pt>
                <c:pt idx="112">
                  <c:v>2054</c:v>
                </c:pt>
                <c:pt idx="113">
                  <c:v>2482</c:v>
                </c:pt>
                <c:pt idx="114">
                  <c:v>2777</c:v>
                </c:pt>
                <c:pt idx="115">
                  <c:v>1955</c:v>
                </c:pt>
                <c:pt idx="116">
                  <c:v>1814</c:v>
                </c:pt>
                <c:pt idx="117">
                  <c:v>2147</c:v>
                </c:pt>
                <c:pt idx="118">
                  <c:v>2851</c:v>
                </c:pt>
                <c:pt idx="119">
                  <c:v>2668</c:v>
                </c:pt>
                <c:pt idx="120">
                  <c:v>2700</c:v>
                </c:pt>
                <c:pt idx="121">
                  <c:v>2252</c:v>
                </c:pt>
                <c:pt idx="122">
                  <c:v>2478</c:v>
                </c:pt>
                <c:pt idx="123">
                  <c:v>2580</c:v>
                </c:pt>
                <c:pt idx="124">
                  <c:v>2562</c:v>
                </c:pt>
                <c:pt idx="125">
                  <c:v>2392</c:v>
                </c:pt>
                <c:pt idx="126">
                  <c:v>3084</c:v>
                </c:pt>
                <c:pt idx="127">
                  <c:v>2966</c:v>
                </c:pt>
                <c:pt idx="128">
                  <c:v>2547</c:v>
                </c:pt>
                <c:pt idx="129">
                  <c:v>3785</c:v>
                </c:pt>
                <c:pt idx="130">
                  <c:v>3458</c:v>
                </c:pt>
                <c:pt idx="131">
                  <c:v>4423</c:v>
                </c:pt>
                <c:pt idx="132">
                  <c:v>4464</c:v>
                </c:pt>
                <c:pt idx="133">
                  <c:v>3898</c:v>
                </c:pt>
                <c:pt idx="134">
                  <c:v>3045</c:v>
                </c:pt>
                <c:pt idx="135">
                  <c:v>2625</c:v>
                </c:pt>
                <c:pt idx="136">
                  <c:v>2301</c:v>
                </c:pt>
                <c:pt idx="137">
                  <c:v>2381</c:v>
                </c:pt>
                <c:pt idx="138">
                  <c:v>2793</c:v>
                </c:pt>
                <c:pt idx="139">
                  <c:v>3597</c:v>
                </c:pt>
                <c:pt idx="140">
                  <c:v>3495</c:v>
                </c:pt>
                <c:pt idx="141">
                  <c:v>3543</c:v>
                </c:pt>
                <c:pt idx="142">
                  <c:v>3730</c:v>
                </c:pt>
                <c:pt idx="143">
                  <c:v>3607</c:v>
                </c:pt>
                <c:pt idx="144">
                  <c:v>3365</c:v>
                </c:pt>
                <c:pt idx="145">
                  <c:v>3023</c:v>
                </c:pt>
                <c:pt idx="146">
                  <c:v>3062</c:v>
                </c:pt>
                <c:pt idx="147">
                  <c:v>2819</c:v>
                </c:pt>
                <c:pt idx="148">
                  <c:v>2580</c:v>
                </c:pt>
                <c:pt idx="149">
                  <c:v>2646</c:v>
                </c:pt>
                <c:pt idx="150">
                  <c:v>2643</c:v>
                </c:pt>
                <c:pt idx="151">
                  <c:v>3315</c:v>
                </c:pt>
                <c:pt idx="152">
                  <c:v>3918</c:v>
                </c:pt>
                <c:pt idx="153">
                  <c:v>3737</c:v>
                </c:pt>
                <c:pt idx="154">
                  <c:v>3852</c:v>
                </c:pt>
                <c:pt idx="155">
                  <c:v>4338</c:v>
                </c:pt>
                <c:pt idx="156">
                  <c:v>4437</c:v>
                </c:pt>
                <c:pt idx="157">
                  <c:v>6074</c:v>
                </c:pt>
                <c:pt idx="158">
                  <c:v>6128</c:v>
                </c:pt>
                <c:pt idx="159">
                  <c:v>5760</c:v>
                </c:pt>
                <c:pt idx="160">
                  <c:v>6685</c:v>
                </c:pt>
                <c:pt idx="161">
                  <c:v>7223</c:v>
                </c:pt>
                <c:pt idx="162">
                  <c:v>6578</c:v>
                </c:pt>
                <c:pt idx="163">
                  <c:v>5875</c:v>
                </c:pt>
                <c:pt idx="164">
                  <c:v>5502</c:v>
                </c:pt>
                <c:pt idx="165">
                  <c:v>5191</c:v>
                </c:pt>
                <c:pt idx="166">
                  <c:v>3032</c:v>
                </c:pt>
                <c:pt idx="167">
                  <c:v>3438</c:v>
                </c:pt>
                <c:pt idx="168">
                  <c:v>3068</c:v>
                </c:pt>
                <c:pt idx="169">
                  <c:v>3547</c:v>
                </c:pt>
                <c:pt idx="170">
                  <c:v>4084</c:v>
                </c:pt>
                <c:pt idx="171">
                  <c:v>4126</c:v>
                </c:pt>
                <c:pt idx="172">
                  <c:v>3721</c:v>
                </c:pt>
                <c:pt idx="173">
                  <c:v>2797</c:v>
                </c:pt>
                <c:pt idx="174">
                  <c:v>2901</c:v>
                </c:pt>
                <c:pt idx="175">
                  <c:v>3867</c:v>
                </c:pt>
                <c:pt idx="176">
                  <c:v>3355</c:v>
                </c:pt>
                <c:pt idx="177">
                  <c:v>4390</c:v>
                </c:pt>
                <c:pt idx="178">
                  <c:v>4823</c:v>
                </c:pt>
                <c:pt idx="179">
                  <c:v>5179</c:v>
                </c:pt>
                <c:pt idx="180">
                  <c:v>5609</c:v>
                </c:pt>
                <c:pt idx="181">
                  <c:v>5359</c:v>
                </c:pt>
                <c:pt idx="182">
                  <c:v>5747</c:v>
                </c:pt>
                <c:pt idx="183">
                  <c:v>5866</c:v>
                </c:pt>
                <c:pt idx="184">
                  <c:v>5908</c:v>
                </c:pt>
                <c:pt idx="185">
                  <c:v>5751</c:v>
                </c:pt>
                <c:pt idx="186">
                  <c:v>4438</c:v>
                </c:pt>
                <c:pt idx="187">
                  <c:v>3192</c:v>
                </c:pt>
                <c:pt idx="188">
                  <c:v>2388</c:v>
                </c:pt>
                <c:pt idx="189">
                  <c:v>1856</c:v>
                </c:pt>
                <c:pt idx="190">
                  <c:v>1173</c:v>
                </c:pt>
                <c:pt idx="191">
                  <c:v>1430</c:v>
                </c:pt>
                <c:pt idx="192">
                  <c:v>1658</c:v>
                </c:pt>
                <c:pt idx="193">
                  <c:v>870</c:v>
                </c:pt>
                <c:pt idx="194">
                  <c:v>1153</c:v>
                </c:pt>
                <c:pt idx="195">
                  <c:v>1423</c:v>
                </c:pt>
                <c:pt idx="196">
                  <c:v>1438</c:v>
                </c:pt>
                <c:pt idx="197">
                  <c:v>1714</c:v>
                </c:pt>
                <c:pt idx="198">
                  <c:v>2014</c:v>
                </c:pt>
                <c:pt idx="199">
                  <c:v>2235</c:v>
                </c:pt>
                <c:pt idx="200">
                  <c:v>2386</c:v>
                </c:pt>
                <c:pt idx="201">
                  <c:v>1328</c:v>
                </c:pt>
                <c:pt idx="202">
                  <c:v>1361</c:v>
                </c:pt>
                <c:pt idx="203">
                  <c:v>892</c:v>
                </c:pt>
                <c:pt idx="204">
                  <c:v>1256</c:v>
                </c:pt>
                <c:pt idx="205">
                  <c:v>1469</c:v>
                </c:pt>
                <c:pt idx="206">
                  <c:v>1342</c:v>
                </c:pt>
                <c:pt idx="207">
                  <c:v>1068</c:v>
                </c:pt>
                <c:pt idx="208">
                  <c:v>1124</c:v>
                </c:pt>
                <c:pt idx="209">
                  <c:v>694</c:v>
                </c:pt>
                <c:pt idx="210">
                  <c:v>739</c:v>
                </c:pt>
                <c:pt idx="211">
                  <c:v>728</c:v>
                </c:pt>
                <c:pt idx="212">
                  <c:v>809</c:v>
                </c:pt>
                <c:pt idx="213">
                  <c:v>1574</c:v>
                </c:pt>
                <c:pt idx="214">
                  <c:v>3040</c:v>
                </c:pt>
                <c:pt idx="215">
                  <c:v>4463</c:v>
                </c:pt>
                <c:pt idx="216">
                  <c:v>4083</c:v>
                </c:pt>
                <c:pt idx="217">
                  <c:v>4196</c:v>
                </c:pt>
                <c:pt idx="218">
                  <c:v>3821</c:v>
                </c:pt>
                <c:pt idx="219">
                  <c:v>3303</c:v>
                </c:pt>
                <c:pt idx="220">
                  <c:v>2807</c:v>
                </c:pt>
                <c:pt idx="221">
                  <c:v>2601</c:v>
                </c:pt>
                <c:pt idx="222">
                  <c:v>2370</c:v>
                </c:pt>
                <c:pt idx="223">
                  <c:v>1985</c:v>
                </c:pt>
                <c:pt idx="224">
                  <c:v>2245</c:v>
                </c:pt>
                <c:pt idx="225">
                  <c:v>2294</c:v>
                </c:pt>
                <c:pt idx="226">
                  <c:v>2292</c:v>
                </c:pt>
                <c:pt idx="227">
                  <c:v>3074</c:v>
                </c:pt>
                <c:pt idx="228">
                  <c:v>2717</c:v>
                </c:pt>
                <c:pt idx="229">
                  <c:v>2713</c:v>
                </c:pt>
                <c:pt idx="230">
                  <c:v>2519</c:v>
                </c:pt>
                <c:pt idx="231">
                  <c:v>1545</c:v>
                </c:pt>
                <c:pt idx="232">
                  <c:v>1464</c:v>
                </c:pt>
                <c:pt idx="233">
                  <c:v>1700</c:v>
                </c:pt>
                <c:pt idx="234">
                  <c:v>2291</c:v>
                </c:pt>
                <c:pt idx="235">
                  <c:v>2752</c:v>
                </c:pt>
                <c:pt idx="236">
                  <c:v>2939</c:v>
                </c:pt>
                <c:pt idx="237">
                  <c:v>3113</c:v>
                </c:pt>
                <c:pt idx="238">
                  <c:v>2025</c:v>
                </c:pt>
                <c:pt idx="239">
                  <c:v>1975</c:v>
                </c:pt>
                <c:pt idx="240">
                  <c:v>2154</c:v>
                </c:pt>
                <c:pt idx="241">
                  <c:v>2405</c:v>
                </c:pt>
                <c:pt idx="242">
                  <c:v>2159</c:v>
                </c:pt>
                <c:pt idx="243">
                  <c:v>2271</c:v>
                </c:pt>
                <c:pt idx="244">
                  <c:v>1467</c:v>
                </c:pt>
                <c:pt idx="245">
                  <c:v>1469</c:v>
                </c:pt>
                <c:pt idx="246">
                  <c:v>1682</c:v>
                </c:pt>
                <c:pt idx="247">
                  <c:v>1780</c:v>
                </c:pt>
                <c:pt idx="248">
                  <c:v>1921</c:v>
                </c:pt>
                <c:pt idx="249">
                  <c:v>1993</c:v>
                </c:pt>
                <c:pt idx="250">
                  <c:v>2086</c:v>
                </c:pt>
                <c:pt idx="251">
                  <c:v>2077</c:v>
                </c:pt>
                <c:pt idx="252">
                  <c:v>3847</c:v>
                </c:pt>
                <c:pt idx="253">
                  <c:v>3450</c:v>
                </c:pt>
                <c:pt idx="254">
                  <c:v>2956</c:v>
                </c:pt>
                <c:pt idx="255">
                  <c:v>2799</c:v>
                </c:pt>
                <c:pt idx="256">
                  <c:v>2367</c:v>
                </c:pt>
                <c:pt idx="257">
                  <c:v>2269</c:v>
                </c:pt>
                <c:pt idx="258">
                  <c:v>2294</c:v>
                </c:pt>
                <c:pt idx="259">
                  <c:v>2861</c:v>
                </c:pt>
                <c:pt idx="260">
                  <c:v>2500</c:v>
                </c:pt>
                <c:pt idx="261">
                  <c:v>2599</c:v>
                </c:pt>
                <c:pt idx="262">
                  <c:v>2452</c:v>
                </c:pt>
                <c:pt idx="263">
                  <c:v>2548</c:v>
                </c:pt>
                <c:pt idx="264">
                  <c:v>2578</c:v>
                </c:pt>
                <c:pt idx="265">
                  <c:v>2610</c:v>
                </c:pt>
                <c:pt idx="266">
                  <c:v>2675</c:v>
                </c:pt>
                <c:pt idx="267">
                  <c:v>2307</c:v>
                </c:pt>
                <c:pt idx="268">
                  <c:v>2421</c:v>
                </c:pt>
                <c:pt idx="269">
                  <c:v>2595</c:v>
                </c:pt>
                <c:pt idx="270">
                  <c:v>2471</c:v>
                </c:pt>
                <c:pt idx="271">
                  <c:v>2628</c:v>
                </c:pt>
                <c:pt idx="272">
                  <c:v>1335</c:v>
                </c:pt>
                <c:pt idx="273">
                  <c:v>1313</c:v>
                </c:pt>
                <c:pt idx="274">
                  <c:v>1439</c:v>
                </c:pt>
                <c:pt idx="275">
                  <c:v>1500</c:v>
                </c:pt>
                <c:pt idx="276">
                  <c:v>1802</c:v>
                </c:pt>
                <c:pt idx="277">
                  <c:v>2069</c:v>
                </c:pt>
                <c:pt idx="278">
                  <c:v>1971</c:v>
                </c:pt>
                <c:pt idx="279">
                  <c:v>1925</c:v>
                </c:pt>
                <c:pt idx="280">
                  <c:v>1983</c:v>
                </c:pt>
                <c:pt idx="281">
                  <c:v>1891</c:v>
                </c:pt>
                <c:pt idx="282">
                  <c:v>1798</c:v>
                </c:pt>
                <c:pt idx="283">
                  <c:v>1827</c:v>
                </c:pt>
                <c:pt idx="284">
                  <c:v>1840</c:v>
                </c:pt>
                <c:pt idx="285">
                  <c:v>1560</c:v>
                </c:pt>
                <c:pt idx="286">
                  <c:v>1754</c:v>
                </c:pt>
                <c:pt idx="287">
                  <c:v>1797</c:v>
                </c:pt>
                <c:pt idx="288">
                  <c:v>1653</c:v>
                </c:pt>
                <c:pt idx="289">
                  <c:v>1686</c:v>
                </c:pt>
                <c:pt idx="290">
                  <c:v>1695</c:v>
                </c:pt>
                <c:pt idx="291">
                  <c:v>1416</c:v>
                </c:pt>
                <c:pt idx="292">
                  <c:v>1942</c:v>
                </c:pt>
                <c:pt idx="293">
                  <c:v>1877</c:v>
                </c:pt>
                <c:pt idx="294">
                  <c:v>1809</c:v>
                </c:pt>
                <c:pt idx="295">
                  <c:v>1887</c:v>
                </c:pt>
                <c:pt idx="296">
                  <c:v>1938</c:v>
                </c:pt>
                <c:pt idx="297">
                  <c:v>1638</c:v>
                </c:pt>
                <c:pt idx="298">
                  <c:v>1308</c:v>
                </c:pt>
                <c:pt idx="299">
                  <c:v>1743</c:v>
                </c:pt>
                <c:pt idx="300">
                  <c:v>1738</c:v>
                </c:pt>
                <c:pt idx="301">
                  <c:v>1579</c:v>
                </c:pt>
                <c:pt idx="302">
                  <c:v>1707</c:v>
                </c:pt>
                <c:pt idx="303">
                  <c:v>1941</c:v>
                </c:pt>
                <c:pt idx="304">
                  <c:v>1958</c:v>
                </c:pt>
                <c:pt idx="305">
                  <c:v>2023</c:v>
                </c:pt>
                <c:pt idx="306">
                  <c:v>1600</c:v>
                </c:pt>
                <c:pt idx="307">
                  <c:v>1727</c:v>
                </c:pt>
                <c:pt idx="308">
                  <c:v>1441</c:v>
                </c:pt>
                <c:pt idx="309">
                  <c:v>1575</c:v>
                </c:pt>
                <c:pt idx="310">
                  <c:v>1764</c:v>
                </c:pt>
                <c:pt idx="311">
                  <c:v>1810</c:v>
                </c:pt>
                <c:pt idx="312">
                  <c:v>1930</c:v>
                </c:pt>
                <c:pt idx="313">
                  <c:v>1988</c:v>
                </c:pt>
                <c:pt idx="314">
                  <c:v>1414</c:v>
                </c:pt>
                <c:pt idx="315">
                  <c:v>1423</c:v>
                </c:pt>
                <c:pt idx="316">
                  <c:v>1609</c:v>
                </c:pt>
                <c:pt idx="317">
                  <c:v>1922</c:v>
                </c:pt>
                <c:pt idx="318">
                  <c:v>2425</c:v>
                </c:pt>
                <c:pt idx="319">
                  <c:v>2346</c:v>
                </c:pt>
                <c:pt idx="320">
                  <c:v>2398</c:v>
                </c:pt>
                <c:pt idx="321">
                  <c:v>2368</c:v>
                </c:pt>
                <c:pt idx="322">
                  <c:v>2380</c:v>
                </c:pt>
                <c:pt idx="323">
                  <c:v>2339</c:v>
                </c:pt>
                <c:pt idx="324">
                  <c:v>2359</c:v>
                </c:pt>
                <c:pt idx="325">
                  <c:v>2915</c:v>
                </c:pt>
                <c:pt idx="326">
                  <c:v>3151</c:v>
                </c:pt>
                <c:pt idx="327">
                  <c:v>3206</c:v>
                </c:pt>
                <c:pt idx="328">
                  <c:v>3343</c:v>
                </c:pt>
                <c:pt idx="329">
                  <c:v>3963</c:v>
                </c:pt>
                <c:pt idx="330">
                  <c:v>3803</c:v>
                </c:pt>
                <c:pt idx="331">
                  <c:v>3613</c:v>
                </c:pt>
                <c:pt idx="332">
                  <c:v>3415</c:v>
                </c:pt>
                <c:pt idx="333">
                  <c:v>3251</c:v>
                </c:pt>
                <c:pt idx="334">
                  <c:v>2973</c:v>
                </c:pt>
                <c:pt idx="335">
                  <c:v>2575</c:v>
                </c:pt>
                <c:pt idx="336">
                  <c:v>2619</c:v>
                </c:pt>
                <c:pt idx="337">
                  <c:v>2563</c:v>
                </c:pt>
                <c:pt idx="338">
                  <c:v>2527</c:v>
                </c:pt>
                <c:pt idx="339">
                  <c:v>2491</c:v>
                </c:pt>
                <c:pt idx="340">
                  <c:v>2512</c:v>
                </c:pt>
                <c:pt idx="341">
                  <c:v>2624</c:v>
                </c:pt>
                <c:pt idx="342">
                  <c:v>2660</c:v>
                </c:pt>
                <c:pt idx="343">
                  <c:v>2801</c:v>
                </c:pt>
                <c:pt idx="344">
                  <c:v>2906</c:v>
                </c:pt>
                <c:pt idx="345">
                  <c:v>3075</c:v>
                </c:pt>
                <c:pt idx="346">
                  <c:v>2942</c:v>
                </c:pt>
                <c:pt idx="347">
                  <c:v>3161</c:v>
                </c:pt>
                <c:pt idx="348">
                  <c:v>4174</c:v>
                </c:pt>
                <c:pt idx="349">
                  <c:v>3941</c:v>
                </c:pt>
                <c:pt idx="350">
                  <c:v>3012</c:v>
                </c:pt>
                <c:pt idx="351">
                  <c:v>2982</c:v>
                </c:pt>
                <c:pt idx="352">
                  <c:v>3017</c:v>
                </c:pt>
                <c:pt idx="353">
                  <c:v>3024</c:v>
                </c:pt>
                <c:pt idx="354">
                  <c:v>2953</c:v>
                </c:pt>
                <c:pt idx="355">
                  <c:v>2821</c:v>
                </c:pt>
                <c:pt idx="356">
                  <c:v>2755</c:v>
                </c:pt>
                <c:pt idx="357">
                  <c:v>2630</c:v>
                </c:pt>
                <c:pt idx="358">
                  <c:v>2418</c:v>
                </c:pt>
                <c:pt idx="359">
                  <c:v>2212</c:v>
                </c:pt>
                <c:pt idx="360">
                  <c:v>2920</c:v>
                </c:pt>
                <c:pt idx="361">
                  <c:v>3277</c:v>
                </c:pt>
                <c:pt idx="362">
                  <c:v>3055</c:v>
                </c:pt>
                <c:pt idx="363">
                  <c:v>2068</c:v>
                </c:pt>
                <c:pt idx="364">
                  <c:v>1899</c:v>
                </c:pt>
              </c:numCache>
            </c:numRef>
          </c:val>
          <c:smooth val="0"/>
          <c:extLst>
            <c:ext xmlns:c16="http://schemas.microsoft.com/office/drawing/2014/chart" uri="{C3380CC4-5D6E-409C-BE32-E72D297353CC}">
              <c16:uniqueId val="{00000003-6E61-423F-B471-A4833D50C1DF}"/>
            </c:ext>
          </c:extLst>
        </c:ser>
        <c:ser>
          <c:idx val="0"/>
          <c:order val="4"/>
          <c:tx>
            <c:strRef>
              <c:f>'Lock 1 Outputs'!$N$3</c:f>
              <c:strCache>
                <c:ptCount val="1"/>
                <c:pt idx="0">
                  <c:v>Observed</c:v>
                </c:pt>
              </c:strCache>
            </c:strRef>
          </c:tx>
          <c:spPr>
            <a:ln w="28575" cap="rnd">
              <a:solidFill>
                <a:schemeClr val="accent1"/>
              </a:solidFill>
              <a:round/>
            </a:ln>
            <a:effectLst/>
          </c:spPr>
          <c:marker>
            <c:symbol val="none"/>
          </c:marker>
          <c:cat>
            <c:numRef>
              <c:f>'Lock 1 Outputs'!$M$4:$M$369</c:f>
              <c:numCache>
                <c:formatCode>dd/mm/yyyy</c:formatCode>
                <c:ptCount val="366"/>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Outputs'!$N$4:$N$369</c:f>
              <c:numCache>
                <c:formatCode>General</c:formatCode>
                <c:ptCount val="366"/>
                <c:pt idx="0">
                  <c:v>5673</c:v>
                </c:pt>
                <c:pt idx="1">
                  <c:v>5568</c:v>
                </c:pt>
                <c:pt idx="2">
                  <c:v>5568</c:v>
                </c:pt>
                <c:pt idx="3">
                  <c:v>5016</c:v>
                </c:pt>
                <c:pt idx="4">
                  <c:v>4895</c:v>
                </c:pt>
                <c:pt idx="5">
                  <c:v>5052</c:v>
                </c:pt>
                <c:pt idx="6">
                  <c:v>5052</c:v>
                </c:pt>
                <c:pt idx="7">
                  <c:v>5091</c:v>
                </c:pt>
                <c:pt idx="8">
                  <c:v>5091</c:v>
                </c:pt>
                <c:pt idx="9">
                  <c:v>5151</c:v>
                </c:pt>
                <c:pt idx="10">
                  <c:v>5647</c:v>
                </c:pt>
                <c:pt idx="11">
                  <c:v>6235</c:v>
                </c:pt>
                <c:pt idx="12">
                  <c:v>6849</c:v>
                </c:pt>
                <c:pt idx="13">
                  <c:v>7732</c:v>
                </c:pt>
                <c:pt idx="14">
                  <c:v>9267</c:v>
                </c:pt>
                <c:pt idx="15">
                  <c:v>9505</c:v>
                </c:pt>
                <c:pt idx="16">
                  <c:v>9505</c:v>
                </c:pt>
                <c:pt idx="17">
                  <c:v>9611</c:v>
                </c:pt>
                <c:pt idx="18">
                  <c:v>10044</c:v>
                </c:pt>
                <c:pt idx="19">
                  <c:v>11551</c:v>
                </c:pt>
                <c:pt idx="20">
                  <c:v>12322</c:v>
                </c:pt>
                <c:pt idx="21">
                  <c:v>12065</c:v>
                </c:pt>
                <c:pt idx="22">
                  <c:v>11700</c:v>
                </c:pt>
                <c:pt idx="23">
                  <c:v>11117</c:v>
                </c:pt>
                <c:pt idx="24">
                  <c:v>10288</c:v>
                </c:pt>
                <c:pt idx="25">
                  <c:v>9685</c:v>
                </c:pt>
                <c:pt idx="26">
                  <c:v>9503</c:v>
                </c:pt>
                <c:pt idx="27">
                  <c:v>9581</c:v>
                </c:pt>
                <c:pt idx="28">
                  <c:v>9022</c:v>
                </c:pt>
                <c:pt idx="29">
                  <c:v>8603</c:v>
                </c:pt>
                <c:pt idx="30">
                  <c:v>8707</c:v>
                </c:pt>
                <c:pt idx="31">
                  <c:v>8098</c:v>
                </c:pt>
                <c:pt idx="32">
                  <c:v>6823</c:v>
                </c:pt>
                <c:pt idx="33">
                  <c:v>5045</c:v>
                </c:pt>
                <c:pt idx="34">
                  <c:v>4840</c:v>
                </c:pt>
                <c:pt idx="35">
                  <c:v>4638</c:v>
                </c:pt>
                <c:pt idx="36">
                  <c:v>4548</c:v>
                </c:pt>
                <c:pt idx="37">
                  <c:v>4766</c:v>
                </c:pt>
                <c:pt idx="38">
                  <c:v>5008</c:v>
                </c:pt>
                <c:pt idx="39">
                  <c:v>5160</c:v>
                </c:pt>
                <c:pt idx="40">
                  <c:v>5140</c:v>
                </c:pt>
                <c:pt idx="41">
                  <c:v>4803</c:v>
                </c:pt>
                <c:pt idx="42">
                  <c:v>4384</c:v>
                </c:pt>
                <c:pt idx="43">
                  <c:v>4401</c:v>
                </c:pt>
                <c:pt idx="44">
                  <c:v>4367</c:v>
                </c:pt>
                <c:pt idx="45">
                  <c:v>4315</c:v>
                </c:pt>
                <c:pt idx="46">
                  <c:v>3901</c:v>
                </c:pt>
                <c:pt idx="47">
                  <c:v>3869</c:v>
                </c:pt>
                <c:pt idx="48">
                  <c:v>3758</c:v>
                </c:pt>
                <c:pt idx="49">
                  <c:v>3837</c:v>
                </c:pt>
                <c:pt idx="50">
                  <c:v>3901</c:v>
                </c:pt>
                <c:pt idx="51">
                  <c:v>4114</c:v>
                </c:pt>
                <c:pt idx="52">
                  <c:v>4147</c:v>
                </c:pt>
                <c:pt idx="53">
                  <c:v>4197</c:v>
                </c:pt>
                <c:pt idx="54">
                  <c:v>4332</c:v>
                </c:pt>
                <c:pt idx="55">
                  <c:v>4780</c:v>
                </c:pt>
                <c:pt idx="56">
                  <c:v>5107</c:v>
                </c:pt>
                <c:pt idx="57">
                  <c:v>4952</c:v>
                </c:pt>
                <c:pt idx="58">
                  <c:v>5126</c:v>
                </c:pt>
                <c:pt idx="59">
                  <c:v>5264</c:v>
                </c:pt>
                <c:pt idx="60">
                  <c:v>5924</c:v>
                </c:pt>
                <c:pt idx="61">
                  <c:v>6013</c:v>
                </c:pt>
                <c:pt idx="62">
                  <c:v>5858</c:v>
                </c:pt>
                <c:pt idx="63">
                  <c:v>6586</c:v>
                </c:pt>
                <c:pt idx="64">
                  <c:v>6563</c:v>
                </c:pt>
                <c:pt idx="65">
                  <c:v>6493</c:v>
                </c:pt>
                <c:pt idx="66">
                  <c:v>6539</c:v>
                </c:pt>
                <c:pt idx="67">
                  <c:v>6516</c:v>
                </c:pt>
                <c:pt idx="68">
                  <c:v>6609</c:v>
                </c:pt>
                <c:pt idx="69">
                  <c:v>5874</c:v>
                </c:pt>
                <c:pt idx="70">
                  <c:v>6252</c:v>
                </c:pt>
                <c:pt idx="71">
                  <c:v>6022</c:v>
                </c:pt>
                <c:pt idx="72">
                  <c:v>5930</c:v>
                </c:pt>
                <c:pt idx="73">
                  <c:v>5547</c:v>
                </c:pt>
                <c:pt idx="74">
                  <c:v>5258</c:v>
                </c:pt>
                <c:pt idx="75">
                  <c:v>4868</c:v>
                </c:pt>
                <c:pt idx="76">
                  <c:v>4492</c:v>
                </c:pt>
                <c:pt idx="77">
                  <c:v>3972</c:v>
                </c:pt>
                <c:pt idx="78">
                  <c:v>4160</c:v>
                </c:pt>
                <c:pt idx="79">
                  <c:v>4230</c:v>
                </c:pt>
                <c:pt idx="80">
                  <c:v>4160</c:v>
                </c:pt>
                <c:pt idx="81">
                  <c:v>5217</c:v>
                </c:pt>
                <c:pt idx="82">
                  <c:v>5381</c:v>
                </c:pt>
                <c:pt idx="83">
                  <c:v>5463</c:v>
                </c:pt>
                <c:pt idx="84">
                  <c:v>4694</c:v>
                </c:pt>
                <c:pt idx="85">
                  <c:v>4477</c:v>
                </c:pt>
                <c:pt idx="86">
                  <c:v>4317</c:v>
                </c:pt>
                <c:pt idx="87">
                  <c:v>3808</c:v>
                </c:pt>
                <c:pt idx="88">
                  <c:v>3234</c:v>
                </c:pt>
                <c:pt idx="89">
                  <c:v>3038</c:v>
                </c:pt>
                <c:pt idx="90">
                  <c:v>2833</c:v>
                </c:pt>
                <c:pt idx="91">
                  <c:v>2593</c:v>
                </c:pt>
                <c:pt idx="92">
                  <c:v>2182</c:v>
                </c:pt>
                <c:pt idx="93">
                  <c:v>2233</c:v>
                </c:pt>
                <c:pt idx="94">
                  <c:v>2337</c:v>
                </c:pt>
                <c:pt idx="95">
                  <c:v>4588</c:v>
                </c:pt>
                <c:pt idx="96">
                  <c:v>5796</c:v>
                </c:pt>
                <c:pt idx="97">
                  <c:v>6923</c:v>
                </c:pt>
                <c:pt idx="98">
                  <c:v>7916</c:v>
                </c:pt>
                <c:pt idx="99">
                  <c:v>7748</c:v>
                </c:pt>
                <c:pt idx="100">
                  <c:v>7534</c:v>
                </c:pt>
                <c:pt idx="101">
                  <c:v>8013</c:v>
                </c:pt>
                <c:pt idx="102">
                  <c:v>8408</c:v>
                </c:pt>
                <c:pt idx="103">
                  <c:v>9070</c:v>
                </c:pt>
                <c:pt idx="104">
                  <c:v>9694</c:v>
                </c:pt>
                <c:pt idx="105">
                  <c:v>10410</c:v>
                </c:pt>
                <c:pt idx="106">
                  <c:v>10383</c:v>
                </c:pt>
                <c:pt idx="107">
                  <c:v>10302</c:v>
                </c:pt>
                <c:pt idx="108">
                  <c:v>10222</c:v>
                </c:pt>
                <c:pt idx="109">
                  <c:v>9458</c:v>
                </c:pt>
                <c:pt idx="110">
                  <c:v>8634</c:v>
                </c:pt>
                <c:pt idx="111">
                  <c:v>6789</c:v>
                </c:pt>
                <c:pt idx="112">
                  <c:v>5625</c:v>
                </c:pt>
                <c:pt idx="113">
                  <c:v>5268</c:v>
                </c:pt>
                <c:pt idx="114">
                  <c:v>4902</c:v>
                </c:pt>
                <c:pt idx="115">
                  <c:v>3570</c:v>
                </c:pt>
                <c:pt idx="116">
                  <c:v>3053</c:v>
                </c:pt>
                <c:pt idx="117">
                  <c:v>3128</c:v>
                </c:pt>
                <c:pt idx="118">
                  <c:v>3698</c:v>
                </c:pt>
                <c:pt idx="119">
                  <c:v>3500</c:v>
                </c:pt>
                <c:pt idx="120">
                  <c:v>3598</c:v>
                </c:pt>
                <c:pt idx="121">
                  <c:v>3243</c:v>
                </c:pt>
                <c:pt idx="122">
                  <c:v>3549</c:v>
                </c:pt>
                <c:pt idx="123">
                  <c:v>3732</c:v>
                </c:pt>
                <c:pt idx="124">
                  <c:v>3765</c:v>
                </c:pt>
                <c:pt idx="125">
                  <c:v>3681</c:v>
                </c:pt>
                <c:pt idx="126">
                  <c:v>4549</c:v>
                </c:pt>
                <c:pt idx="127">
                  <c:v>4676</c:v>
                </c:pt>
                <c:pt idx="128">
                  <c:v>4495</c:v>
                </c:pt>
                <c:pt idx="129">
                  <c:v>5907</c:v>
                </c:pt>
                <c:pt idx="130">
                  <c:v>5715</c:v>
                </c:pt>
                <c:pt idx="131">
                  <c:v>6887</c:v>
                </c:pt>
                <c:pt idx="132">
                  <c:v>7312</c:v>
                </c:pt>
                <c:pt idx="133">
                  <c:v>7287</c:v>
                </c:pt>
                <c:pt idx="134">
                  <c:v>7014</c:v>
                </c:pt>
                <c:pt idx="135">
                  <c:v>7088</c:v>
                </c:pt>
                <c:pt idx="136">
                  <c:v>7113</c:v>
                </c:pt>
                <c:pt idx="137">
                  <c:v>7409</c:v>
                </c:pt>
                <c:pt idx="138">
                  <c:v>7938</c:v>
                </c:pt>
                <c:pt idx="139">
                  <c:v>8803</c:v>
                </c:pt>
                <c:pt idx="140">
                  <c:v>8749</c:v>
                </c:pt>
                <c:pt idx="141">
                  <c:v>8856</c:v>
                </c:pt>
                <c:pt idx="142">
                  <c:v>9100</c:v>
                </c:pt>
                <c:pt idx="143">
                  <c:v>9019</c:v>
                </c:pt>
                <c:pt idx="144">
                  <c:v>8803</c:v>
                </c:pt>
                <c:pt idx="145">
                  <c:v>8483</c:v>
                </c:pt>
                <c:pt idx="146">
                  <c:v>8536</c:v>
                </c:pt>
                <c:pt idx="147">
                  <c:v>8300</c:v>
                </c:pt>
                <c:pt idx="148">
                  <c:v>8066</c:v>
                </c:pt>
                <c:pt idx="149">
                  <c:v>8144</c:v>
                </c:pt>
                <c:pt idx="150">
                  <c:v>8196</c:v>
                </c:pt>
                <c:pt idx="151">
                  <c:v>9044</c:v>
                </c:pt>
                <c:pt idx="152">
                  <c:v>10014</c:v>
                </c:pt>
                <c:pt idx="153">
                  <c:v>10393</c:v>
                </c:pt>
                <c:pt idx="154">
                  <c:v>10968</c:v>
                </c:pt>
                <c:pt idx="155">
                  <c:v>11690</c:v>
                </c:pt>
                <c:pt idx="156">
                  <c:v>11832</c:v>
                </c:pt>
                <c:pt idx="157">
                  <c:v>13415</c:v>
                </c:pt>
                <c:pt idx="158">
                  <c:v>13443</c:v>
                </c:pt>
                <c:pt idx="159">
                  <c:v>13186</c:v>
                </c:pt>
                <c:pt idx="160">
                  <c:v>14423</c:v>
                </c:pt>
                <c:pt idx="161">
                  <c:v>15472</c:v>
                </c:pt>
                <c:pt idx="162">
                  <c:v>15443</c:v>
                </c:pt>
                <c:pt idx="163">
                  <c:v>15325</c:v>
                </c:pt>
                <c:pt idx="164">
                  <c:v>15384</c:v>
                </c:pt>
                <c:pt idx="165">
                  <c:v>15266</c:v>
                </c:pt>
                <c:pt idx="166">
                  <c:v>13003</c:v>
                </c:pt>
                <c:pt idx="167">
                  <c:v>13003</c:v>
                </c:pt>
                <c:pt idx="168">
                  <c:v>11989</c:v>
                </c:pt>
                <c:pt idx="169">
                  <c:v>11688</c:v>
                </c:pt>
                <c:pt idx="170">
                  <c:v>11418</c:v>
                </c:pt>
                <c:pt idx="171">
                  <c:v>10745</c:v>
                </c:pt>
                <c:pt idx="172">
                  <c:v>9824</c:v>
                </c:pt>
                <c:pt idx="173">
                  <c:v>8629</c:v>
                </c:pt>
                <c:pt idx="174">
                  <c:v>8654</c:v>
                </c:pt>
                <c:pt idx="175">
                  <c:v>9615</c:v>
                </c:pt>
                <c:pt idx="176">
                  <c:v>9070</c:v>
                </c:pt>
                <c:pt idx="177">
                  <c:v>10014</c:v>
                </c:pt>
                <c:pt idx="178">
                  <c:v>10311</c:v>
                </c:pt>
                <c:pt idx="179">
                  <c:v>10503</c:v>
                </c:pt>
                <c:pt idx="180">
                  <c:v>10723</c:v>
                </c:pt>
                <c:pt idx="181">
                  <c:v>10179</c:v>
                </c:pt>
                <c:pt idx="182">
                  <c:v>10179</c:v>
                </c:pt>
                <c:pt idx="183">
                  <c:v>9848</c:v>
                </c:pt>
                <c:pt idx="184">
                  <c:v>9496</c:v>
                </c:pt>
                <c:pt idx="185">
                  <c:v>9097</c:v>
                </c:pt>
                <c:pt idx="186">
                  <c:v>7810</c:v>
                </c:pt>
                <c:pt idx="187">
                  <c:v>6838</c:v>
                </c:pt>
                <c:pt idx="188">
                  <c:v>6445</c:v>
                </c:pt>
                <c:pt idx="189">
                  <c:v>6322</c:v>
                </c:pt>
                <c:pt idx="190">
                  <c:v>5908</c:v>
                </c:pt>
                <c:pt idx="191">
                  <c:v>6206</c:v>
                </c:pt>
                <c:pt idx="192">
                  <c:v>6254</c:v>
                </c:pt>
                <c:pt idx="193">
                  <c:v>5139</c:v>
                </c:pt>
                <c:pt idx="194">
                  <c:v>5042</c:v>
                </c:pt>
                <c:pt idx="195">
                  <c:v>4945</c:v>
                </c:pt>
                <c:pt idx="196">
                  <c:v>4621</c:v>
                </c:pt>
                <c:pt idx="197">
                  <c:v>4585</c:v>
                </c:pt>
                <c:pt idx="198">
                  <c:v>4603</c:v>
                </c:pt>
                <c:pt idx="199">
                  <c:v>4585</c:v>
                </c:pt>
                <c:pt idx="200">
                  <c:v>4531</c:v>
                </c:pt>
                <c:pt idx="201">
                  <c:v>3292</c:v>
                </c:pt>
                <c:pt idx="202">
                  <c:v>3148</c:v>
                </c:pt>
                <c:pt idx="203">
                  <c:v>2486</c:v>
                </c:pt>
                <c:pt idx="204">
                  <c:v>2629</c:v>
                </c:pt>
                <c:pt idx="205">
                  <c:v>2617</c:v>
                </c:pt>
                <c:pt idx="206">
                  <c:v>2298</c:v>
                </c:pt>
                <c:pt idx="207">
                  <c:v>1892</c:v>
                </c:pt>
                <c:pt idx="208">
                  <c:v>1869</c:v>
                </c:pt>
                <c:pt idx="209">
                  <c:v>1395</c:v>
                </c:pt>
                <c:pt idx="210">
                  <c:v>1414</c:v>
                </c:pt>
                <c:pt idx="211">
                  <c:v>1385</c:v>
                </c:pt>
                <c:pt idx="212">
                  <c:v>1454</c:v>
                </c:pt>
                <c:pt idx="213">
                  <c:v>2213</c:v>
                </c:pt>
                <c:pt idx="214">
                  <c:v>3674</c:v>
                </c:pt>
                <c:pt idx="215">
                  <c:v>5101</c:v>
                </c:pt>
                <c:pt idx="216">
                  <c:v>4839</c:v>
                </c:pt>
                <c:pt idx="217">
                  <c:v>5228</c:v>
                </c:pt>
                <c:pt idx="218">
                  <c:v>5249</c:v>
                </c:pt>
                <c:pt idx="219">
                  <c:v>5143</c:v>
                </c:pt>
                <c:pt idx="220">
                  <c:v>4976</c:v>
                </c:pt>
                <c:pt idx="221">
                  <c:v>4976</c:v>
                </c:pt>
                <c:pt idx="222">
                  <c:v>4852</c:v>
                </c:pt>
                <c:pt idx="223">
                  <c:v>4505</c:v>
                </c:pt>
                <c:pt idx="224">
                  <c:v>4777</c:v>
                </c:pt>
                <c:pt idx="225">
                  <c:v>4877</c:v>
                </c:pt>
                <c:pt idx="226">
                  <c:v>5017</c:v>
                </c:pt>
                <c:pt idx="227">
                  <c:v>6017</c:v>
                </c:pt>
                <c:pt idx="228">
                  <c:v>5879</c:v>
                </c:pt>
                <c:pt idx="229">
                  <c:v>6040</c:v>
                </c:pt>
                <c:pt idx="230">
                  <c:v>5948</c:v>
                </c:pt>
                <c:pt idx="231">
                  <c:v>4977</c:v>
                </c:pt>
                <c:pt idx="232">
                  <c:v>4758</c:v>
                </c:pt>
                <c:pt idx="233">
                  <c:v>4738</c:v>
                </c:pt>
                <c:pt idx="234">
                  <c:v>5037</c:v>
                </c:pt>
                <c:pt idx="235">
                  <c:v>5221</c:v>
                </c:pt>
                <c:pt idx="236">
                  <c:v>5159</c:v>
                </c:pt>
                <c:pt idx="237">
                  <c:v>5119</c:v>
                </c:pt>
                <c:pt idx="238">
                  <c:v>3862</c:v>
                </c:pt>
                <c:pt idx="239">
                  <c:v>3677</c:v>
                </c:pt>
                <c:pt idx="240">
                  <c:v>3727</c:v>
                </c:pt>
                <c:pt idx="241">
                  <c:v>3845</c:v>
                </c:pt>
                <c:pt idx="242">
                  <c:v>3480</c:v>
                </c:pt>
                <c:pt idx="243">
                  <c:v>3439</c:v>
                </c:pt>
                <c:pt idx="244">
                  <c:v>2528</c:v>
                </c:pt>
                <c:pt idx="245">
                  <c:v>2425</c:v>
                </c:pt>
                <c:pt idx="246">
                  <c:v>2502</c:v>
                </c:pt>
                <c:pt idx="247">
                  <c:v>2451</c:v>
                </c:pt>
                <c:pt idx="248">
                  <c:v>2476</c:v>
                </c:pt>
                <c:pt idx="249">
                  <c:v>2476</c:v>
                </c:pt>
                <c:pt idx="250">
                  <c:v>2528</c:v>
                </c:pt>
                <c:pt idx="251">
                  <c:v>2489</c:v>
                </c:pt>
                <c:pt idx="252">
                  <c:v>4287</c:v>
                </c:pt>
                <c:pt idx="253">
                  <c:v>4051</c:v>
                </c:pt>
                <c:pt idx="254">
                  <c:v>3873</c:v>
                </c:pt>
                <c:pt idx="255">
                  <c:v>4123</c:v>
                </c:pt>
                <c:pt idx="256">
                  <c:v>4087</c:v>
                </c:pt>
                <c:pt idx="257">
                  <c:v>4287</c:v>
                </c:pt>
                <c:pt idx="258">
                  <c:v>4491</c:v>
                </c:pt>
                <c:pt idx="259">
                  <c:v>5162</c:v>
                </c:pt>
                <c:pt idx="260">
                  <c:v>4879</c:v>
                </c:pt>
                <c:pt idx="261">
                  <c:v>5040</c:v>
                </c:pt>
                <c:pt idx="262">
                  <c:v>4919</c:v>
                </c:pt>
                <c:pt idx="263">
                  <c:v>4999</c:v>
                </c:pt>
                <c:pt idx="264">
                  <c:v>4999</c:v>
                </c:pt>
                <c:pt idx="265">
                  <c:v>5020</c:v>
                </c:pt>
                <c:pt idx="266">
                  <c:v>5101</c:v>
                </c:pt>
                <c:pt idx="267">
                  <c:v>4759</c:v>
                </c:pt>
                <c:pt idx="268">
                  <c:v>4879</c:v>
                </c:pt>
                <c:pt idx="269">
                  <c:v>5040</c:v>
                </c:pt>
                <c:pt idx="270">
                  <c:v>4899</c:v>
                </c:pt>
                <c:pt idx="271">
                  <c:v>5060</c:v>
                </c:pt>
                <c:pt idx="272">
                  <c:v>3821</c:v>
                </c:pt>
                <c:pt idx="273">
                  <c:v>3905</c:v>
                </c:pt>
                <c:pt idx="274">
                  <c:v>3989</c:v>
                </c:pt>
                <c:pt idx="275">
                  <c:v>3989</c:v>
                </c:pt>
                <c:pt idx="276">
                  <c:v>4229</c:v>
                </c:pt>
                <c:pt idx="277">
                  <c:v>4439</c:v>
                </c:pt>
                <c:pt idx="278">
                  <c:v>4295</c:v>
                </c:pt>
                <c:pt idx="279">
                  <c:v>4224</c:v>
                </c:pt>
                <c:pt idx="280">
                  <c:v>4277</c:v>
                </c:pt>
                <c:pt idx="281">
                  <c:v>4188</c:v>
                </c:pt>
                <c:pt idx="282">
                  <c:v>4100</c:v>
                </c:pt>
                <c:pt idx="283">
                  <c:v>4135</c:v>
                </c:pt>
                <c:pt idx="284">
                  <c:v>4153</c:v>
                </c:pt>
                <c:pt idx="285">
                  <c:v>3875</c:v>
                </c:pt>
                <c:pt idx="286">
                  <c:v>4065</c:v>
                </c:pt>
                <c:pt idx="287">
                  <c:v>4100</c:v>
                </c:pt>
                <c:pt idx="288">
                  <c:v>3944</c:v>
                </c:pt>
                <c:pt idx="289">
                  <c:v>3961</c:v>
                </c:pt>
                <c:pt idx="290">
                  <c:v>3955</c:v>
                </c:pt>
                <c:pt idx="291">
                  <c:v>3673</c:v>
                </c:pt>
                <c:pt idx="292">
                  <c:v>4216</c:v>
                </c:pt>
                <c:pt idx="293">
                  <c:v>4178</c:v>
                </c:pt>
                <c:pt idx="294">
                  <c:v>4123</c:v>
                </c:pt>
                <c:pt idx="295">
                  <c:v>4197</c:v>
                </c:pt>
                <c:pt idx="296">
                  <c:v>4235</c:v>
                </c:pt>
                <c:pt idx="297">
                  <c:v>3916</c:v>
                </c:pt>
                <c:pt idx="298">
                  <c:v>3542</c:v>
                </c:pt>
                <c:pt idx="299">
                  <c:v>3885</c:v>
                </c:pt>
                <c:pt idx="300">
                  <c:v>3739</c:v>
                </c:pt>
                <c:pt idx="301">
                  <c:v>3418</c:v>
                </c:pt>
                <c:pt idx="302">
                  <c:v>3384</c:v>
                </c:pt>
                <c:pt idx="303">
                  <c:v>3471</c:v>
                </c:pt>
                <c:pt idx="304">
                  <c:v>3247</c:v>
                </c:pt>
                <c:pt idx="305">
                  <c:v>3164</c:v>
                </c:pt>
                <c:pt idx="306">
                  <c:v>2650</c:v>
                </c:pt>
                <c:pt idx="307">
                  <c:v>2694</c:v>
                </c:pt>
                <c:pt idx="308">
                  <c:v>2292</c:v>
                </c:pt>
                <c:pt idx="309">
                  <c:v>2266</c:v>
                </c:pt>
                <c:pt idx="310">
                  <c:v>2279</c:v>
                </c:pt>
                <c:pt idx="311">
                  <c:v>2175</c:v>
                </c:pt>
                <c:pt idx="312">
                  <c:v>2188</c:v>
                </c:pt>
                <c:pt idx="313">
                  <c:v>2175</c:v>
                </c:pt>
                <c:pt idx="314">
                  <c:v>1555</c:v>
                </c:pt>
                <c:pt idx="315">
                  <c:v>1535</c:v>
                </c:pt>
                <c:pt idx="316">
                  <c:v>1702</c:v>
                </c:pt>
                <c:pt idx="317">
                  <c:v>2002</c:v>
                </c:pt>
                <c:pt idx="318">
                  <c:v>2498</c:v>
                </c:pt>
                <c:pt idx="319">
                  <c:v>2416</c:v>
                </c:pt>
                <c:pt idx="320">
                  <c:v>2467</c:v>
                </c:pt>
                <c:pt idx="321">
                  <c:v>2436</c:v>
                </c:pt>
                <c:pt idx="322">
                  <c:v>2447</c:v>
                </c:pt>
                <c:pt idx="323">
                  <c:v>2406</c:v>
                </c:pt>
                <c:pt idx="324">
                  <c:v>2426</c:v>
                </c:pt>
                <c:pt idx="325">
                  <c:v>2983</c:v>
                </c:pt>
                <c:pt idx="326">
                  <c:v>3219</c:v>
                </c:pt>
                <c:pt idx="327">
                  <c:v>3299</c:v>
                </c:pt>
                <c:pt idx="328">
                  <c:v>3506</c:v>
                </c:pt>
                <c:pt idx="329">
                  <c:v>4230</c:v>
                </c:pt>
                <c:pt idx="330">
                  <c:v>4177</c:v>
                </c:pt>
                <c:pt idx="331">
                  <c:v>4072</c:v>
                </c:pt>
                <c:pt idx="332">
                  <c:v>3952</c:v>
                </c:pt>
                <c:pt idx="333">
                  <c:v>3885</c:v>
                </c:pt>
                <c:pt idx="334">
                  <c:v>3722</c:v>
                </c:pt>
                <c:pt idx="335">
                  <c:v>3402</c:v>
                </c:pt>
                <c:pt idx="336">
                  <c:v>3514</c:v>
                </c:pt>
                <c:pt idx="337">
                  <c:v>3514</c:v>
                </c:pt>
                <c:pt idx="338">
                  <c:v>3514</c:v>
                </c:pt>
                <c:pt idx="339">
                  <c:v>3498</c:v>
                </c:pt>
                <c:pt idx="340">
                  <c:v>3530</c:v>
                </c:pt>
                <c:pt idx="341">
                  <c:v>3645</c:v>
                </c:pt>
                <c:pt idx="342">
                  <c:v>3678</c:v>
                </c:pt>
                <c:pt idx="343">
                  <c:v>3812</c:v>
                </c:pt>
                <c:pt idx="344">
                  <c:v>3915</c:v>
                </c:pt>
                <c:pt idx="345">
                  <c:v>4090</c:v>
                </c:pt>
                <c:pt idx="346">
                  <c:v>3967</c:v>
                </c:pt>
                <c:pt idx="347">
                  <c:v>4196</c:v>
                </c:pt>
                <c:pt idx="348">
                  <c:v>5213</c:v>
                </c:pt>
                <c:pt idx="349">
                  <c:v>4975</c:v>
                </c:pt>
                <c:pt idx="350">
                  <c:v>4037</c:v>
                </c:pt>
                <c:pt idx="351">
                  <c:v>4002</c:v>
                </c:pt>
                <c:pt idx="352">
                  <c:v>4037</c:v>
                </c:pt>
                <c:pt idx="353">
                  <c:v>4054</c:v>
                </c:pt>
                <c:pt idx="354">
                  <c:v>4002</c:v>
                </c:pt>
                <c:pt idx="355">
                  <c:v>3898</c:v>
                </c:pt>
                <c:pt idx="356">
                  <c:v>3881</c:v>
                </c:pt>
                <c:pt idx="357">
                  <c:v>3847</c:v>
                </c:pt>
                <c:pt idx="358">
                  <c:v>3779</c:v>
                </c:pt>
                <c:pt idx="359">
                  <c:v>3779</c:v>
                </c:pt>
                <c:pt idx="360">
                  <c:v>4724</c:v>
                </c:pt>
                <c:pt idx="361">
                  <c:v>5305</c:v>
                </c:pt>
                <c:pt idx="362">
                  <c:v>5265</c:v>
                </c:pt>
                <c:pt idx="363">
                  <c:v>4385</c:v>
                </c:pt>
                <c:pt idx="364">
                  <c:v>4201</c:v>
                </c:pt>
              </c:numCache>
            </c:numRef>
          </c:val>
          <c:smooth val="0"/>
          <c:extLst>
            <c:ext xmlns:c16="http://schemas.microsoft.com/office/drawing/2014/chart" uri="{C3380CC4-5D6E-409C-BE32-E72D297353CC}">
              <c16:uniqueId val="{00000004-6E61-423F-B471-A4833D50C1DF}"/>
            </c:ext>
          </c:extLst>
        </c:ser>
        <c:dLbls>
          <c:showLegendKey val="0"/>
          <c:showVal val="0"/>
          <c:showCatName val="0"/>
          <c:showSerName val="0"/>
          <c:showPercent val="0"/>
          <c:showBubbleSize val="0"/>
        </c:dLbls>
        <c:smooth val="0"/>
        <c:axId val="862793272"/>
        <c:axId val="862795624"/>
      </c:lineChart>
      <c:dateAx>
        <c:axId val="862793272"/>
        <c:scaling>
          <c:orientation val="minMax"/>
        </c:scaling>
        <c:delete val="0"/>
        <c:axPos val="b"/>
        <c:numFmt formatCode="dd/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95624"/>
        <c:crosses val="autoZero"/>
        <c:auto val="1"/>
        <c:lblOffset val="100"/>
        <c:baseTimeUnit val="days"/>
      </c:dateAx>
      <c:valAx>
        <c:axId val="86279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93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Estimated Components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'Lock 1 Outputs'!$H$3</c:f>
              <c:strCache>
                <c:ptCount val="1"/>
                <c:pt idx="0">
                  <c:v>TLM Component</c:v>
                </c:pt>
              </c:strCache>
            </c:strRef>
          </c:tx>
          <c:spPr>
            <a:ln w="28575" cap="rnd">
              <a:solidFill>
                <a:schemeClr val="accent2"/>
              </a:solidFill>
              <a:round/>
            </a:ln>
            <a:effectLst/>
          </c:spPr>
          <c:marker>
            <c:symbol val="none"/>
          </c:marker>
          <c:cat>
            <c:numRef>
              <c:f>'Lock 1 Outputs'!$G$4:$G$368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Outputs'!$H$4:$H$368</c:f>
              <c:numCache>
                <c:formatCode>General</c:formatCode>
                <c:ptCount val="365"/>
                <c:pt idx="0">
                  <c:v>9</c:v>
                </c:pt>
                <c:pt idx="1">
                  <c:v>19</c:v>
                </c:pt>
                <c:pt idx="2">
                  <c:v>28</c:v>
                </c:pt>
                <c:pt idx="3">
                  <c:v>34</c:v>
                </c:pt>
                <c:pt idx="4">
                  <c:v>37</c:v>
                </c:pt>
                <c:pt idx="5">
                  <c:v>39</c:v>
                </c:pt>
                <c:pt idx="6">
                  <c:v>40</c:v>
                </c:pt>
                <c:pt idx="7">
                  <c:v>40</c:v>
                </c:pt>
                <c:pt idx="8">
                  <c:v>40</c:v>
                </c:pt>
                <c:pt idx="9">
                  <c:v>40</c:v>
                </c:pt>
                <c:pt idx="10">
                  <c:v>43</c:v>
                </c:pt>
                <c:pt idx="11">
                  <c:v>54</c:v>
                </c:pt>
                <c:pt idx="12">
                  <c:v>79</c:v>
                </c:pt>
                <c:pt idx="13">
                  <c:v>113</c:v>
                </c:pt>
                <c:pt idx="14">
                  <c:v>148</c:v>
                </c:pt>
                <c:pt idx="15">
                  <c:v>175</c:v>
                </c:pt>
                <c:pt idx="16">
                  <c:v>194</c:v>
                </c:pt>
                <c:pt idx="17">
                  <c:v>206</c:v>
                </c:pt>
                <c:pt idx="18">
                  <c:v>211</c:v>
                </c:pt>
                <c:pt idx="19">
                  <c:v>214</c:v>
                </c:pt>
                <c:pt idx="20">
                  <c:v>212</c:v>
                </c:pt>
                <c:pt idx="21">
                  <c:v>210</c:v>
                </c:pt>
                <c:pt idx="22">
                  <c:v>207</c:v>
                </c:pt>
                <c:pt idx="23">
                  <c:v>205</c:v>
                </c:pt>
                <c:pt idx="24">
                  <c:v>203</c:v>
                </c:pt>
                <c:pt idx="25">
                  <c:v>201</c:v>
                </c:pt>
                <c:pt idx="26">
                  <c:v>198</c:v>
                </c:pt>
                <c:pt idx="27">
                  <c:v>196</c:v>
                </c:pt>
                <c:pt idx="28">
                  <c:v>193</c:v>
                </c:pt>
                <c:pt idx="29">
                  <c:v>194</c:v>
                </c:pt>
                <c:pt idx="30">
                  <c:v>193</c:v>
                </c:pt>
                <c:pt idx="31">
                  <c:v>190</c:v>
                </c:pt>
                <c:pt idx="32">
                  <c:v>185</c:v>
                </c:pt>
                <c:pt idx="33">
                  <c:v>181</c:v>
                </c:pt>
                <c:pt idx="34">
                  <c:v>178</c:v>
                </c:pt>
                <c:pt idx="35">
                  <c:v>172</c:v>
                </c:pt>
                <c:pt idx="36">
                  <c:v>167</c:v>
                </c:pt>
                <c:pt idx="37">
                  <c:v>162</c:v>
                </c:pt>
                <c:pt idx="38">
                  <c:v>161</c:v>
                </c:pt>
                <c:pt idx="39">
                  <c:v>163</c:v>
                </c:pt>
                <c:pt idx="40">
                  <c:v>167</c:v>
                </c:pt>
                <c:pt idx="41">
                  <c:v>170</c:v>
                </c:pt>
                <c:pt idx="42">
                  <c:v>173</c:v>
                </c:pt>
                <c:pt idx="43">
                  <c:v>175</c:v>
                </c:pt>
                <c:pt idx="44">
                  <c:v>176</c:v>
                </c:pt>
                <c:pt idx="45">
                  <c:v>175</c:v>
                </c:pt>
                <c:pt idx="46">
                  <c:v>175</c:v>
                </c:pt>
                <c:pt idx="47">
                  <c:v>175</c:v>
                </c:pt>
                <c:pt idx="48">
                  <c:v>173</c:v>
                </c:pt>
                <c:pt idx="49">
                  <c:v>170</c:v>
                </c:pt>
                <c:pt idx="50">
                  <c:v>167</c:v>
                </c:pt>
                <c:pt idx="51">
                  <c:v>162</c:v>
                </c:pt>
                <c:pt idx="52">
                  <c:v>157</c:v>
                </c:pt>
                <c:pt idx="53">
                  <c:v>153</c:v>
                </c:pt>
                <c:pt idx="54">
                  <c:v>151</c:v>
                </c:pt>
                <c:pt idx="55">
                  <c:v>148</c:v>
                </c:pt>
                <c:pt idx="56">
                  <c:v>146</c:v>
                </c:pt>
                <c:pt idx="57">
                  <c:v>145</c:v>
                </c:pt>
                <c:pt idx="58">
                  <c:v>145</c:v>
                </c:pt>
                <c:pt idx="59">
                  <c:v>142</c:v>
                </c:pt>
                <c:pt idx="60">
                  <c:v>139</c:v>
                </c:pt>
                <c:pt idx="61">
                  <c:v>134</c:v>
                </c:pt>
                <c:pt idx="62">
                  <c:v>147</c:v>
                </c:pt>
                <c:pt idx="63">
                  <c:v>165</c:v>
                </c:pt>
                <c:pt idx="64">
                  <c:v>179</c:v>
                </c:pt>
                <c:pt idx="65">
                  <c:v>188</c:v>
                </c:pt>
                <c:pt idx="66">
                  <c:v>192</c:v>
                </c:pt>
                <c:pt idx="67">
                  <c:v>196</c:v>
                </c:pt>
                <c:pt idx="68">
                  <c:v>201</c:v>
                </c:pt>
                <c:pt idx="69">
                  <c:v>206</c:v>
                </c:pt>
                <c:pt idx="70">
                  <c:v>209</c:v>
                </c:pt>
                <c:pt idx="71">
                  <c:v>211</c:v>
                </c:pt>
                <c:pt idx="72">
                  <c:v>215</c:v>
                </c:pt>
                <c:pt idx="73">
                  <c:v>219</c:v>
                </c:pt>
                <c:pt idx="74">
                  <c:v>223</c:v>
                </c:pt>
                <c:pt idx="75">
                  <c:v>227</c:v>
                </c:pt>
                <c:pt idx="76">
                  <c:v>232</c:v>
                </c:pt>
                <c:pt idx="77">
                  <c:v>239</c:v>
                </c:pt>
                <c:pt idx="78">
                  <c:v>246</c:v>
                </c:pt>
                <c:pt idx="79">
                  <c:v>254</c:v>
                </c:pt>
                <c:pt idx="80">
                  <c:v>266</c:v>
                </c:pt>
                <c:pt idx="81">
                  <c:v>294</c:v>
                </c:pt>
                <c:pt idx="82">
                  <c:v>353</c:v>
                </c:pt>
                <c:pt idx="83">
                  <c:v>439</c:v>
                </c:pt>
                <c:pt idx="84">
                  <c:v>532</c:v>
                </c:pt>
                <c:pt idx="85">
                  <c:v>587</c:v>
                </c:pt>
                <c:pt idx="86">
                  <c:v>562</c:v>
                </c:pt>
                <c:pt idx="87">
                  <c:v>481</c:v>
                </c:pt>
                <c:pt idx="88">
                  <c:v>394</c:v>
                </c:pt>
                <c:pt idx="89">
                  <c:v>331</c:v>
                </c:pt>
                <c:pt idx="90">
                  <c:v>293</c:v>
                </c:pt>
                <c:pt idx="91">
                  <c:v>270</c:v>
                </c:pt>
                <c:pt idx="92">
                  <c:v>287</c:v>
                </c:pt>
                <c:pt idx="93">
                  <c:v>299</c:v>
                </c:pt>
                <c:pt idx="94">
                  <c:v>300</c:v>
                </c:pt>
                <c:pt idx="95">
                  <c:v>295</c:v>
                </c:pt>
                <c:pt idx="96">
                  <c:v>291</c:v>
                </c:pt>
                <c:pt idx="97">
                  <c:v>291</c:v>
                </c:pt>
                <c:pt idx="98">
                  <c:v>302</c:v>
                </c:pt>
                <c:pt idx="99">
                  <c:v>316</c:v>
                </c:pt>
                <c:pt idx="100">
                  <c:v>317</c:v>
                </c:pt>
                <c:pt idx="101">
                  <c:v>314</c:v>
                </c:pt>
                <c:pt idx="102">
                  <c:v>305</c:v>
                </c:pt>
                <c:pt idx="103">
                  <c:v>291</c:v>
                </c:pt>
                <c:pt idx="104">
                  <c:v>272</c:v>
                </c:pt>
                <c:pt idx="105">
                  <c:v>252</c:v>
                </c:pt>
                <c:pt idx="106">
                  <c:v>235</c:v>
                </c:pt>
                <c:pt idx="107">
                  <c:v>224</c:v>
                </c:pt>
                <c:pt idx="108">
                  <c:v>217</c:v>
                </c:pt>
                <c:pt idx="109">
                  <c:v>214</c:v>
                </c:pt>
                <c:pt idx="110">
                  <c:v>212</c:v>
                </c:pt>
                <c:pt idx="111">
                  <c:v>211</c:v>
                </c:pt>
                <c:pt idx="112">
                  <c:v>211</c:v>
                </c:pt>
                <c:pt idx="113">
                  <c:v>211</c:v>
                </c:pt>
                <c:pt idx="114">
                  <c:v>217</c:v>
                </c:pt>
                <c:pt idx="115">
                  <c:v>225</c:v>
                </c:pt>
                <c:pt idx="116">
                  <c:v>221</c:v>
                </c:pt>
                <c:pt idx="117">
                  <c:v>214</c:v>
                </c:pt>
                <c:pt idx="118">
                  <c:v>209</c:v>
                </c:pt>
                <c:pt idx="119">
                  <c:v>206</c:v>
                </c:pt>
                <c:pt idx="120">
                  <c:v>205</c:v>
                </c:pt>
                <c:pt idx="121">
                  <c:v>205</c:v>
                </c:pt>
                <c:pt idx="122">
                  <c:v>206</c:v>
                </c:pt>
                <c:pt idx="123">
                  <c:v>229</c:v>
                </c:pt>
                <c:pt idx="124">
                  <c:v>251</c:v>
                </c:pt>
                <c:pt idx="125">
                  <c:v>267</c:v>
                </c:pt>
                <c:pt idx="126">
                  <c:v>275</c:v>
                </c:pt>
                <c:pt idx="127">
                  <c:v>281</c:v>
                </c:pt>
                <c:pt idx="128">
                  <c:v>289</c:v>
                </c:pt>
                <c:pt idx="129">
                  <c:v>306</c:v>
                </c:pt>
                <c:pt idx="130">
                  <c:v>341</c:v>
                </c:pt>
                <c:pt idx="131">
                  <c:v>399</c:v>
                </c:pt>
                <c:pt idx="132">
                  <c:v>480</c:v>
                </c:pt>
                <c:pt idx="133">
                  <c:v>576</c:v>
                </c:pt>
                <c:pt idx="134">
                  <c:v>690</c:v>
                </c:pt>
                <c:pt idx="135">
                  <c:v>813</c:v>
                </c:pt>
                <c:pt idx="136">
                  <c:v>930</c:v>
                </c:pt>
                <c:pt idx="137">
                  <c:v>1027</c:v>
                </c:pt>
                <c:pt idx="138">
                  <c:v>1094</c:v>
                </c:pt>
                <c:pt idx="139">
                  <c:v>1131</c:v>
                </c:pt>
                <c:pt idx="140">
                  <c:v>1147</c:v>
                </c:pt>
                <c:pt idx="141">
                  <c:v>1149</c:v>
                </c:pt>
                <c:pt idx="142">
                  <c:v>1141</c:v>
                </c:pt>
                <c:pt idx="143">
                  <c:v>1129</c:v>
                </c:pt>
                <c:pt idx="144">
                  <c:v>1115</c:v>
                </c:pt>
                <c:pt idx="145">
                  <c:v>1102</c:v>
                </c:pt>
                <c:pt idx="146">
                  <c:v>1087</c:v>
                </c:pt>
                <c:pt idx="147">
                  <c:v>1071</c:v>
                </c:pt>
                <c:pt idx="148">
                  <c:v>1056</c:v>
                </c:pt>
                <c:pt idx="149">
                  <c:v>1041</c:v>
                </c:pt>
                <c:pt idx="150">
                  <c:v>1025</c:v>
                </c:pt>
                <c:pt idx="151">
                  <c:v>1007</c:v>
                </c:pt>
                <c:pt idx="152">
                  <c:v>1001</c:v>
                </c:pt>
                <c:pt idx="153">
                  <c:v>1104</c:v>
                </c:pt>
                <c:pt idx="154">
                  <c:v>1387</c:v>
                </c:pt>
                <c:pt idx="155">
                  <c:v>1842</c:v>
                </c:pt>
                <c:pt idx="156">
                  <c:v>2340</c:v>
                </c:pt>
                <c:pt idx="157">
                  <c:v>2804</c:v>
                </c:pt>
                <c:pt idx="158">
                  <c:v>3352</c:v>
                </c:pt>
                <c:pt idx="159">
                  <c:v>4167</c:v>
                </c:pt>
                <c:pt idx="160">
                  <c:v>5268</c:v>
                </c:pt>
                <c:pt idx="161">
                  <c:v>6450</c:v>
                </c:pt>
                <c:pt idx="162">
                  <c:v>7404</c:v>
                </c:pt>
                <c:pt idx="163">
                  <c:v>7936</c:v>
                </c:pt>
                <c:pt idx="164">
                  <c:v>8050</c:v>
                </c:pt>
                <c:pt idx="165">
                  <c:v>7889</c:v>
                </c:pt>
                <c:pt idx="166">
                  <c:v>7597</c:v>
                </c:pt>
                <c:pt idx="167">
                  <c:v>7238</c:v>
                </c:pt>
                <c:pt idx="168">
                  <c:v>6803</c:v>
                </c:pt>
                <c:pt idx="169">
                  <c:v>6221</c:v>
                </c:pt>
                <c:pt idx="170">
                  <c:v>5421</c:v>
                </c:pt>
                <c:pt idx="171">
                  <c:v>4429</c:v>
                </c:pt>
                <c:pt idx="172">
                  <c:v>3390</c:v>
                </c:pt>
                <c:pt idx="173">
                  <c:v>2483</c:v>
                </c:pt>
                <c:pt idx="174">
                  <c:v>1814</c:v>
                </c:pt>
                <c:pt idx="175">
                  <c:v>1385</c:v>
                </c:pt>
                <c:pt idx="176">
                  <c:v>1137</c:v>
                </c:pt>
                <c:pt idx="177">
                  <c:v>1001</c:v>
                </c:pt>
                <c:pt idx="178">
                  <c:v>927</c:v>
                </c:pt>
                <c:pt idx="179">
                  <c:v>883</c:v>
                </c:pt>
                <c:pt idx="180">
                  <c:v>849</c:v>
                </c:pt>
                <c:pt idx="181">
                  <c:v>815</c:v>
                </c:pt>
                <c:pt idx="182">
                  <c:v>776</c:v>
                </c:pt>
                <c:pt idx="183">
                  <c:v>733</c:v>
                </c:pt>
                <c:pt idx="184">
                  <c:v>722</c:v>
                </c:pt>
                <c:pt idx="185">
                  <c:v>722</c:v>
                </c:pt>
                <c:pt idx="186">
                  <c:v>724</c:v>
                </c:pt>
                <c:pt idx="187">
                  <c:v>722</c:v>
                </c:pt>
                <c:pt idx="188">
                  <c:v>716</c:v>
                </c:pt>
                <c:pt idx="189">
                  <c:v>740</c:v>
                </c:pt>
                <c:pt idx="190">
                  <c:v>881</c:v>
                </c:pt>
                <c:pt idx="191">
                  <c:v>1204</c:v>
                </c:pt>
                <c:pt idx="192">
                  <c:v>1664</c:v>
                </c:pt>
                <c:pt idx="193">
                  <c:v>2152</c:v>
                </c:pt>
                <c:pt idx="194">
                  <c:v>2520</c:v>
                </c:pt>
                <c:pt idx="195">
                  <c:v>2628</c:v>
                </c:pt>
                <c:pt idx="196">
                  <c:v>2502</c:v>
                </c:pt>
                <c:pt idx="197">
                  <c:v>2216</c:v>
                </c:pt>
                <c:pt idx="198">
                  <c:v>1841</c:v>
                </c:pt>
                <c:pt idx="199">
                  <c:v>1467</c:v>
                </c:pt>
                <c:pt idx="200">
                  <c:v>1158</c:v>
                </c:pt>
                <c:pt idx="201">
                  <c:v>941</c:v>
                </c:pt>
                <c:pt idx="202">
                  <c:v>806</c:v>
                </c:pt>
                <c:pt idx="203">
                  <c:v>730</c:v>
                </c:pt>
                <c:pt idx="204">
                  <c:v>688</c:v>
                </c:pt>
                <c:pt idx="205">
                  <c:v>663</c:v>
                </c:pt>
                <c:pt idx="206">
                  <c:v>641</c:v>
                </c:pt>
                <c:pt idx="207">
                  <c:v>624</c:v>
                </c:pt>
                <c:pt idx="208">
                  <c:v>611</c:v>
                </c:pt>
                <c:pt idx="209">
                  <c:v>602</c:v>
                </c:pt>
                <c:pt idx="210">
                  <c:v>595</c:v>
                </c:pt>
                <c:pt idx="211">
                  <c:v>589</c:v>
                </c:pt>
                <c:pt idx="212">
                  <c:v>587</c:v>
                </c:pt>
                <c:pt idx="213">
                  <c:v>587</c:v>
                </c:pt>
                <c:pt idx="214">
                  <c:v>587</c:v>
                </c:pt>
                <c:pt idx="215">
                  <c:v>552</c:v>
                </c:pt>
                <c:pt idx="216">
                  <c:v>517</c:v>
                </c:pt>
                <c:pt idx="217">
                  <c:v>498</c:v>
                </c:pt>
                <c:pt idx="218">
                  <c:v>496</c:v>
                </c:pt>
                <c:pt idx="219">
                  <c:v>502</c:v>
                </c:pt>
                <c:pt idx="220">
                  <c:v>508</c:v>
                </c:pt>
                <c:pt idx="221">
                  <c:v>510</c:v>
                </c:pt>
                <c:pt idx="222">
                  <c:v>511</c:v>
                </c:pt>
                <c:pt idx="223">
                  <c:v>510</c:v>
                </c:pt>
                <c:pt idx="224">
                  <c:v>508</c:v>
                </c:pt>
                <c:pt idx="225">
                  <c:v>506</c:v>
                </c:pt>
                <c:pt idx="226">
                  <c:v>507</c:v>
                </c:pt>
                <c:pt idx="227">
                  <c:v>507</c:v>
                </c:pt>
                <c:pt idx="228">
                  <c:v>507</c:v>
                </c:pt>
                <c:pt idx="229">
                  <c:v>506</c:v>
                </c:pt>
                <c:pt idx="230">
                  <c:v>506</c:v>
                </c:pt>
                <c:pt idx="231">
                  <c:v>506</c:v>
                </c:pt>
                <c:pt idx="232">
                  <c:v>506</c:v>
                </c:pt>
                <c:pt idx="233">
                  <c:v>506</c:v>
                </c:pt>
                <c:pt idx="234">
                  <c:v>508</c:v>
                </c:pt>
                <c:pt idx="235">
                  <c:v>516</c:v>
                </c:pt>
                <c:pt idx="236">
                  <c:v>525</c:v>
                </c:pt>
                <c:pt idx="237">
                  <c:v>527</c:v>
                </c:pt>
                <c:pt idx="238">
                  <c:v>525</c:v>
                </c:pt>
                <c:pt idx="239">
                  <c:v>520</c:v>
                </c:pt>
                <c:pt idx="240">
                  <c:v>515</c:v>
                </c:pt>
                <c:pt idx="241">
                  <c:v>512</c:v>
                </c:pt>
                <c:pt idx="242">
                  <c:v>512</c:v>
                </c:pt>
                <c:pt idx="243">
                  <c:v>469</c:v>
                </c:pt>
                <c:pt idx="244">
                  <c:v>433</c:v>
                </c:pt>
                <c:pt idx="245">
                  <c:v>410</c:v>
                </c:pt>
                <c:pt idx="246">
                  <c:v>395</c:v>
                </c:pt>
                <c:pt idx="247">
                  <c:v>381</c:v>
                </c:pt>
                <c:pt idx="248">
                  <c:v>372</c:v>
                </c:pt>
                <c:pt idx="249">
                  <c:v>369</c:v>
                </c:pt>
                <c:pt idx="250">
                  <c:v>367</c:v>
                </c:pt>
                <c:pt idx="251">
                  <c:v>359</c:v>
                </c:pt>
                <c:pt idx="252">
                  <c:v>346</c:v>
                </c:pt>
                <c:pt idx="253">
                  <c:v>333</c:v>
                </c:pt>
                <c:pt idx="254">
                  <c:v>330</c:v>
                </c:pt>
                <c:pt idx="255">
                  <c:v>333</c:v>
                </c:pt>
                <c:pt idx="256">
                  <c:v>341</c:v>
                </c:pt>
                <c:pt idx="257">
                  <c:v>349</c:v>
                </c:pt>
                <c:pt idx="258">
                  <c:v>354</c:v>
                </c:pt>
                <c:pt idx="259">
                  <c:v>356</c:v>
                </c:pt>
                <c:pt idx="260">
                  <c:v>359</c:v>
                </c:pt>
                <c:pt idx="261">
                  <c:v>361</c:v>
                </c:pt>
                <c:pt idx="262">
                  <c:v>363</c:v>
                </c:pt>
                <c:pt idx="263">
                  <c:v>362</c:v>
                </c:pt>
                <c:pt idx="264">
                  <c:v>360</c:v>
                </c:pt>
                <c:pt idx="265">
                  <c:v>359</c:v>
                </c:pt>
                <c:pt idx="266">
                  <c:v>358</c:v>
                </c:pt>
                <c:pt idx="267">
                  <c:v>361</c:v>
                </c:pt>
                <c:pt idx="268">
                  <c:v>361</c:v>
                </c:pt>
                <c:pt idx="269">
                  <c:v>361</c:v>
                </c:pt>
                <c:pt idx="270">
                  <c:v>360</c:v>
                </c:pt>
                <c:pt idx="271">
                  <c:v>359</c:v>
                </c:pt>
                <c:pt idx="272">
                  <c:v>362</c:v>
                </c:pt>
                <c:pt idx="273">
                  <c:v>367</c:v>
                </c:pt>
                <c:pt idx="274">
                  <c:v>334</c:v>
                </c:pt>
                <c:pt idx="275">
                  <c:v>297</c:v>
                </c:pt>
                <c:pt idx="276">
                  <c:v>264</c:v>
                </c:pt>
                <c:pt idx="277">
                  <c:v>242</c:v>
                </c:pt>
                <c:pt idx="278">
                  <c:v>229</c:v>
                </c:pt>
                <c:pt idx="279">
                  <c:v>223</c:v>
                </c:pt>
                <c:pt idx="280">
                  <c:v>221</c:v>
                </c:pt>
                <c:pt idx="281">
                  <c:v>220</c:v>
                </c:pt>
                <c:pt idx="282">
                  <c:v>219</c:v>
                </c:pt>
                <c:pt idx="283">
                  <c:v>220</c:v>
                </c:pt>
                <c:pt idx="284">
                  <c:v>220</c:v>
                </c:pt>
                <c:pt idx="285">
                  <c:v>221</c:v>
                </c:pt>
                <c:pt idx="286">
                  <c:v>220</c:v>
                </c:pt>
                <c:pt idx="287">
                  <c:v>219</c:v>
                </c:pt>
                <c:pt idx="288">
                  <c:v>220</c:v>
                </c:pt>
                <c:pt idx="289">
                  <c:v>219</c:v>
                </c:pt>
                <c:pt idx="290">
                  <c:v>218</c:v>
                </c:pt>
                <c:pt idx="291">
                  <c:v>218</c:v>
                </c:pt>
                <c:pt idx="292">
                  <c:v>218</c:v>
                </c:pt>
                <c:pt idx="293">
                  <c:v>220</c:v>
                </c:pt>
                <c:pt idx="294">
                  <c:v>220</c:v>
                </c:pt>
                <c:pt idx="295">
                  <c:v>221</c:v>
                </c:pt>
                <c:pt idx="296">
                  <c:v>220</c:v>
                </c:pt>
                <c:pt idx="297">
                  <c:v>222</c:v>
                </c:pt>
                <c:pt idx="298">
                  <c:v>225</c:v>
                </c:pt>
                <c:pt idx="299">
                  <c:v>229</c:v>
                </c:pt>
                <c:pt idx="300">
                  <c:v>230</c:v>
                </c:pt>
                <c:pt idx="301">
                  <c:v>232</c:v>
                </c:pt>
                <c:pt idx="302">
                  <c:v>232</c:v>
                </c:pt>
                <c:pt idx="303">
                  <c:v>232</c:v>
                </c:pt>
                <c:pt idx="304">
                  <c:v>180</c:v>
                </c:pt>
                <c:pt idx="305">
                  <c:v>132</c:v>
                </c:pt>
                <c:pt idx="306">
                  <c:v>100</c:v>
                </c:pt>
                <c:pt idx="307">
                  <c:v>83</c:v>
                </c:pt>
                <c:pt idx="308">
                  <c:v>75</c:v>
                </c:pt>
                <c:pt idx="309">
                  <c:v>72</c:v>
                </c:pt>
                <c:pt idx="310">
                  <c:v>70</c:v>
                </c:pt>
                <c:pt idx="311">
                  <c:v>70</c:v>
                </c:pt>
                <c:pt idx="312">
                  <c:v>69</c:v>
                </c:pt>
                <c:pt idx="313">
                  <c:v>68</c:v>
                </c:pt>
                <c:pt idx="314">
                  <c:v>68</c:v>
                </c:pt>
                <c:pt idx="315">
                  <c:v>68</c:v>
                </c:pt>
                <c:pt idx="316">
                  <c:v>69</c:v>
                </c:pt>
                <c:pt idx="317">
                  <c:v>68</c:v>
                </c:pt>
                <c:pt idx="318">
                  <c:v>67</c:v>
                </c:pt>
                <c:pt idx="319">
                  <c:v>67</c:v>
                </c:pt>
                <c:pt idx="320">
                  <c:v>68</c:v>
                </c:pt>
                <c:pt idx="321">
                  <c:v>67</c:v>
                </c:pt>
                <c:pt idx="322">
                  <c:v>67</c:v>
                </c:pt>
                <c:pt idx="323">
                  <c:v>67</c:v>
                </c:pt>
                <c:pt idx="324">
                  <c:v>67</c:v>
                </c:pt>
                <c:pt idx="325">
                  <c:v>68</c:v>
                </c:pt>
                <c:pt idx="326">
                  <c:v>68</c:v>
                </c:pt>
                <c:pt idx="327">
                  <c:v>93</c:v>
                </c:pt>
                <c:pt idx="328">
                  <c:v>162</c:v>
                </c:pt>
                <c:pt idx="329">
                  <c:v>266</c:v>
                </c:pt>
                <c:pt idx="330">
                  <c:v>369</c:v>
                </c:pt>
                <c:pt idx="331">
                  <c:v>448</c:v>
                </c:pt>
                <c:pt idx="332">
                  <c:v>521</c:v>
                </c:pt>
                <c:pt idx="333">
                  <c:v>615</c:v>
                </c:pt>
                <c:pt idx="334">
                  <c:v>728</c:v>
                </c:pt>
                <c:pt idx="335">
                  <c:v>806</c:v>
                </c:pt>
                <c:pt idx="336">
                  <c:v>874</c:v>
                </c:pt>
                <c:pt idx="337">
                  <c:v>933</c:v>
                </c:pt>
                <c:pt idx="338">
                  <c:v>974</c:v>
                </c:pt>
                <c:pt idx="339">
                  <c:v>998</c:v>
                </c:pt>
                <c:pt idx="340">
                  <c:v>1012</c:v>
                </c:pt>
                <c:pt idx="341">
                  <c:v>1018</c:v>
                </c:pt>
                <c:pt idx="342">
                  <c:v>1016</c:v>
                </c:pt>
                <c:pt idx="343">
                  <c:v>1011</c:v>
                </c:pt>
                <c:pt idx="344">
                  <c:v>1008</c:v>
                </c:pt>
                <c:pt idx="345">
                  <c:v>1015</c:v>
                </c:pt>
                <c:pt idx="346">
                  <c:v>1025</c:v>
                </c:pt>
                <c:pt idx="347">
                  <c:v>1035</c:v>
                </c:pt>
                <c:pt idx="348">
                  <c:v>1039</c:v>
                </c:pt>
                <c:pt idx="349">
                  <c:v>1034</c:v>
                </c:pt>
                <c:pt idx="350">
                  <c:v>1025</c:v>
                </c:pt>
                <c:pt idx="351">
                  <c:v>1020</c:v>
                </c:pt>
                <c:pt idx="352">
                  <c:v>1020</c:v>
                </c:pt>
                <c:pt idx="353">
                  <c:v>1020</c:v>
                </c:pt>
                <c:pt idx="354">
                  <c:v>1010</c:v>
                </c:pt>
                <c:pt idx="355">
                  <c:v>981</c:v>
                </c:pt>
                <c:pt idx="356">
                  <c:v>942</c:v>
                </c:pt>
                <c:pt idx="357">
                  <c:v>917</c:v>
                </c:pt>
                <c:pt idx="358">
                  <c:v>923</c:v>
                </c:pt>
                <c:pt idx="359">
                  <c:v>987</c:v>
                </c:pt>
                <c:pt idx="360">
                  <c:v>1121</c:v>
                </c:pt>
                <c:pt idx="361">
                  <c:v>1307</c:v>
                </c:pt>
                <c:pt idx="362">
                  <c:v>1508</c:v>
                </c:pt>
                <c:pt idx="363">
                  <c:v>1671</c:v>
                </c:pt>
                <c:pt idx="364">
                  <c:v>1732</c:v>
                </c:pt>
              </c:numCache>
            </c:numRef>
          </c:val>
          <c:smooth val="0"/>
          <c:extLst>
            <c:ext xmlns:c16="http://schemas.microsoft.com/office/drawing/2014/chart" uri="{C3380CC4-5D6E-409C-BE32-E72D297353CC}">
              <c16:uniqueId val="{00000000-6CA5-4A92-A1FA-28535B50EFAA}"/>
            </c:ext>
          </c:extLst>
        </c:ser>
        <c:ser>
          <c:idx val="2"/>
          <c:order val="1"/>
          <c:tx>
            <c:strRef>
              <c:f>'Lock 1 Outputs'!$I$3</c:f>
              <c:strCache>
                <c:ptCount val="1"/>
                <c:pt idx="0">
                  <c:v>CEWO Component</c:v>
                </c:pt>
              </c:strCache>
            </c:strRef>
          </c:tx>
          <c:spPr>
            <a:ln w="28575" cap="rnd">
              <a:solidFill>
                <a:schemeClr val="accent3"/>
              </a:solidFill>
              <a:round/>
            </a:ln>
            <a:effectLst/>
          </c:spPr>
          <c:marker>
            <c:symbol val="none"/>
          </c:marker>
          <c:cat>
            <c:numRef>
              <c:f>'Lock 1 Outputs'!$G$4:$G$368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Outputs'!$I$4:$I$368</c:f>
              <c:numCache>
                <c:formatCode>General</c:formatCode>
                <c:ptCount val="365"/>
                <c:pt idx="0">
                  <c:v>47</c:v>
                </c:pt>
                <c:pt idx="1">
                  <c:v>228</c:v>
                </c:pt>
                <c:pt idx="2">
                  <c:v>615</c:v>
                </c:pt>
                <c:pt idx="3">
                  <c:v>1200</c:v>
                </c:pt>
                <c:pt idx="4">
                  <c:v>1787</c:v>
                </c:pt>
                <c:pt idx="5">
                  <c:v>2140</c:v>
                </c:pt>
                <c:pt idx="6">
                  <c:v>2270</c:v>
                </c:pt>
                <c:pt idx="7">
                  <c:v>2341</c:v>
                </c:pt>
                <c:pt idx="8">
                  <c:v>2460</c:v>
                </c:pt>
                <c:pt idx="9">
                  <c:v>2636</c:v>
                </c:pt>
                <c:pt idx="10">
                  <c:v>2818</c:v>
                </c:pt>
                <c:pt idx="11">
                  <c:v>2993</c:v>
                </c:pt>
                <c:pt idx="12">
                  <c:v>3225</c:v>
                </c:pt>
                <c:pt idx="13">
                  <c:v>3618</c:v>
                </c:pt>
                <c:pt idx="14">
                  <c:v>4212</c:v>
                </c:pt>
                <c:pt idx="15">
                  <c:v>4930</c:v>
                </c:pt>
                <c:pt idx="16">
                  <c:v>5674</c:v>
                </c:pt>
                <c:pt idx="17">
                  <c:v>6373</c:v>
                </c:pt>
                <c:pt idx="18">
                  <c:v>6969</c:v>
                </c:pt>
                <c:pt idx="19">
                  <c:v>7426</c:v>
                </c:pt>
                <c:pt idx="20">
                  <c:v>7753</c:v>
                </c:pt>
                <c:pt idx="21">
                  <c:v>7993</c:v>
                </c:pt>
                <c:pt idx="22">
                  <c:v>8153</c:v>
                </c:pt>
                <c:pt idx="23">
                  <c:v>8230</c:v>
                </c:pt>
                <c:pt idx="24">
                  <c:v>8178</c:v>
                </c:pt>
                <c:pt idx="25">
                  <c:v>7956</c:v>
                </c:pt>
                <c:pt idx="26">
                  <c:v>7630</c:v>
                </c:pt>
                <c:pt idx="27">
                  <c:v>7324</c:v>
                </c:pt>
                <c:pt idx="28">
                  <c:v>7081</c:v>
                </c:pt>
                <c:pt idx="29">
                  <c:v>6830</c:v>
                </c:pt>
                <c:pt idx="30">
                  <c:v>6470</c:v>
                </c:pt>
                <c:pt idx="31">
                  <c:v>5989</c:v>
                </c:pt>
                <c:pt idx="32">
                  <c:v>5267</c:v>
                </c:pt>
                <c:pt idx="33">
                  <c:v>2849</c:v>
                </c:pt>
                <c:pt idx="34">
                  <c:v>2895</c:v>
                </c:pt>
                <c:pt idx="35">
                  <c:v>3074</c:v>
                </c:pt>
                <c:pt idx="36">
                  <c:v>2965</c:v>
                </c:pt>
                <c:pt idx="37">
                  <c:v>2957</c:v>
                </c:pt>
                <c:pt idx="38">
                  <c:v>2847</c:v>
                </c:pt>
                <c:pt idx="39">
                  <c:v>2726</c:v>
                </c:pt>
                <c:pt idx="40">
                  <c:v>2537</c:v>
                </c:pt>
                <c:pt idx="41">
                  <c:v>2444</c:v>
                </c:pt>
                <c:pt idx="42">
                  <c:v>1991</c:v>
                </c:pt>
                <c:pt idx="43">
                  <c:v>1781</c:v>
                </c:pt>
                <c:pt idx="44">
                  <c:v>1809</c:v>
                </c:pt>
                <c:pt idx="45">
                  <c:v>1841</c:v>
                </c:pt>
                <c:pt idx="46">
                  <c:v>1851</c:v>
                </c:pt>
                <c:pt idx="47">
                  <c:v>1841</c:v>
                </c:pt>
                <c:pt idx="48">
                  <c:v>1821</c:v>
                </c:pt>
                <c:pt idx="49">
                  <c:v>1804</c:v>
                </c:pt>
                <c:pt idx="50">
                  <c:v>1802</c:v>
                </c:pt>
                <c:pt idx="51">
                  <c:v>1825</c:v>
                </c:pt>
                <c:pt idx="52">
                  <c:v>1887</c:v>
                </c:pt>
                <c:pt idx="53">
                  <c:v>2001</c:v>
                </c:pt>
                <c:pt idx="54">
                  <c:v>2167</c:v>
                </c:pt>
                <c:pt idx="55">
                  <c:v>2377</c:v>
                </c:pt>
                <c:pt idx="56">
                  <c:v>2607</c:v>
                </c:pt>
                <c:pt idx="57">
                  <c:v>2830</c:v>
                </c:pt>
                <c:pt idx="58">
                  <c:v>3034</c:v>
                </c:pt>
                <c:pt idx="59">
                  <c:v>3214</c:v>
                </c:pt>
                <c:pt idx="60">
                  <c:v>3356</c:v>
                </c:pt>
                <c:pt idx="61">
                  <c:v>3444</c:v>
                </c:pt>
                <c:pt idx="62">
                  <c:v>3569</c:v>
                </c:pt>
                <c:pt idx="63">
                  <c:v>3663</c:v>
                </c:pt>
                <c:pt idx="64">
                  <c:v>3750</c:v>
                </c:pt>
                <c:pt idx="65">
                  <c:v>3855</c:v>
                </c:pt>
                <c:pt idx="66">
                  <c:v>3948</c:v>
                </c:pt>
                <c:pt idx="67">
                  <c:v>3980</c:v>
                </c:pt>
                <c:pt idx="68">
                  <c:v>3933</c:v>
                </c:pt>
                <c:pt idx="69">
                  <c:v>3806</c:v>
                </c:pt>
                <c:pt idx="70">
                  <c:v>3595</c:v>
                </c:pt>
                <c:pt idx="71">
                  <c:v>3298</c:v>
                </c:pt>
                <c:pt idx="72">
                  <c:v>2963</c:v>
                </c:pt>
                <c:pt idx="73">
                  <c:v>2676</c:v>
                </c:pt>
                <c:pt idx="74">
                  <c:v>2497</c:v>
                </c:pt>
                <c:pt idx="75">
                  <c:v>2425</c:v>
                </c:pt>
                <c:pt idx="76">
                  <c:v>2423</c:v>
                </c:pt>
                <c:pt idx="77">
                  <c:v>2446</c:v>
                </c:pt>
                <c:pt idx="78">
                  <c:v>2454</c:v>
                </c:pt>
                <c:pt idx="79">
                  <c:v>2434</c:v>
                </c:pt>
                <c:pt idx="80">
                  <c:v>2389</c:v>
                </c:pt>
                <c:pt idx="81">
                  <c:v>2310</c:v>
                </c:pt>
                <c:pt idx="82">
                  <c:v>2175</c:v>
                </c:pt>
                <c:pt idx="83">
                  <c:v>1980</c:v>
                </c:pt>
                <c:pt idx="84">
                  <c:v>1739</c:v>
                </c:pt>
                <c:pt idx="85">
                  <c:v>1468</c:v>
                </c:pt>
                <c:pt idx="86">
                  <c:v>1185</c:v>
                </c:pt>
                <c:pt idx="87">
                  <c:v>936</c:v>
                </c:pt>
                <c:pt idx="88">
                  <c:v>745</c:v>
                </c:pt>
                <c:pt idx="89">
                  <c:v>607</c:v>
                </c:pt>
                <c:pt idx="90">
                  <c:v>512</c:v>
                </c:pt>
                <c:pt idx="91">
                  <c:v>455</c:v>
                </c:pt>
                <c:pt idx="92">
                  <c:v>485</c:v>
                </c:pt>
                <c:pt idx="93">
                  <c:v>561</c:v>
                </c:pt>
                <c:pt idx="94">
                  <c:v>672</c:v>
                </c:pt>
                <c:pt idx="95">
                  <c:v>859</c:v>
                </c:pt>
                <c:pt idx="96">
                  <c:v>1180</c:v>
                </c:pt>
                <c:pt idx="97">
                  <c:v>1639</c:v>
                </c:pt>
                <c:pt idx="98">
                  <c:v>2193</c:v>
                </c:pt>
                <c:pt idx="99">
                  <c:v>2782</c:v>
                </c:pt>
                <c:pt idx="100">
                  <c:v>3330</c:v>
                </c:pt>
                <c:pt idx="101">
                  <c:v>3817</c:v>
                </c:pt>
                <c:pt idx="102">
                  <c:v>4261</c:v>
                </c:pt>
                <c:pt idx="103">
                  <c:v>4680</c:v>
                </c:pt>
                <c:pt idx="104">
                  <c:v>5058</c:v>
                </c:pt>
                <c:pt idx="105">
                  <c:v>5356</c:v>
                </c:pt>
                <c:pt idx="106">
                  <c:v>5543</c:v>
                </c:pt>
                <c:pt idx="107">
                  <c:v>5608</c:v>
                </c:pt>
                <c:pt idx="108">
                  <c:v>5548</c:v>
                </c:pt>
                <c:pt idx="109">
                  <c:v>5346</c:v>
                </c:pt>
                <c:pt idx="110">
                  <c:v>4954</c:v>
                </c:pt>
                <c:pt idx="111">
                  <c:v>4342</c:v>
                </c:pt>
                <c:pt idx="112">
                  <c:v>3571</c:v>
                </c:pt>
                <c:pt idx="113">
                  <c:v>2786</c:v>
                </c:pt>
                <c:pt idx="114">
                  <c:v>2125</c:v>
                </c:pt>
                <c:pt idx="115">
                  <c:v>1615</c:v>
                </c:pt>
                <c:pt idx="116">
                  <c:v>1239</c:v>
                </c:pt>
                <c:pt idx="117">
                  <c:v>981</c:v>
                </c:pt>
                <c:pt idx="118">
                  <c:v>847</c:v>
                </c:pt>
                <c:pt idx="119">
                  <c:v>832</c:v>
                </c:pt>
                <c:pt idx="120">
                  <c:v>898</c:v>
                </c:pt>
                <c:pt idx="121">
                  <c:v>991</c:v>
                </c:pt>
                <c:pt idx="122">
                  <c:v>1071</c:v>
                </c:pt>
                <c:pt idx="123">
                  <c:v>1152</c:v>
                </c:pt>
                <c:pt idx="124">
                  <c:v>1203</c:v>
                </c:pt>
                <c:pt idx="125">
                  <c:v>1289</c:v>
                </c:pt>
                <c:pt idx="126">
                  <c:v>1465</c:v>
                </c:pt>
                <c:pt idx="127">
                  <c:v>1710</c:v>
                </c:pt>
                <c:pt idx="128">
                  <c:v>1937</c:v>
                </c:pt>
                <c:pt idx="129">
                  <c:v>2068</c:v>
                </c:pt>
                <c:pt idx="130">
                  <c:v>2120</c:v>
                </c:pt>
                <c:pt idx="131">
                  <c:v>2219</c:v>
                </c:pt>
                <c:pt idx="132">
                  <c:v>2478</c:v>
                </c:pt>
                <c:pt idx="133">
                  <c:v>2877</c:v>
                </c:pt>
                <c:pt idx="134">
                  <c:v>3296</c:v>
                </c:pt>
                <c:pt idx="135">
                  <c:v>3620</c:v>
                </c:pt>
                <c:pt idx="136">
                  <c:v>3813</c:v>
                </c:pt>
                <c:pt idx="137">
                  <c:v>3906</c:v>
                </c:pt>
                <c:pt idx="138">
                  <c:v>3943</c:v>
                </c:pt>
                <c:pt idx="139">
                  <c:v>3962</c:v>
                </c:pt>
                <c:pt idx="140">
                  <c:v>3987</c:v>
                </c:pt>
                <c:pt idx="141">
                  <c:v>4034</c:v>
                </c:pt>
                <c:pt idx="142">
                  <c:v>4093</c:v>
                </c:pt>
                <c:pt idx="143">
                  <c:v>4151</c:v>
                </c:pt>
                <c:pt idx="144">
                  <c:v>4200</c:v>
                </c:pt>
                <c:pt idx="145">
                  <c:v>4242</c:v>
                </c:pt>
                <c:pt idx="146">
                  <c:v>4278</c:v>
                </c:pt>
                <c:pt idx="147">
                  <c:v>4305</c:v>
                </c:pt>
                <c:pt idx="148">
                  <c:v>4329</c:v>
                </c:pt>
                <c:pt idx="149">
                  <c:v>4362</c:v>
                </c:pt>
                <c:pt idx="150">
                  <c:v>4442</c:v>
                </c:pt>
                <c:pt idx="151">
                  <c:v>4642</c:v>
                </c:pt>
                <c:pt idx="152">
                  <c:v>5007</c:v>
                </c:pt>
                <c:pt idx="153">
                  <c:v>5438</c:v>
                </c:pt>
                <c:pt idx="154">
                  <c:v>5615</c:v>
                </c:pt>
                <c:pt idx="155">
                  <c:v>5411</c:v>
                </c:pt>
                <c:pt idx="156">
                  <c:v>4931</c:v>
                </c:pt>
                <c:pt idx="157">
                  <c:v>4399</c:v>
                </c:pt>
                <c:pt idx="158">
                  <c:v>3892</c:v>
                </c:pt>
                <c:pt idx="159">
                  <c:v>3325</c:v>
                </c:pt>
                <c:pt idx="160">
                  <c:v>2660</c:v>
                </c:pt>
                <c:pt idx="161">
                  <c:v>1994</c:v>
                </c:pt>
                <c:pt idx="162">
                  <c:v>1494</c:v>
                </c:pt>
                <c:pt idx="163">
                  <c:v>1283</c:v>
                </c:pt>
                <c:pt idx="164">
                  <c:v>1367</c:v>
                </c:pt>
                <c:pt idx="165">
                  <c:v>1628</c:v>
                </c:pt>
                <c:pt idx="166">
                  <c:v>1869</c:v>
                </c:pt>
                <c:pt idx="167">
                  <c:v>1925</c:v>
                </c:pt>
                <c:pt idx="168">
                  <c:v>1771</c:v>
                </c:pt>
                <c:pt idx="169">
                  <c:v>1569</c:v>
                </c:pt>
                <c:pt idx="170">
                  <c:v>1572</c:v>
                </c:pt>
                <c:pt idx="171">
                  <c:v>1934</c:v>
                </c:pt>
                <c:pt idx="172">
                  <c:v>2604</c:v>
                </c:pt>
                <c:pt idx="173">
                  <c:v>3400</c:v>
                </c:pt>
                <c:pt idx="174">
                  <c:v>4122</c:v>
                </c:pt>
                <c:pt idx="175">
                  <c:v>4639</c:v>
                </c:pt>
                <c:pt idx="176">
                  <c:v>4918</c:v>
                </c:pt>
                <c:pt idx="177">
                  <c:v>5005</c:v>
                </c:pt>
                <c:pt idx="178">
                  <c:v>4971</c:v>
                </c:pt>
                <c:pt idx="179">
                  <c:v>4865</c:v>
                </c:pt>
                <c:pt idx="180">
                  <c:v>4688</c:v>
                </c:pt>
                <c:pt idx="181">
                  <c:v>4421</c:v>
                </c:pt>
                <c:pt idx="182">
                  <c:v>4058</c:v>
                </c:pt>
                <c:pt idx="183">
                  <c:v>3635</c:v>
                </c:pt>
                <c:pt idx="184">
                  <c:v>3267</c:v>
                </c:pt>
                <c:pt idx="185">
                  <c:v>3043</c:v>
                </c:pt>
                <c:pt idx="186">
                  <c:v>3065</c:v>
                </c:pt>
                <c:pt idx="187">
                  <c:v>3349</c:v>
                </c:pt>
                <c:pt idx="188">
                  <c:v>3778</c:v>
                </c:pt>
                <c:pt idx="189">
                  <c:v>4153</c:v>
                </c:pt>
                <c:pt idx="190">
                  <c:v>4232</c:v>
                </c:pt>
                <c:pt idx="191">
                  <c:v>3910</c:v>
                </c:pt>
                <c:pt idx="192">
                  <c:v>3281</c:v>
                </c:pt>
                <c:pt idx="193">
                  <c:v>2547</c:v>
                </c:pt>
                <c:pt idx="194">
                  <c:v>1909</c:v>
                </c:pt>
                <c:pt idx="195">
                  <c:v>1472</c:v>
                </c:pt>
                <c:pt idx="196">
                  <c:v>1242</c:v>
                </c:pt>
                <c:pt idx="197">
                  <c:v>1190</c:v>
                </c:pt>
                <c:pt idx="198">
                  <c:v>1260</c:v>
                </c:pt>
                <c:pt idx="199">
                  <c:v>1352</c:v>
                </c:pt>
                <c:pt idx="200">
                  <c:v>1365</c:v>
                </c:pt>
                <c:pt idx="201">
                  <c:v>1278</c:v>
                </c:pt>
                <c:pt idx="202">
                  <c:v>1136</c:v>
                </c:pt>
                <c:pt idx="203">
                  <c:v>997</c:v>
                </c:pt>
                <c:pt idx="204">
                  <c:v>885</c:v>
                </c:pt>
                <c:pt idx="205">
                  <c:v>800</c:v>
                </c:pt>
                <c:pt idx="206">
                  <c:v>735</c:v>
                </c:pt>
                <c:pt idx="207">
                  <c:v>691</c:v>
                </c:pt>
                <c:pt idx="208">
                  <c:v>665</c:v>
                </c:pt>
                <c:pt idx="209">
                  <c:v>649</c:v>
                </c:pt>
                <c:pt idx="210">
                  <c:v>637</c:v>
                </c:pt>
                <c:pt idx="211">
                  <c:v>627</c:v>
                </c:pt>
                <c:pt idx="212">
                  <c:v>620</c:v>
                </c:pt>
                <c:pt idx="213">
                  <c:v>616</c:v>
                </c:pt>
                <c:pt idx="214">
                  <c:v>614</c:v>
                </c:pt>
                <c:pt idx="215">
                  <c:v>619</c:v>
                </c:pt>
                <c:pt idx="216">
                  <c:v>738</c:v>
                </c:pt>
                <c:pt idx="217">
                  <c:v>1016</c:v>
                </c:pt>
                <c:pt idx="218">
                  <c:v>1412</c:v>
                </c:pt>
                <c:pt idx="219">
                  <c:v>1825</c:v>
                </c:pt>
                <c:pt idx="220">
                  <c:v>2155</c:v>
                </c:pt>
                <c:pt idx="221">
                  <c:v>2362</c:v>
                </c:pt>
                <c:pt idx="222">
                  <c:v>2470</c:v>
                </c:pt>
                <c:pt idx="223">
                  <c:v>2510</c:v>
                </c:pt>
                <c:pt idx="224">
                  <c:v>2523</c:v>
                </c:pt>
                <c:pt idx="225">
                  <c:v>2574</c:v>
                </c:pt>
                <c:pt idx="226">
                  <c:v>2717</c:v>
                </c:pt>
                <c:pt idx="227">
                  <c:v>2936</c:v>
                </c:pt>
                <c:pt idx="228">
                  <c:v>3155</c:v>
                </c:pt>
                <c:pt idx="229">
                  <c:v>3321</c:v>
                </c:pt>
                <c:pt idx="230">
                  <c:v>3423</c:v>
                </c:pt>
                <c:pt idx="231">
                  <c:v>3427</c:v>
                </c:pt>
                <c:pt idx="232">
                  <c:v>3289</c:v>
                </c:pt>
                <c:pt idx="233">
                  <c:v>3034</c:v>
                </c:pt>
                <c:pt idx="234">
                  <c:v>2741</c:v>
                </c:pt>
                <c:pt idx="235">
                  <c:v>2465</c:v>
                </c:pt>
                <c:pt idx="236">
                  <c:v>2216</c:v>
                </c:pt>
                <c:pt idx="237">
                  <c:v>2003</c:v>
                </c:pt>
                <c:pt idx="238">
                  <c:v>1834</c:v>
                </c:pt>
                <c:pt idx="239">
                  <c:v>1699</c:v>
                </c:pt>
                <c:pt idx="240">
                  <c:v>1570</c:v>
                </c:pt>
                <c:pt idx="241">
                  <c:v>1437</c:v>
                </c:pt>
                <c:pt idx="242">
                  <c:v>1319</c:v>
                </c:pt>
                <c:pt idx="243">
                  <c:v>1166</c:v>
                </c:pt>
                <c:pt idx="244">
                  <c:v>1060</c:v>
                </c:pt>
                <c:pt idx="245">
                  <c:v>956</c:v>
                </c:pt>
                <c:pt idx="246">
                  <c:v>819</c:v>
                </c:pt>
                <c:pt idx="247">
                  <c:v>671</c:v>
                </c:pt>
                <c:pt idx="248">
                  <c:v>555</c:v>
                </c:pt>
                <c:pt idx="249">
                  <c:v>483</c:v>
                </c:pt>
                <c:pt idx="250">
                  <c:v>442</c:v>
                </c:pt>
                <c:pt idx="251">
                  <c:v>412</c:v>
                </c:pt>
                <c:pt idx="252">
                  <c:v>440</c:v>
                </c:pt>
                <c:pt idx="253">
                  <c:v>601</c:v>
                </c:pt>
                <c:pt idx="254">
                  <c:v>917</c:v>
                </c:pt>
                <c:pt idx="255">
                  <c:v>1324</c:v>
                </c:pt>
                <c:pt idx="256">
                  <c:v>1720</c:v>
                </c:pt>
                <c:pt idx="257">
                  <c:v>2018</c:v>
                </c:pt>
                <c:pt idx="258">
                  <c:v>2197</c:v>
                </c:pt>
                <c:pt idx="259">
                  <c:v>2301</c:v>
                </c:pt>
                <c:pt idx="260">
                  <c:v>2379</c:v>
                </c:pt>
                <c:pt idx="261">
                  <c:v>2441</c:v>
                </c:pt>
                <c:pt idx="262">
                  <c:v>2467</c:v>
                </c:pt>
                <c:pt idx="263">
                  <c:v>2451</c:v>
                </c:pt>
                <c:pt idx="264">
                  <c:v>2421</c:v>
                </c:pt>
                <c:pt idx="265">
                  <c:v>2410</c:v>
                </c:pt>
                <c:pt idx="266">
                  <c:v>2426</c:v>
                </c:pt>
                <c:pt idx="267">
                  <c:v>2452</c:v>
                </c:pt>
                <c:pt idx="268">
                  <c:v>2458</c:v>
                </c:pt>
                <c:pt idx="269">
                  <c:v>2445</c:v>
                </c:pt>
                <c:pt idx="270">
                  <c:v>2428</c:v>
                </c:pt>
                <c:pt idx="271">
                  <c:v>2432</c:v>
                </c:pt>
                <c:pt idx="272">
                  <c:v>2486</c:v>
                </c:pt>
                <c:pt idx="273">
                  <c:v>2592</c:v>
                </c:pt>
                <c:pt idx="274">
                  <c:v>2550</c:v>
                </c:pt>
                <c:pt idx="275">
                  <c:v>2489</c:v>
                </c:pt>
                <c:pt idx="276">
                  <c:v>2427</c:v>
                </c:pt>
                <c:pt idx="277">
                  <c:v>2370</c:v>
                </c:pt>
                <c:pt idx="278">
                  <c:v>2324</c:v>
                </c:pt>
                <c:pt idx="279">
                  <c:v>2299</c:v>
                </c:pt>
                <c:pt idx="280">
                  <c:v>2294</c:v>
                </c:pt>
                <c:pt idx="281">
                  <c:v>2297</c:v>
                </c:pt>
                <c:pt idx="282">
                  <c:v>2302</c:v>
                </c:pt>
                <c:pt idx="283">
                  <c:v>2308</c:v>
                </c:pt>
                <c:pt idx="284">
                  <c:v>2313</c:v>
                </c:pt>
                <c:pt idx="285">
                  <c:v>2315</c:v>
                </c:pt>
                <c:pt idx="286">
                  <c:v>2311</c:v>
                </c:pt>
                <c:pt idx="287">
                  <c:v>2303</c:v>
                </c:pt>
                <c:pt idx="288">
                  <c:v>2291</c:v>
                </c:pt>
                <c:pt idx="289">
                  <c:v>2275</c:v>
                </c:pt>
                <c:pt idx="290">
                  <c:v>2260</c:v>
                </c:pt>
                <c:pt idx="291">
                  <c:v>2257</c:v>
                </c:pt>
                <c:pt idx="292">
                  <c:v>2274</c:v>
                </c:pt>
                <c:pt idx="293">
                  <c:v>2301</c:v>
                </c:pt>
                <c:pt idx="294">
                  <c:v>2314</c:v>
                </c:pt>
                <c:pt idx="295">
                  <c:v>2310</c:v>
                </c:pt>
                <c:pt idx="296">
                  <c:v>2297</c:v>
                </c:pt>
                <c:pt idx="297">
                  <c:v>2278</c:v>
                </c:pt>
                <c:pt idx="298">
                  <c:v>2234</c:v>
                </c:pt>
                <c:pt idx="299">
                  <c:v>2142</c:v>
                </c:pt>
                <c:pt idx="300">
                  <c:v>2001</c:v>
                </c:pt>
                <c:pt idx="301">
                  <c:v>1839</c:v>
                </c:pt>
                <c:pt idx="302">
                  <c:v>1677</c:v>
                </c:pt>
                <c:pt idx="303">
                  <c:v>1530</c:v>
                </c:pt>
                <c:pt idx="304">
                  <c:v>1289</c:v>
                </c:pt>
                <c:pt idx="305">
                  <c:v>1141</c:v>
                </c:pt>
                <c:pt idx="306">
                  <c:v>1050</c:v>
                </c:pt>
                <c:pt idx="307">
                  <c:v>967</c:v>
                </c:pt>
                <c:pt idx="308">
                  <c:v>851</c:v>
                </c:pt>
                <c:pt idx="309">
                  <c:v>691</c:v>
                </c:pt>
                <c:pt idx="310">
                  <c:v>515</c:v>
                </c:pt>
                <c:pt idx="311">
                  <c:v>365</c:v>
                </c:pt>
                <c:pt idx="312">
                  <c:v>258</c:v>
                </c:pt>
                <c:pt idx="313">
                  <c:v>187</c:v>
                </c:pt>
                <c:pt idx="314">
                  <c:v>141</c:v>
                </c:pt>
                <c:pt idx="315">
                  <c:v>112</c:v>
                </c:pt>
                <c:pt idx="316">
                  <c:v>93</c:v>
                </c:pt>
                <c:pt idx="317">
                  <c:v>80</c:v>
                </c:pt>
                <c:pt idx="318">
                  <c:v>73</c:v>
                </c:pt>
                <c:pt idx="319">
                  <c:v>70</c:v>
                </c:pt>
                <c:pt idx="320">
                  <c:v>69</c:v>
                </c:pt>
                <c:pt idx="321">
                  <c:v>68</c:v>
                </c:pt>
                <c:pt idx="322">
                  <c:v>67</c:v>
                </c:pt>
                <c:pt idx="323">
                  <c:v>67</c:v>
                </c:pt>
                <c:pt idx="324">
                  <c:v>67</c:v>
                </c:pt>
                <c:pt idx="325">
                  <c:v>68</c:v>
                </c:pt>
                <c:pt idx="326">
                  <c:v>68</c:v>
                </c:pt>
                <c:pt idx="327">
                  <c:v>68</c:v>
                </c:pt>
                <c:pt idx="328">
                  <c:v>67</c:v>
                </c:pt>
                <c:pt idx="329">
                  <c:v>67</c:v>
                </c:pt>
                <c:pt idx="330">
                  <c:v>71</c:v>
                </c:pt>
                <c:pt idx="331">
                  <c:v>76</c:v>
                </c:pt>
                <c:pt idx="332">
                  <c:v>81</c:v>
                </c:pt>
                <c:pt idx="333">
                  <c:v>84</c:v>
                </c:pt>
                <c:pt idx="334">
                  <c:v>85</c:v>
                </c:pt>
                <c:pt idx="335">
                  <c:v>71</c:v>
                </c:pt>
                <c:pt idx="336">
                  <c:v>56</c:v>
                </c:pt>
                <c:pt idx="337">
                  <c:v>45</c:v>
                </c:pt>
                <c:pt idx="338">
                  <c:v>37</c:v>
                </c:pt>
                <c:pt idx="339">
                  <c:v>31</c:v>
                </c:pt>
                <c:pt idx="340">
                  <c:v>26</c:v>
                </c:pt>
                <c:pt idx="341">
                  <c:v>22</c:v>
                </c:pt>
                <c:pt idx="342">
                  <c:v>21</c:v>
                </c:pt>
                <c:pt idx="343">
                  <c:v>20</c:v>
                </c:pt>
                <c:pt idx="344">
                  <c:v>19</c:v>
                </c:pt>
                <c:pt idx="345">
                  <c:v>19</c:v>
                </c:pt>
                <c:pt idx="346">
                  <c:v>18</c:v>
                </c:pt>
                <c:pt idx="347">
                  <c:v>19</c:v>
                </c:pt>
                <c:pt idx="348">
                  <c:v>19</c:v>
                </c:pt>
                <c:pt idx="349">
                  <c:v>19</c:v>
                </c:pt>
                <c:pt idx="350">
                  <c:v>18</c:v>
                </c:pt>
                <c:pt idx="351">
                  <c:v>19</c:v>
                </c:pt>
                <c:pt idx="352">
                  <c:v>18</c:v>
                </c:pt>
                <c:pt idx="353">
                  <c:v>18</c:v>
                </c:pt>
                <c:pt idx="354">
                  <c:v>18</c:v>
                </c:pt>
                <c:pt idx="355">
                  <c:v>18</c:v>
                </c:pt>
                <c:pt idx="356">
                  <c:v>18</c:v>
                </c:pt>
                <c:pt idx="357">
                  <c:v>18</c:v>
                </c:pt>
                <c:pt idx="358">
                  <c:v>17</c:v>
                </c:pt>
                <c:pt idx="359">
                  <c:v>18</c:v>
                </c:pt>
                <c:pt idx="360">
                  <c:v>18</c:v>
                </c:pt>
                <c:pt idx="361">
                  <c:v>18</c:v>
                </c:pt>
                <c:pt idx="362">
                  <c:v>19</c:v>
                </c:pt>
                <c:pt idx="363">
                  <c:v>18</c:v>
                </c:pt>
                <c:pt idx="364">
                  <c:v>19</c:v>
                </c:pt>
              </c:numCache>
            </c:numRef>
          </c:val>
          <c:smooth val="0"/>
          <c:extLst>
            <c:ext xmlns:c16="http://schemas.microsoft.com/office/drawing/2014/chart" uri="{C3380CC4-5D6E-409C-BE32-E72D297353CC}">
              <c16:uniqueId val="{00000001-6CA5-4A92-A1FA-28535B50EFAA}"/>
            </c:ext>
          </c:extLst>
        </c:ser>
        <c:ser>
          <c:idx val="3"/>
          <c:order val="2"/>
          <c:tx>
            <c:strRef>
              <c:f>'Lock 1 Outputs'!$J$3</c:f>
              <c:strCache>
                <c:ptCount val="1"/>
                <c:pt idx="0">
                  <c:v>VEWH Component</c:v>
                </c:pt>
              </c:strCache>
            </c:strRef>
          </c:tx>
          <c:spPr>
            <a:ln w="28575" cap="rnd">
              <a:solidFill>
                <a:schemeClr val="accent4"/>
              </a:solidFill>
              <a:round/>
            </a:ln>
            <a:effectLst/>
          </c:spPr>
          <c:marker>
            <c:symbol val="none"/>
          </c:marker>
          <c:cat>
            <c:numRef>
              <c:f>'Lock 1 Outputs'!$G$4:$G$368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Outputs'!$J$4:$J$368</c:f>
              <c:numCache>
                <c:formatCode>General</c:formatCode>
                <c:ptCount val="365"/>
                <c:pt idx="0">
                  <c:v>10</c:v>
                </c:pt>
                <c:pt idx="1">
                  <c:v>26</c:v>
                </c:pt>
                <c:pt idx="2">
                  <c:v>48</c:v>
                </c:pt>
                <c:pt idx="3">
                  <c:v>73</c:v>
                </c:pt>
                <c:pt idx="4">
                  <c:v>100</c:v>
                </c:pt>
                <c:pt idx="5">
                  <c:v>122</c:v>
                </c:pt>
                <c:pt idx="6">
                  <c:v>138</c:v>
                </c:pt>
                <c:pt idx="7">
                  <c:v>143</c:v>
                </c:pt>
                <c:pt idx="8">
                  <c:v>137</c:v>
                </c:pt>
                <c:pt idx="9">
                  <c:v>120</c:v>
                </c:pt>
                <c:pt idx="10">
                  <c:v>97</c:v>
                </c:pt>
                <c:pt idx="11">
                  <c:v>76</c:v>
                </c:pt>
                <c:pt idx="12">
                  <c:v>60</c:v>
                </c:pt>
                <c:pt idx="13">
                  <c:v>51</c:v>
                </c:pt>
                <c:pt idx="14">
                  <c:v>46</c:v>
                </c:pt>
                <c:pt idx="15">
                  <c:v>42</c:v>
                </c:pt>
                <c:pt idx="16">
                  <c:v>41</c:v>
                </c:pt>
                <c:pt idx="17">
                  <c:v>41</c:v>
                </c:pt>
                <c:pt idx="18">
                  <c:v>40</c:v>
                </c:pt>
                <c:pt idx="19">
                  <c:v>40</c:v>
                </c:pt>
                <c:pt idx="20">
                  <c:v>40</c:v>
                </c:pt>
                <c:pt idx="21">
                  <c:v>40</c:v>
                </c:pt>
                <c:pt idx="22">
                  <c:v>39</c:v>
                </c:pt>
                <c:pt idx="23">
                  <c:v>39</c:v>
                </c:pt>
                <c:pt idx="24">
                  <c:v>51</c:v>
                </c:pt>
                <c:pt idx="25">
                  <c:v>100</c:v>
                </c:pt>
                <c:pt idx="26">
                  <c:v>195</c:v>
                </c:pt>
                <c:pt idx="27">
                  <c:v>305</c:v>
                </c:pt>
                <c:pt idx="28">
                  <c:v>376</c:v>
                </c:pt>
                <c:pt idx="29">
                  <c:v>379</c:v>
                </c:pt>
                <c:pt idx="30">
                  <c:v>327</c:v>
                </c:pt>
                <c:pt idx="31">
                  <c:v>285</c:v>
                </c:pt>
                <c:pt idx="32">
                  <c:v>344</c:v>
                </c:pt>
                <c:pt idx="33">
                  <c:v>523</c:v>
                </c:pt>
                <c:pt idx="34">
                  <c:v>718</c:v>
                </c:pt>
                <c:pt idx="35">
                  <c:v>793</c:v>
                </c:pt>
                <c:pt idx="36">
                  <c:v>711</c:v>
                </c:pt>
                <c:pt idx="37">
                  <c:v>535</c:v>
                </c:pt>
                <c:pt idx="38">
                  <c:v>351</c:v>
                </c:pt>
                <c:pt idx="39">
                  <c:v>211</c:v>
                </c:pt>
                <c:pt idx="40">
                  <c:v>122</c:v>
                </c:pt>
                <c:pt idx="41">
                  <c:v>72</c:v>
                </c:pt>
                <c:pt idx="42">
                  <c:v>46</c:v>
                </c:pt>
                <c:pt idx="43">
                  <c:v>34</c:v>
                </c:pt>
                <c:pt idx="44">
                  <c:v>29</c:v>
                </c:pt>
                <c:pt idx="45">
                  <c:v>26</c:v>
                </c:pt>
                <c:pt idx="46">
                  <c:v>25</c:v>
                </c:pt>
                <c:pt idx="47">
                  <c:v>25</c:v>
                </c:pt>
                <c:pt idx="48">
                  <c:v>25</c:v>
                </c:pt>
                <c:pt idx="49">
                  <c:v>24</c:v>
                </c:pt>
                <c:pt idx="50">
                  <c:v>25</c:v>
                </c:pt>
                <c:pt idx="51">
                  <c:v>25</c:v>
                </c:pt>
                <c:pt idx="52">
                  <c:v>24</c:v>
                </c:pt>
                <c:pt idx="53">
                  <c:v>24</c:v>
                </c:pt>
                <c:pt idx="54">
                  <c:v>25</c:v>
                </c:pt>
                <c:pt idx="55">
                  <c:v>25</c:v>
                </c:pt>
                <c:pt idx="56">
                  <c:v>24</c:v>
                </c:pt>
                <c:pt idx="57">
                  <c:v>25</c:v>
                </c:pt>
                <c:pt idx="58">
                  <c:v>25</c:v>
                </c:pt>
                <c:pt idx="59">
                  <c:v>24</c:v>
                </c:pt>
                <c:pt idx="60">
                  <c:v>25</c:v>
                </c:pt>
                <c:pt idx="61">
                  <c:v>25</c:v>
                </c:pt>
                <c:pt idx="62">
                  <c:v>44</c:v>
                </c:pt>
                <c:pt idx="63">
                  <c:v>66</c:v>
                </c:pt>
                <c:pt idx="64">
                  <c:v>85</c:v>
                </c:pt>
                <c:pt idx="65">
                  <c:v>99</c:v>
                </c:pt>
                <c:pt idx="66">
                  <c:v>106</c:v>
                </c:pt>
                <c:pt idx="67">
                  <c:v>109</c:v>
                </c:pt>
                <c:pt idx="68">
                  <c:v>111</c:v>
                </c:pt>
                <c:pt idx="69">
                  <c:v>112</c:v>
                </c:pt>
                <c:pt idx="70">
                  <c:v>112</c:v>
                </c:pt>
                <c:pt idx="71">
                  <c:v>112</c:v>
                </c:pt>
                <c:pt idx="72">
                  <c:v>112</c:v>
                </c:pt>
                <c:pt idx="73">
                  <c:v>112</c:v>
                </c:pt>
                <c:pt idx="74">
                  <c:v>112</c:v>
                </c:pt>
                <c:pt idx="75">
                  <c:v>112</c:v>
                </c:pt>
                <c:pt idx="76">
                  <c:v>112</c:v>
                </c:pt>
                <c:pt idx="77">
                  <c:v>112</c:v>
                </c:pt>
                <c:pt idx="78">
                  <c:v>112</c:v>
                </c:pt>
                <c:pt idx="79">
                  <c:v>112</c:v>
                </c:pt>
                <c:pt idx="80">
                  <c:v>112</c:v>
                </c:pt>
                <c:pt idx="81">
                  <c:v>111</c:v>
                </c:pt>
                <c:pt idx="82">
                  <c:v>112</c:v>
                </c:pt>
                <c:pt idx="83">
                  <c:v>112</c:v>
                </c:pt>
                <c:pt idx="84">
                  <c:v>113</c:v>
                </c:pt>
                <c:pt idx="85">
                  <c:v>118</c:v>
                </c:pt>
                <c:pt idx="86">
                  <c:v>120</c:v>
                </c:pt>
                <c:pt idx="87">
                  <c:v>120</c:v>
                </c:pt>
                <c:pt idx="88">
                  <c:v>118</c:v>
                </c:pt>
                <c:pt idx="89">
                  <c:v>117</c:v>
                </c:pt>
                <c:pt idx="90">
                  <c:v>116</c:v>
                </c:pt>
                <c:pt idx="91">
                  <c:v>115</c:v>
                </c:pt>
                <c:pt idx="92">
                  <c:v>143</c:v>
                </c:pt>
                <c:pt idx="93">
                  <c:v>168</c:v>
                </c:pt>
                <c:pt idx="94">
                  <c:v>180</c:v>
                </c:pt>
                <c:pt idx="95">
                  <c:v>185</c:v>
                </c:pt>
                <c:pt idx="96">
                  <c:v>186</c:v>
                </c:pt>
                <c:pt idx="97">
                  <c:v>188</c:v>
                </c:pt>
                <c:pt idx="98">
                  <c:v>196</c:v>
                </c:pt>
                <c:pt idx="99">
                  <c:v>206</c:v>
                </c:pt>
                <c:pt idx="100">
                  <c:v>209</c:v>
                </c:pt>
                <c:pt idx="101">
                  <c:v>209</c:v>
                </c:pt>
                <c:pt idx="102">
                  <c:v>209</c:v>
                </c:pt>
                <c:pt idx="103">
                  <c:v>209</c:v>
                </c:pt>
                <c:pt idx="104">
                  <c:v>210</c:v>
                </c:pt>
                <c:pt idx="105">
                  <c:v>209</c:v>
                </c:pt>
                <c:pt idx="106">
                  <c:v>209</c:v>
                </c:pt>
                <c:pt idx="107">
                  <c:v>210</c:v>
                </c:pt>
                <c:pt idx="108">
                  <c:v>210</c:v>
                </c:pt>
                <c:pt idx="109">
                  <c:v>210</c:v>
                </c:pt>
                <c:pt idx="110">
                  <c:v>210</c:v>
                </c:pt>
                <c:pt idx="111">
                  <c:v>210</c:v>
                </c:pt>
                <c:pt idx="112">
                  <c:v>210</c:v>
                </c:pt>
                <c:pt idx="113">
                  <c:v>210</c:v>
                </c:pt>
                <c:pt idx="114">
                  <c:v>217</c:v>
                </c:pt>
                <c:pt idx="115">
                  <c:v>225</c:v>
                </c:pt>
                <c:pt idx="116">
                  <c:v>221</c:v>
                </c:pt>
                <c:pt idx="117">
                  <c:v>214</c:v>
                </c:pt>
                <c:pt idx="118">
                  <c:v>209</c:v>
                </c:pt>
                <c:pt idx="119">
                  <c:v>206</c:v>
                </c:pt>
                <c:pt idx="120">
                  <c:v>205</c:v>
                </c:pt>
                <c:pt idx="121">
                  <c:v>205</c:v>
                </c:pt>
                <c:pt idx="122">
                  <c:v>206</c:v>
                </c:pt>
                <c:pt idx="123">
                  <c:v>229</c:v>
                </c:pt>
                <c:pt idx="124">
                  <c:v>251</c:v>
                </c:pt>
                <c:pt idx="125">
                  <c:v>267</c:v>
                </c:pt>
                <c:pt idx="126">
                  <c:v>275</c:v>
                </c:pt>
                <c:pt idx="127">
                  <c:v>281</c:v>
                </c:pt>
                <c:pt idx="128">
                  <c:v>291</c:v>
                </c:pt>
                <c:pt idx="129">
                  <c:v>312</c:v>
                </c:pt>
                <c:pt idx="130">
                  <c:v>345</c:v>
                </c:pt>
                <c:pt idx="131">
                  <c:v>385</c:v>
                </c:pt>
                <c:pt idx="132">
                  <c:v>427</c:v>
                </c:pt>
                <c:pt idx="133">
                  <c:v>467</c:v>
                </c:pt>
                <c:pt idx="134">
                  <c:v>510</c:v>
                </c:pt>
                <c:pt idx="135">
                  <c:v>557</c:v>
                </c:pt>
                <c:pt idx="136">
                  <c:v>605</c:v>
                </c:pt>
                <c:pt idx="137">
                  <c:v>649</c:v>
                </c:pt>
                <c:pt idx="138">
                  <c:v>683</c:v>
                </c:pt>
                <c:pt idx="139">
                  <c:v>705</c:v>
                </c:pt>
                <c:pt idx="140">
                  <c:v>714</c:v>
                </c:pt>
                <c:pt idx="141">
                  <c:v>714</c:v>
                </c:pt>
                <c:pt idx="142">
                  <c:v>706</c:v>
                </c:pt>
                <c:pt idx="143">
                  <c:v>698</c:v>
                </c:pt>
                <c:pt idx="144">
                  <c:v>693</c:v>
                </c:pt>
                <c:pt idx="145">
                  <c:v>692</c:v>
                </c:pt>
                <c:pt idx="146">
                  <c:v>693</c:v>
                </c:pt>
                <c:pt idx="147">
                  <c:v>695</c:v>
                </c:pt>
                <c:pt idx="148">
                  <c:v>694</c:v>
                </c:pt>
                <c:pt idx="149">
                  <c:v>690</c:v>
                </c:pt>
                <c:pt idx="150">
                  <c:v>681</c:v>
                </c:pt>
                <c:pt idx="151">
                  <c:v>669</c:v>
                </c:pt>
                <c:pt idx="152">
                  <c:v>656</c:v>
                </c:pt>
                <c:pt idx="153">
                  <c:v>682</c:v>
                </c:pt>
                <c:pt idx="154">
                  <c:v>751</c:v>
                </c:pt>
                <c:pt idx="155">
                  <c:v>867</c:v>
                </c:pt>
                <c:pt idx="156">
                  <c:v>990</c:v>
                </c:pt>
                <c:pt idx="157">
                  <c:v>1050</c:v>
                </c:pt>
                <c:pt idx="158">
                  <c:v>1013</c:v>
                </c:pt>
                <c:pt idx="159">
                  <c:v>902</c:v>
                </c:pt>
                <c:pt idx="160">
                  <c:v>784</c:v>
                </c:pt>
                <c:pt idx="161">
                  <c:v>732</c:v>
                </c:pt>
                <c:pt idx="162">
                  <c:v>791</c:v>
                </c:pt>
                <c:pt idx="163">
                  <c:v>947</c:v>
                </c:pt>
                <c:pt idx="164">
                  <c:v>1133</c:v>
                </c:pt>
                <c:pt idx="165">
                  <c:v>1276</c:v>
                </c:pt>
                <c:pt idx="166">
                  <c:v>1349</c:v>
                </c:pt>
                <c:pt idx="167">
                  <c:v>1379</c:v>
                </c:pt>
                <c:pt idx="168">
                  <c:v>1400</c:v>
                </c:pt>
                <c:pt idx="169">
                  <c:v>1403</c:v>
                </c:pt>
                <c:pt idx="170">
                  <c:v>1342</c:v>
                </c:pt>
                <c:pt idx="171">
                  <c:v>1206</c:v>
                </c:pt>
                <c:pt idx="172">
                  <c:v>1026</c:v>
                </c:pt>
                <c:pt idx="173">
                  <c:v>848</c:v>
                </c:pt>
                <c:pt idx="174">
                  <c:v>706</c:v>
                </c:pt>
                <c:pt idx="175">
                  <c:v>606</c:v>
                </c:pt>
                <c:pt idx="176">
                  <c:v>537</c:v>
                </c:pt>
                <c:pt idx="177">
                  <c:v>493</c:v>
                </c:pt>
                <c:pt idx="178">
                  <c:v>467</c:v>
                </c:pt>
                <c:pt idx="179">
                  <c:v>457</c:v>
                </c:pt>
                <c:pt idx="180">
                  <c:v>458</c:v>
                </c:pt>
                <c:pt idx="181">
                  <c:v>470</c:v>
                </c:pt>
                <c:pt idx="182">
                  <c:v>488</c:v>
                </c:pt>
                <c:pt idx="183">
                  <c:v>505</c:v>
                </c:pt>
                <c:pt idx="184">
                  <c:v>549</c:v>
                </c:pt>
                <c:pt idx="185">
                  <c:v>594</c:v>
                </c:pt>
                <c:pt idx="186">
                  <c:v>631</c:v>
                </c:pt>
                <c:pt idx="187">
                  <c:v>655</c:v>
                </c:pt>
                <c:pt idx="188">
                  <c:v>668</c:v>
                </c:pt>
                <c:pt idx="189">
                  <c:v>673</c:v>
                </c:pt>
                <c:pt idx="190">
                  <c:v>677</c:v>
                </c:pt>
                <c:pt idx="191">
                  <c:v>679</c:v>
                </c:pt>
                <c:pt idx="192">
                  <c:v>679</c:v>
                </c:pt>
                <c:pt idx="193">
                  <c:v>677</c:v>
                </c:pt>
                <c:pt idx="194">
                  <c:v>674</c:v>
                </c:pt>
                <c:pt idx="195">
                  <c:v>671</c:v>
                </c:pt>
                <c:pt idx="196">
                  <c:v>674</c:v>
                </c:pt>
                <c:pt idx="197">
                  <c:v>684</c:v>
                </c:pt>
                <c:pt idx="198">
                  <c:v>703</c:v>
                </c:pt>
                <c:pt idx="199">
                  <c:v>752</c:v>
                </c:pt>
                <c:pt idx="200">
                  <c:v>846</c:v>
                </c:pt>
                <c:pt idx="201">
                  <c:v>973</c:v>
                </c:pt>
                <c:pt idx="202">
                  <c:v>1081</c:v>
                </c:pt>
                <c:pt idx="203">
                  <c:v>1114</c:v>
                </c:pt>
                <c:pt idx="204">
                  <c:v>1048</c:v>
                </c:pt>
                <c:pt idx="205">
                  <c:v>923</c:v>
                </c:pt>
                <c:pt idx="206">
                  <c:v>792</c:v>
                </c:pt>
                <c:pt idx="207">
                  <c:v>694</c:v>
                </c:pt>
                <c:pt idx="208">
                  <c:v>634</c:v>
                </c:pt>
                <c:pt idx="209">
                  <c:v>601</c:v>
                </c:pt>
                <c:pt idx="210">
                  <c:v>583</c:v>
                </c:pt>
                <c:pt idx="211">
                  <c:v>573</c:v>
                </c:pt>
                <c:pt idx="212">
                  <c:v>569</c:v>
                </c:pt>
                <c:pt idx="213">
                  <c:v>570</c:v>
                </c:pt>
                <c:pt idx="214">
                  <c:v>571</c:v>
                </c:pt>
                <c:pt idx="215">
                  <c:v>536</c:v>
                </c:pt>
                <c:pt idx="216">
                  <c:v>503</c:v>
                </c:pt>
                <c:pt idx="217">
                  <c:v>485</c:v>
                </c:pt>
                <c:pt idx="218">
                  <c:v>484</c:v>
                </c:pt>
                <c:pt idx="219">
                  <c:v>490</c:v>
                </c:pt>
                <c:pt idx="220">
                  <c:v>497</c:v>
                </c:pt>
                <c:pt idx="221">
                  <c:v>500</c:v>
                </c:pt>
                <c:pt idx="222">
                  <c:v>501</c:v>
                </c:pt>
                <c:pt idx="223">
                  <c:v>501</c:v>
                </c:pt>
                <c:pt idx="224">
                  <c:v>500</c:v>
                </c:pt>
                <c:pt idx="225">
                  <c:v>498</c:v>
                </c:pt>
                <c:pt idx="226">
                  <c:v>500</c:v>
                </c:pt>
                <c:pt idx="227">
                  <c:v>500</c:v>
                </c:pt>
                <c:pt idx="228">
                  <c:v>501</c:v>
                </c:pt>
                <c:pt idx="229">
                  <c:v>501</c:v>
                </c:pt>
                <c:pt idx="230">
                  <c:v>501</c:v>
                </c:pt>
                <c:pt idx="231">
                  <c:v>501</c:v>
                </c:pt>
                <c:pt idx="232">
                  <c:v>502</c:v>
                </c:pt>
                <c:pt idx="233">
                  <c:v>502</c:v>
                </c:pt>
                <c:pt idx="234">
                  <c:v>504</c:v>
                </c:pt>
                <c:pt idx="235">
                  <c:v>513</c:v>
                </c:pt>
                <c:pt idx="236">
                  <c:v>521</c:v>
                </c:pt>
                <c:pt idx="237">
                  <c:v>524</c:v>
                </c:pt>
                <c:pt idx="238">
                  <c:v>522</c:v>
                </c:pt>
                <c:pt idx="239">
                  <c:v>517</c:v>
                </c:pt>
                <c:pt idx="240">
                  <c:v>513</c:v>
                </c:pt>
                <c:pt idx="241">
                  <c:v>509</c:v>
                </c:pt>
                <c:pt idx="242">
                  <c:v>510</c:v>
                </c:pt>
                <c:pt idx="243">
                  <c:v>467</c:v>
                </c:pt>
                <c:pt idx="244">
                  <c:v>432</c:v>
                </c:pt>
                <c:pt idx="245">
                  <c:v>410</c:v>
                </c:pt>
                <c:pt idx="246">
                  <c:v>395</c:v>
                </c:pt>
                <c:pt idx="247">
                  <c:v>381</c:v>
                </c:pt>
                <c:pt idx="248">
                  <c:v>372</c:v>
                </c:pt>
                <c:pt idx="249">
                  <c:v>369</c:v>
                </c:pt>
                <c:pt idx="250">
                  <c:v>367</c:v>
                </c:pt>
                <c:pt idx="251">
                  <c:v>359</c:v>
                </c:pt>
                <c:pt idx="252">
                  <c:v>346</c:v>
                </c:pt>
                <c:pt idx="253">
                  <c:v>333</c:v>
                </c:pt>
                <c:pt idx="254">
                  <c:v>330</c:v>
                </c:pt>
                <c:pt idx="255">
                  <c:v>333</c:v>
                </c:pt>
                <c:pt idx="256">
                  <c:v>341</c:v>
                </c:pt>
                <c:pt idx="257">
                  <c:v>349</c:v>
                </c:pt>
                <c:pt idx="258">
                  <c:v>354</c:v>
                </c:pt>
                <c:pt idx="259">
                  <c:v>356</c:v>
                </c:pt>
                <c:pt idx="260">
                  <c:v>359</c:v>
                </c:pt>
                <c:pt idx="261">
                  <c:v>361</c:v>
                </c:pt>
                <c:pt idx="262">
                  <c:v>363</c:v>
                </c:pt>
                <c:pt idx="263">
                  <c:v>362</c:v>
                </c:pt>
                <c:pt idx="264">
                  <c:v>360</c:v>
                </c:pt>
                <c:pt idx="265">
                  <c:v>359</c:v>
                </c:pt>
                <c:pt idx="266">
                  <c:v>358</c:v>
                </c:pt>
                <c:pt idx="267">
                  <c:v>361</c:v>
                </c:pt>
                <c:pt idx="268">
                  <c:v>361</c:v>
                </c:pt>
                <c:pt idx="269">
                  <c:v>361</c:v>
                </c:pt>
                <c:pt idx="270">
                  <c:v>360</c:v>
                </c:pt>
                <c:pt idx="271">
                  <c:v>359</c:v>
                </c:pt>
                <c:pt idx="272">
                  <c:v>362</c:v>
                </c:pt>
                <c:pt idx="273">
                  <c:v>367</c:v>
                </c:pt>
                <c:pt idx="274">
                  <c:v>334</c:v>
                </c:pt>
                <c:pt idx="275">
                  <c:v>297</c:v>
                </c:pt>
                <c:pt idx="276">
                  <c:v>264</c:v>
                </c:pt>
                <c:pt idx="277">
                  <c:v>242</c:v>
                </c:pt>
                <c:pt idx="278">
                  <c:v>229</c:v>
                </c:pt>
                <c:pt idx="279">
                  <c:v>223</c:v>
                </c:pt>
                <c:pt idx="280">
                  <c:v>221</c:v>
                </c:pt>
                <c:pt idx="281">
                  <c:v>220</c:v>
                </c:pt>
                <c:pt idx="282">
                  <c:v>219</c:v>
                </c:pt>
                <c:pt idx="283">
                  <c:v>220</c:v>
                </c:pt>
                <c:pt idx="284">
                  <c:v>220</c:v>
                </c:pt>
                <c:pt idx="285">
                  <c:v>221</c:v>
                </c:pt>
                <c:pt idx="286">
                  <c:v>220</c:v>
                </c:pt>
                <c:pt idx="287">
                  <c:v>219</c:v>
                </c:pt>
                <c:pt idx="288">
                  <c:v>220</c:v>
                </c:pt>
                <c:pt idx="289">
                  <c:v>219</c:v>
                </c:pt>
                <c:pt idx="290">
                  <c:v>218</c:v>
                </c:pt>
                <c:pt idx="291">
                  <c:v>218</c:v>
                </c:pt>
                <c:pt idx="292">
                  <c:v>218</c:v>
                </c:pt>
                <c:pt idx="293">
                  <c:v>220</c:v>
                </c:pt>
                <c:pt idx="294">
                  <c:v>220</c:v>
                </c:pt>
                <c:pt idx="295">
                  <c:v>221</c:v>
                </c:pt>
                <c:pt idx="296">
                  <c:v>220</c:v>
                </c:pt>
                <c:pt idx="297">
                  <c:v>222</c:v>
                </c:pt>
                <c:pt idx="298">
                  <c:v>225</c:v>
                </c:pt>
                <c:pt idx="299">
                  <c:v>229</c:v>
                </c:pt>
                <c:pt idx="300">
                  <c:v>230</c:v>
                </c:pt>
                <c:pt idx="301">
                  <c:v>232</c:v>
                </c:pt>
                <c:pt idx="302">
                  <c:v>232</c:v>
                </c:pt>
                <c:pt idx="303">
                  <c:v>232</c:v>
                </c:pt>
                <c:pt idx="304">
                  <c:v>180</c:v>
                </c:pt>
                <c:pt idx="305">
                  <c:v>132</c:v>
                </c:pt>
                <c:pt idx="306">
                  <c:v>100</c:v>
                </c:pt>
                <c:pt idx="307">
                  <c:v>83</c:v>
                </c:pt>
                <c:pt idx="308">
                  <c:v>75</c:v>
                </c:pt>
                <c:pt idx="309">
                  <c:v>72</c:v>
                </c:pt>
                <c:pt idx="310">
                  <c:v>70</c:v>
                </c:pt>
                <c:pt idx="311">
                  <c:v>70</c:v>
                </c:pt>
                <c:pt idx="312">
                  <c:v>69</c:v>
                </c:pt>
                <c:pt idx="313">
                  <c:v>68</c:v>
                </c:pt>
                <c:pt idx="314">
                  <c:v>68</c:v>
                </c:pt>
                <c:pt idx="315">
                  <c:v>68</c:v>
                </c:pt>
                <c:pt idx="316">
                  <c:v>69</c:v>
                </c:pt>
                <c:pt idx="317">
                  <c:v>68</c:v>
                </c:pt>
                <c:pt idx="318">
                  <c:v>67</c:v>
                </c:pt>
                <c:pt idx="319">
                  <c:v>67</c:v>
                </c:pt>
                <c:pt idx="320">
                  <c:v>68</c:v>
                </c:pt>
                <c:pt idx="321">
                  <c:v>67</c:v>
                </c:pt>
                <c:pt idx="322">
                  <c:v>67</c:v>
                </c:pt>
                <c:pt idx="323">
                  <c:v>67</c:v>
                </c:pt>
                <c:pt idx="324">
                  <c:v>67</c:v>
                </c:pt>
                <c:pt idx="325">
                  <c:v>68</c:v>
                </c:pt>
                <c:pt idx="326">
                  <c:v>68</c:v>
                </c:pt>
                <c:pt idx="327">
                  <c:v>68</c:v>
                </c:pt>
                <c:pt idx="328">
                  <c:v>66</c:v>
                </c:pt>
                <c:pt idx="329">
                  <c:v>66</c:v>
                </c:pt>
                <c:pt idx="330">
                  <c:v>66</c:v>
                </c:pt>
                <c:pt idx="331">
                  <c:v>66</c:v>
                </c:pt>
                <c:pt idx="332">
                  <c:v>66</c:v>
                </c:pt>
                <c:pt idx="333">
                  <c:v>65</c:v>
                </c:pt>
                <c:pt idx="334">
                  <c:v>66</c:v>
                </c:pt>
                <c:pt idx="335">
                  <c:v>51</c:v>
                </c:pt>
                <c:pt idx="336">
                  <c:v>37</c:v>
                </c:pt>
                <c:pt idx="337">
                  <c:v>27</c:v>
                </c:pt>
                <c:pt idx="338">
                  <c:v>22</c:v>
                </c:pt>
                <c:pt idx="339">
                  <c:v>20</c:v>
                </c:pt>
                <c:pt idx="340">
                  <c:v>20</c:v>
                </c:pt>
                <c:pt idx="341">
                  <c:v>18</c:v>
                </c:pt>
                <c:pt idx="342">
                  <c:v>19</c:v>
                </c:pt>
                <c:pt idx="343">
                  <c:v>19</c:v>
                </c:pt>
                <c:pt idx="344">
                  <c:v>18</c:v>
                </c:pt>
                <c:pt idx="345">
                  <c:v>19</c:v>
                </c:pt>
                <c:pt idx="346">
                  <c:v>18</c:v>
                </c:pt>
                <c:pt idx="347">
                  <c:v>19</c:v>
                </c:pt>
                <c:pt idx="348">
                  <c:v>19</c:v>
                </c:pt>
                <c:pt idx="349">
                  <c:v>19</c:v>
                </c:pt>
                <c:pt idx="350">
                  <c:v>18</c:v>
                </c:pt>
                <c:pt idx="351">
                  <c:v>19</c:v>
                </c:pt>
                <c:pt idx="352">
                  <c:v>18</c:v>
                </c:pt>
                <c:pt idx="353">
                  <c:v>25</c:v>
                </c:pt>
                <c:pt idx="354">
                  <c:v>47</c:v>
                </c:pt>
                <c:pt idx="355">
                  <c:v>94</c:v>
                </c:pt>
                <c:pt idx="356">
                  <c:v>169</c:v>
                </c:pt>
                <c:pt idx="357">
                  <c:v>272</c:v>
                </c:pt>
                <c:pt idx="358">
                  <c:v>399</c:v>
                </c:pt>
                <c:pt idx="359">
                  <c:v>529</c:v>
                </c:pt>
                <c:pt idx="360">
                  <c:v>630</c:v>
                </c:pt>
                <c:pt idx="361">
                  <c:v>684</c:v>
                </c:pt>
                <c:pt idx="362">
                  <c:v>693</c:v>
                </c:pt>
                <c:pt idx="363">
                  <c:v>668</c:v>
                </c:pt>
                <c:pt idx="364">
                  <c:v>624</c:v>
                </c:pt>
              </c:numCache>
            </c:numRef>
          </c:val>
          <c:smooth val="0"/>
          <c:extLst>
            <c:ext xmlns:c16="http://schemas.microsoft.com/office/drawing/2014/chart" uri="{C3380CC4-5D6E-409C-BE32-E72D297353CC}">
              <c16:uniqueId val="{00000002-6CA5-4A92-A1FA-28535B50EFAA}"/>
            </c:ext>
          </c:extLst>
        </c:ser>
        <c:ser>
          <c:idx val="4"/>
          <c:order val="3"/>
          <c:tx>
            <c:strRef>
              <c:f>'Lock 1 Outputs'!$K$3</c:f>
              <c:strCache>
                <c:ptCount val="1"/>
                <c:pt idx="0">
                  <c:v>E Water Component</c:v>
                </c:pt>
              </c:strCache>
            </c:strRef>
          </c:tx>
          <c:spPr>
            <a:ln w="28575" cap="rnd">
              <a:solidFill>
                <a:schemeClr val="accent5"/>
              </a:solidFill>
              <a:round/>
            </a:ln>
            <a:effectLst/>
          </c:spPr>
          <c:marker>
            <c:symbol val="none"/>
          </c:marker>
          <c:cat>
            <c:numRef>
              <c:f>'Lock 1 Outputs'!$G$4:$G$368</c:f>
              <c:numCache>
                <c:formatCode>m/d/yyyy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'Lock 1 Outputs'!$K$4:$K$368</c:f>
              <c:numCache>
                <c:formatCode>General</c:formatCode>
                <c:ptCount val="365"/>
                <c:pt idx="0">
                  <c:v>48</c:v>
                </c:pt>
                <c:pt idx="1">
                  <c:v>235</c:v>
                </c:pt>
                <c:pt idx="2">
                  <c:v>639</c:v>
                </c:pt>
                <c:pt idx="3">
                  <c:v>1255</c:v>
                </c:pt>
                <c:pt idx="4">
                  <c:v>1873</c:v>
                </c:pt>
                <c:pt idx="5">
                  <c:v>2245</c:v>
                </c:pt>
                <c:pt idx="6">
                  <c:v>2381</c:v>
                </c:pt>
                <c:pt idx="7">
                  <c:v>2446</c:v>
                </c:pt>
                <c:pt idx="8">
                  <c:v>2546</c:v>
                </c:pt>
                <c:pt idx="9">
                  <c:v>2698</c:v>
                </c:pt>
                <c:pt idx="10">
                  <c:v>2864</c:v>
                </c:pt>
                <c:pt idx="11">
                  <c:v>3046</c:v>
                </c:pt>
                <c:pt idx="12">
                  <c:v>3305</c:v>
                </c:pt>
                <c:pt idx="13">
                  <c:v>3733</c:v>
                </c:pt>
                <c:pt idx="14">
                  <c:v>4356</c:v>
                </c:pt>
                <c:pt idx="15">
                  <c:v>5093</c:v>
                </c:pt>
                <c:pt idx="16">
                  <c:v>5845</c:v>
                </c:pt>
                <c:pt idx="17">
                  <c:v>6552</c:v>
                </c:pt>
                <c:pt idx="18">
                  <c:v>7149</c:v>
                </c:pt>
                <c:pt idx="19">
                  <c:v>7600</c:v>
                </c:pt>
                <c:pt idx="20">
                  <c:v>7920</c:v>
                </c:pt>
                <c:pt idx="21">
                  <c:v>8157</c:v>
                </c:pt>
                <c:pt idx="22">
                  <c:v>8317</c:v>
                </c:pt>
                <c:pt idx="23">
                  <c:v>8392</c:v>
                </c:pt>
                <c:pt idx="24">
                  <c:v>8377</c:v>
                </c:pt>
                <c:pt idx="25">
                  <c:v>8249</c:v>
                </c:pt>
                <c:pt idx="26">
                  <c:v>8040</c:v>
                </c:pt>
                <c:pt idx="27">
                  <c:v>7819</c:v>
                </c:pt>
                <c:pt idx="28">
                  <c:v>7587</c:v>
                </c:pt>
                <c:pt idx="29">
                  <c:v>7274</c:v>
                </c:pt>
                <c:pt idx="30">
                  <c:v>6837</c:v>
                </c:pt>
                <c:pt idx="31">
                  <c:v>6362</c:v>
                </c:pt>
                <c:pt idx="32">
                  <c:v>5805</c:v>
                </c:pt>
                <c:pt idx="33">
                  <c:v>3637</c:v>
                </c:pt>
                <c:pt idx="34">
                  <c:v>3848</c:v>
                </c:pt>
                <c:pt idx="35">
                  <c:v>3991</c:v>
                </c:pt>
                <c:pt idx="36">
                  <c:v>3683</c:v>
                </c:pt>
                <c:pt idx="37">
                  <c:v>3448</c:v>
                </c:pt>
                <c:pt idx="38">
                  <c:v>3174</c:v>
                </c:pt>
                <c:pt idx="39">
                  <c:v>2962</c:v>
                </c:pt>
                <c:pt idx="40">
                  <c:v>2725</c:v>
                </c:pt>
                <c:pt idx="41">
                  <c:v>2608</c:v>
                </c:pt>
                <c:pt idx="42">
                  <c:v>2146</c:v>
                </c:pt>
                <c:pt idx="43">
                  <c:v>1935</c:v>
                </c:pt>
                <c:pt idx="44">
                  <c:v>1962</c:v>
                </c:pt>
                <c:pt idx="45">
                  <c:v>1993</c:v>
                </c:pt>
                <c:pt idx="46">
                  <c:v>2001</c:v>
                </c:pt>
                <c:pt idx="47">
                  <c:v>1989</c:v>
                </c:pt>
                <c:pt idx="48">
                  <c:v>1966</c:v>
                </c:pt>
                <c:pt idx="49">
                  <c:v>1946</c:v>
                </c:pt>
                <c:pt idx="50">
                  <c:v>1940</c:v>
                </c:pt>
                <c:pt idx="51">
                  <c:v>1960</c:v>
                </c:pt>
                <c:pt idx="52">
                  <c:v>2019</c:v>
                </c:pt>
                <c:pt idx="53">
                  <c:v>2128</c:v>
                </c:pt>
                <c:pt idx="54">
                  <c:v>2292</c:v>
                </c:pt>
                <c:pt idx="55">
                  <c:v>2499</c:v>
                </c:pt>
                <c:pt idx="56">
                  <c:v>2729</c:v>
                </c:pt>
                <c:pt idx="57">
                  <c:v>2950</c:v>
                </c:pt>
                <c:pt idx="58">
                  <c:v>3153</c:v>
                </c:pt>
                <c:pt idx="59">
                  <c:v>3330</c:v>
                </c:pt>
                <c:pt idx="60">
                  <c:v>3466</c:v>
                </c:pt>
                <c:pt idx="61">
                  <c:v>3546</c:v>
                </c:pt>
                <c:pt idx="62">
                  <c:v>3669</c:v>
                </c:pt>
                <c:pt idx="63">
                  <c:v>3759</c:v>
                </c:pt>
                <c:pt idx="64">
                  <c:v>3838</c:v>
                </c:pt>
                <c:pt idx="65">
                  <c:v>3939</c:v>
                </c:pt>
                <c:pt idx="66">
                  <c:v>4032</c:v>
                </c:pt>
                <c:pt idx="67">
                  <c:v>4068</c:v>
                </c:pt>
                <c:pt idx="68">
                  <c:v>4024</c:v>
                </c:pt>
                <c:pt idx="69">
                  <c:v>3902</c:v>
                </c:pt>
                <c:pt idx="70">
                  <c:v>3694</c:v>
                </c:pt>
                <c:pt idx="71">
                  <c:v>3400</c:v>
                </c:pt>
                <c:pt idx="72">
                  <c:v>3068</c:v>
                </c:pt>
                <c:pt idx="73">
                  <c:v>2786</c:v>
                </c:pt>
                <c:pt idx="74">
                  <c:v>2611</c:v>
                </c:pt>
                <c:pt idx="75">
                  <c:v>2545</c:v>
                </c:pt>
                <c:pt idx="76">
                  <c:v>2550</c:v>
                </c:pt>
                <c:pt idx="77">
                  <c:v>2580</c:v>
                </c:pt>
                <c:pt idx="78">
                  <c:v>2595</c:v>
                </c:pt>
                <c:pt idx="79">
                  <c:v>2580</c:v>
                </c:pt>
                <c:pt idx="80">
                  <c:v>2550</c:v>
                </c:pt>
                <c:pt idx="81">
                  <c:v>2512</c:v>
                </c:pt>
                <c:pt idx="82">
                  <c:v>2455</c:v>
                </c:pt>
                <c:pt idx="83">
                  <c:v>2351</c:v>
                </c:pt>
                <c:pt idx="84">
                  <c:v>2174</c:v>
                </c:pt>
                <c:pt idx="85">
                  <c:v>1906</c:v>
                </c:pt>
                <c:pt idx="86">
                  <c:v>1566</c:v>
                </c:pt>
                <c:pt idx="87">
                  <c:v>1239</c:v>
                </c:pt>
                <c:pt idx="88">
                  <c:v>982</c:v>
                </c:pt>
                <c:pt idx="89">
                  <c:v>799</c:v>
                </c:pt>
                <c:pt idx="90">
                  <c:v>676</c:v>
                </c:pt>
                <c:pt idx="91">
                  <c:v>605</c:v>
                </c:pt>
                <c:pt idx="92">
                  <c:v>628</c:v>
                </c:pt>
                <c:pt idx="93">
                  <c:v>696</c:v>
                </c:pt>
                <c:pt idx="94">
                  <c:v>796</c:v>
                </c:pt>
                <c:pt idx="95">
                  <c:v>977</c:v>
                </c:pt>
                <c:pt idx="96">
                  <c:v>1296</c:v>
                </c:pt>
                <c:pt idx="97">
                  <c:v>1755</c:v>
                </c:pt>
                <c:pt idx="98">
                  <c:v>2308</c:v>
                </c:pt>
                <c:pt idx="99">
                  <c:v>2893</c:v>
                </c:pt>
                <c:pt idx="100">
                  <c:v>3436</c:v>
                </c:pt>
                <c:pt idx="101">
                  <c:v>3917</c:v>
                </c:pt>
                <c:pt idx="102">
                  <c:v>4350</c:v>
                </c:pt>
                <c:pt idx="103">
                  <c:v>4751</c:v>
                </c:pt>
                <c:pt idx="104">
                  <c:v>5107</c:v>
                </c:pt>
                <c:pt idx="105">
                  <c:v>5386</c:v>
                </c:pt>
                <c:pt idx="106">
                  <c:v>5560</c:v>
                </c:pt>
                <c:pt idx="107">
                  <c:v>5616</c:v>
                </c:pt>
                <c:pt idx="108">
                  <c:v>5552</c:v>
                </c:pt>
                <c:pt idx="109">
                  <c:v>5348</c:v>
                </c:pt>
                <c:pt idx="110">
                  <c:v>4954</c:v>
                </c:pt>
                <c:pt idx="111">
                  <c:v>4342</c:v>
                </c:pt>
                <c:pt idx="112">
                  <c:v>3571</c:v>
                </c:pt>
                <c:pt idx="113">
                  <c:v>2786</c:v>
                </c:pt>
                <c:pt idx="114">
                  <c:v>2125</c:v>
                </c:pt>
                <c:pt idx="115">
                  <c:v>1615</c:v>
                </c:pt>
                <c:pt idx="116">
                  <c:v>1239</c:v>
                </c:pt>
                <c:pt idx="117">
                  <c:v>981</c:v>
                </c:pt>
                <c:pt idx="118">
                  <c:v>847</c:v>
                </c:pt>
                <c:pt idx="119">
                  <c:v>832</c:v>
                </c:pt>
                <c:pt idx="120">
                  <c:v>898</c:v>
                </c:pt>
                <c:pt idx="121">
                  <c:v>991</c:v>
                </c:pt>
                <c:pt idx="122">
                  <c:v>1071</c:v>
                </c:pt>
                <c:pt idx="123">
                  <c:v>1152</c:v>
                </c:pt>
                <c:pt idx="124">
                  <c:v>1203</c:v>
                </c:pt>
                <c:pt idx="125">
                  <c:v>1289</c:v>
                </c:pt>
                <c:pt idx="126">
                  <c:v>1465</c:v>
                </c:pt>
                <c:pt idx="127">
                  <c:v>1710</c:v>
                </c:pt>
                <c:pt idx="128">
                  <c:v>1948</c:v>
                </c:pt>
                <c:pt idx="129">
                  <c:v>2122</c:v>
                </c:pt>
                <c:pt idx="130">
                  <c:v>2257</c:v>
                </c:pt>
                <c:pt idx="131">
                  <c:v>2464</c:v>
                </c:pt>
                <c:pt idx="132">
                  <c:v>2848</c:v>
                </c:pt>
                <c:pt idx="133">
                  <c:v>3389</c:v>
                </c:pt>
                <c:pt idx="134">
                  <c:v>3969</c:v>
                </c:pt>
                <c:pt idx="135">
                  <c:v>4463</c:v>
                </c:pt>
                <c:pt idx="136">
                  <c:v>4812</c:v>
                </c:pt>
                <c:pt idx="137">
                  <c:v>5028</c:v>
                </c:pt>
                <c:pt idx="138">
                  <c:v>5145</c:v>
                </c:pt>
                <c:pt idx="139">
                  <c:v>5206</c:v>
                </c:pt>
                <c:pt idx="140">
                  <c:v>5254</c:v>
                </c:pt>
                <c:pt idx="141">
                  <c:v>5313</c:v>
                </c:pt>
                <c:pt idx="142">
                  <c:v>5370</c:v>
                </c:pt>
                <c:pt idx="143">
                  <c:v>5412</c:v>
                </c:pt>
                <c:pt idx="144">
                  <c:v>5438</c:v>
                </c:pt>
                <c:pt idx="145">
                  <c:v>5460</c:v>
                </c:pt>
                <c:pt idx="146">
                  <c:v>5474</c:v>
                </c:pt>
                <c:pt idx="147">
                  <c:v>5481</c:v>
                </c:pt>
                <c:pt idx="148">
                  <c:v>5486</c:v>
                </c:pt>
                <c:pt idx="149">
                  <c:v>5498</c:v>
                </c:pt>
                <c:pt idx="150">
                  <c:v>5553</c:v>
                </c:pt>
                <c:pt idx="151">
                  <c:v>5729</c:v>
                </c:pt>
                <c:pt idx="152">
                  <c:v>6096</c:v>
                </c:pt>
                <c:pt idx="153">
                  <c:v>6656</c:v>
                </c:pt>
                <c:pt idx="154">
                  <c:v>7116</c:v>
                </c:pt>
                <c:pt idx="155">
                  <c:v>7352</c:v>
                </c:pt>
                <c:pt idx="156">
                  <c:v>7395</c:v>
                </c:pt>
                <c:pt idx="157">
                  <c:v>7341</c:v>
                </c:pt>
                <c:pt idx="158">
                  <c:v>7315</c:v>
                </c:pt>
                <c:pt idx="159">
                  <c:v>7426</c:v>
                </c:pt>
                <c:pt idx="160">
                  <c:v>7738</c:v>
                </c:pt>
                <c:pt idx="161">
                  <c:v>8249</c:v>
                </c:pt>
                <c:pt idx="162">
                  <c:v>8865</c:v>
                </c:pt>
                <c:pt idx="163">
                  <c:v>9450</c:v>
                </c:pt>
                <c:pt idx="164">
                  <c:v>9882</c:v>
                </c:pt>
                <c:pt idx="165">
                  <c:v>10075</c:v>
                </c:pt>
                <c:pt idx="166">
                  <c:v>9971</c:v>
                </c:pt>
                <c:pt idx="167">
                  <c:v>9565</c:v>
                </c:pt>
                <c:pt idx="168">
                  <c:v>8921</c:v>
                </c:pt>
                <c:pt idx="169">
                  <c:v>8141</c:v>
                </c:pt>
                <c:pt idx="170">
                  <c:v>7334</c:v>
                </c:pt>
                <c:pt idx="171">
                  <c:v>6619</c:v>
                </c:pt>
                <c:pt idx="172">
                  <c:v>6103</c:v>
                </c:pt>
                <c:pt idx="173">
                  <c:v>5832</c:v>
                </c:pt>
                <c:pt idx="174">
                  <c:v>5753</c:v>
                </c:pt>
                <c:pt idx="175">
                  <c:v>5748</c:v>
                </c:pt>
                <c:pt idx="176">
                  <c:v>5715</c:v>
                </c:pt>
                <c:pt idx="177">
                  <c:v>5624</c:v>
                </c:pt>
                <c:pt idx="178">
                  <c:v>5488</c:v>
                </c:pt>
                <c:pt idx="179">
                  <c:v>5324</c:v>
                </c:pt>
                <c:pt idx="180">
                  <c:v>5114</c:v>
                </c:pt>
                <c:pt idx="181">
                  <c:v>4820</c:v>
                </c:pt>
                <c:pt idx="182">
                  <c:v>4432</c:v>
                </c:pt>
                <c:pt idx="183">
                  <c:v>3982</c:v>
                </c:pt>
                <c:pt idx="184">
                  <c:v>3588</c:v>
                </c:pt>
                <c:pt idx="185">
                  <c:v>3346</c:v>
                </c:pt>
                <c:pt idx="186">
                  <c:v>3372</c:v>
                </c:pt>
                <c:pt idx="187">
                  <c:v>3646</c:v>
                </c:pt>
                <c:pt idx="188">
                  <c:v>4057</c:v>
                </c:pt>
                <c:pt idx="189">
                  <c:v>4466</c:v>
                </c:pt>
                <c:pt idx="190">
                  <c:v>4735</c:v>
                </c:pt>
                <c:pt idx="191">
                  <c:v>4776</c:v>
                </c:pt>
                <c:pt idx="192">
                  <c:v>4596</c:v>
                </c:pt>
                <c:pt idx="193">
                  <c:v>4269</c:v>
                </c:pt>
                <c:pt idx="194">
                  <c:v>3889</c:v>
                </c:pt>
                <c:pt idx="195">
                  <c:v>3522</c:v>
                </c:pt>
                <c:pt idx="196">
                  <c:v>3183</c:v>
                </c:pt>
                <c:pt idx="197">
                  <c:v>2871</c:v>
                </c:pt>
                <c:pt idx="198">
                  <c:v>2589</c:v>
                </c:pt>
                <c:pt idx="199">
                  <c:v>2350</c:v>
                </c:pt>
                <c:pt idx="200">
                  <c:v>2145</c:v>
                </c:pt>
                <c:pt idx="201">
                  <c:v>1964</c:v>
                </c:pt>
                <c:pt idx="202">
                  <c:v>1787</c:v>
                </c:pt>
                <c:pt idx="203">
                  <c:v>1594</c:v>
                </c:pt>
                <c:pt idx="204">
                  <c:v>1373</c:v>
                </c:pt>
                <c:pt idx="205">
                  <c:v>1148</c:v>
                </c:pt>
                <c:pt idx="206">
                  <c:v>956</c:v>
                </c:pt>
                <c:pt idx="207">
                  <c:v>824</c:v>
                </c:pt>
                <c:pt idx="208">
                  <c:v>745</c:v>
                </c:pt>
                <c:pt idx="209">
                  <c:v>701</c:v>
                </c:pt>
                <c:pt idx="210">
                  <c:v>675</c:v>
                </c:pt>
                <c:pt idx="211">
                  <c:v>657</c:v>
                </c:pt>
                <c:pt idx="212">
                  <c:v>645</c:v>
                </c:pt>
                <c:pt idx="213">
                  <c:v>639</c:v>
                </c:pt>
                <c:pt idx="214">
                  <c:v>634</c:v>
                </c:pt>
                <c:pt idx="215">
                  <c:v>638</c:v>
                </c:pt>
                <c:pt idx="216">
                  <c:v>756</c:v>
                </c:pt>
                <c:pt idx="217">
                  <c:v>1032</c:v>
                </c:pt>
                <c:pt idx="218">
                  <c:v>1428</c:v>
                </c:pt>
                <c:pt idx="219">
                  <c:v>1840</c:v>
                </c:pt>
                <c:pt idx="220">
                  <c:v>2169</c:v>
                </c:pt>
                <c:pt idx="221">
                  <c:v>2375</c:v>
                </c:pt>
                <c:pt idx="222">
                  <c:v>2482</c:v>
                </c:pt>
                <c:pt idx="223">
                  <c:v>2520</c:v>
                </c:pt>
                <c:pt idx="224">
                  <c:v>2532</c:v>
                </c:pt>
                <c:pt idx="225">
                  <c:v>2583</c:v>
                </c:pt>
                <c:pt idx="226">
                  <c:v>2725</c:v>
                </c:pt>
                <c:pt idx="227">
                  <c:v>2943</c:v>
                </c:pt>
                <c:pt idx="228">
                  <c:v>3162</c:v>
                </c:pt>
                <c:pt idx="229">
                  <c:v>3327</c:v>
                </c:pt>
                <c:pt idx="230">
                  <c:v>3429</c:v>
                </c:pt>
                <c:pt idx="231">
                  <c:v>3432</c:v>
                </c:pt>
                <c:pt idx="232">
                  <c:v>3294</c:v>
                </c:pt>
                <c:pt idx="233">
                  <c:v>3038</c:v>
                </c:pt>
                <c:pt idx="234">
                  <c:v>2746</c:v>
                </c:pt>
                <c:pt idx="235">
                  <c:v>2469</c:v>
                </c:pt>
                <c:pt idx="236">
                  <c:v>2220</c:v>
                </c:pt>
                <c:pt idx="237">
                  <c:v>2006</c:v>
                </c:pt>
                <c:pt idx="238">
                  <c:v>1837</c:v>
                </c:pt>
                <c:pt idx="239">
                  <c:v>1702</c:v>
                </c:pt>
                <c:pt idx="240">
                  <c:v>1573</c:v>
                </c:pt>
                <c:pt idx="241">
                  <c:v>1440</c:v>
                </c:pt>
                <c:pt idx="242">
                  <c:v>1321</c:v>
                </c:pt>
                <c:pt idx="243">
                  <c:v>1168</c:v>
                </c:pt>
                <c:pt idx="244">
                  <c:v>1061</c:v>
                </c:pt>
                <c:pt idx="245">
                  <c:v>956</c:v>
                </c:pt>
                <c:pt idx="246">
                  <c:v>820</c:v>
                </c:pt>
                <c:pt idx="247">
                  <c:v>671</c:v>
                </c:pt>
                <c:pt idx="248">
                  <c:v>555</c:v>
                </c:pt>
                <c:pt idx="249">
                  <c:v>483</c:v>
                </c:pt>
                <c:pt idx="250">
                  <c:v>442</c:v>
                </c:pt>
                <c:pt idx="251">
                  <c:v>412</c:v>
                </c:pt>
                <c:pt idx="252">
                  <c:v>440</c:v>
                </c:pt>
                <c:pt idx="253">
                  <c:v>601</c:v>
                </c:pt>
                <c:pt idx="254">
                  <c:v>917</c:v>
                </c:pt>
                <c:pt idx="255">
                  <c:v>1324</c:v>
                </c:pt>
                <c:pt idx="256">
                  <c:v>1720</c:v>
                </c:pt>
                <c:pt idx="257">
                  <c:v>2018</c:v>
                </c:pt>
                <c:pt idx="258">
                  <c:v>2197</c:v>
                </c:pt>
                <c:pt idx="259">
                  <c:v>2301</c:v>
                </c:pt>
                <c:pt idx="260">
                  <c:v>2379</c:v>
                </c:pt>
                <c:pt idx="261">
                  <c:v>2441</c:v>
                </c:pt>
                <c:pt idx="262">
                  <c:v>2467</c:v>
                </c:pt>
                <c:pt idx="263">
                  <c:v>2451</c:v>
                </c:pt>
                <c:pt idx="264">
                  <c:v>2421</c:v>
                </c:pt>
                <c:pt idx="265">
                  <c:v>2410</c:v>
                </c:pt>
                <c:pt idx="266">
                  <c:v>2426</c:v>
                </c:pt>
                <c:pt idx="267">
                  <c:v>2452</c:v>
                </c:pt>
                <c:pt idx="268">
                  <c:v>2458</c:v>
                </c:pt>
                <c:pt idx="269">
                  <c:v>2445</c:v>
                </c:pt>
                <c:pt idx="270">
                  <c:v>2428</c:v>
                </c:pt>
                <c:pt idx="271">
                  <c:v>2432</c:v>
                </c:pt>
                <c:pt idx="272">
                  <c:v>2486</c:v>
                </c:pt>
                <c:pt idx="273">
                  <c:v>2592</c:v>
                </c:pt>
                <c:pt idx="274">
                  <c:v>2550</c:v>
                </c:pt>
                <c:pt idx="275">
                  <c:v>2489</c:v>
                </c:pt>
                <c:pt idx="276">
                  <c:v>2427</c:v>
                </c:pt>
                <c:pt idx="277">
                  <c:v>2370</c:v>
                </c:pt>
                <c:pt idx="278">
                  <c:v>2324</c:v>
                </c:pt>
                <c:pt idx="279">
                  <c:v>2299</c:v>
                </c:pt>
                <c:pt idx="280">
                  <c:v>2294</c:v>
                </c:pt>
                <c:pt idx="281">
                  <c:v>2297</c:v>
                </c:pt>
                <c:pt idx="282">
                  <c:v>2302</c:v>
                </c:pt>
                <c:pt idx="283">
                  <c:v>2308</c:v>
                </c:pt>
                <c:pt idx="284">
                  <c:v>2313</c:v>
                </c:pt>
                <c:pt idx="285">
                  <c:v>2315</c:v>
                </c:pt>
                <c:pt idx="286">
                  <c:v>2311</c:v>
                </c:pt>
                <c:pt idx="287">
                  <c:v>2303</c:v>
                </c:pt>
                <c:pt idx="288">
                  <c:v>2291</c:v>
                </c:pt>
                <c:pt idx="289">
                  <c:v>2275</c:v>
                </c:pt>
                <c:pt idx="290">
                  <c:v>2260</c:v>
                </c:pt>
                <c:pt idx="291">
                  <c:v>2257</c:v>
                </c:pt>
                <c:pt idx="292">
                  <c:v>2274</c:v>
                </c:pt>
                <c:pt idx="293">
                  <c:v>2301</c:v>
                </c:pt>
                <c:pt idx="294">
                  <c:v>2314</c:v>
                </c:pt>
                <c:pt idx="295">
                  <c:v>2310</c:v>
                </c:pt>
                <c:pt idx="296">
                  <c:v>2297</c:v>
                </c:pt>
                <c:pt idx="297">
                  <c:v>2278</c:v>
                </c:pt>
                <c:pt idx="298">
                  <c:v>2234</c:v>
                </c:pt>
                <c:pt idx="299">
                  <c:v>2142</c:v>
                </c:pt>
                <c:pt idx="300">
                  <c:v>2001</c:v>
                </c:pt>
                <c:pt idx="301">
                  <c:v>1839</c:v>
                </c:pt>
                <c:pt idx="302">
                  <c:v>1677</c:v>
                </c:pt>
                <c:pt idx="303">
                  <c:v>1530</c:v>
                </c:pt>
                <c:pt idx="304">
                  <c:v>1289</c:v>
                </c:pt>
                <c:pt idx="305">
                  <c:v>1141</c:v>
                </c:pt>
                <c:pt idx="306">
                  <c:v>1050</c:v>
                </c:pt>
                <c:pt idx="307">
                  <c:v>967</c:v>
                </c:pt>
                <c:pt idx="308">
                  <c:v>851</c:v>
                </c:pt>
                <c:pt idx="309">
                  <c:v>691</c:v>
                </c:pt>
                <c:pt idx="310">
                  <c:v>515</c:v>
                </c:pt>
                <c:pt idx="311">
                  <c:v>365</c:v>
                </c:pt>
                <c:pt idx="312">
                  <c:v>258</c:v>
                </c:pt>
                <c:pt idx="313">
                  <c:v>187</c:v>
                </c:pt>
                <c:pt idx="314">
                  <c:v>141</c:v>
                </c:pt>
                <c:pt idx="315">
                  <c:v>112</c:v>
                </c:pt>
                <c:pt idx="316">
                  <c:v>93</c:v>
                </c:pt>
                <c:pt idx="317">
                  <c:v>80</c:v>
                </c:pt>
                <c:pt idx="318">
                  <c:v>73</c:v>
                </c:pt>
                <c:pt idx="319">
                  <c:v>70</c:v>
                </c:pt>
                <c:pt idx="320">
                  <c:v>69</c:v>
                </c:pt>
                <c:pt idx="321">
                  <c:v>68</c:v>
                </c:pt>
                <c:pt idx="322">
                  <c:v>67</c:v>
                </c:pt>
                <c:pt idx="323">
                  <c:v>67</c:v>
                </c:pt>
                <c:pt idx="324">
                  <c:v>67</c:v>
                </c:pt>
                <c:pt idx="325">
                  <c:v>68</c:v>
                </c:pt>
                <c:pt idx="326">
                  <c:v>68</c:v>
                </c:pt>
                <c:pt idx="327">
                  <c:v>93</c:v>
                </c:pt>
                <c:pt idx="328">
                  <c:v>163</c:v>
                </c:pt>
                <c:pt idx="329">
                  <c:v>267</c:v>
                </c:pt>
                <c:pt idx="330">
                  <c:v>374</c:v>
                </c:pt>
                <c:pt idx="331">
                  <c:v>459</c:v>
                </c:pt>
                <c:pt idx="332">
                  <c:v>537</c:v>
                </c:pt>
                <c:pt idx="333">
                  <c:v>634</c:v>
                </c:pt>
                <c:pt idx="334">
                  <c:v>749</c:v>
                </c:pt>
                <c:pt idx="335">
                  <c:v>827</c:v>
                </c:pt>
                <c:pt idx="336">
                  <c:v>895</c:v>
                </c:pt>
                <c:pt idx="337">
                  <c:v>951</c:v>
                </c:pt>
                <c:pt idx="338">
                  <c:v>987</c:v>
                </c:pt>
                <c:pt idx="339">
                  <c:v>1007</c:v>
                </c:pt>
                <c:pt idx="340">
                  <c:v>1018</c:v>
                </c:pt>
                <c:pt idx="341">
                  <c:v>1021</c:v>
                </c:pt>
                <c:pt idx="342">
                  <c:v>1018</c:v>
                </c:pt>
                <c:pt idx="343">
                  <c:v>1011</c:v>
                </c:pt>
                <c:pt idx="344">
                  <c:v>1009</c:v>
                </c:pt>
                <c:pt idx="345">
                  <c:v>1015</c:v>
                </c:pt>
                <c:pt idx="346">
                  <c:v>1025</c:v>
                </c:pt>
                <c:pt idx="347">
                  <c:v>1035</c:v>
                </c:pt>
                <c:pt idx="348">
                  <c:v>1039</c:v>
                </c:pt>
                <c:pt idx="349">
                  <c:v>1034</c:v>
                </c:pt>
                <c:pt idx="350">
                  <c:v>1025</c:v>
                </c:pt>
                <c:pt idx="351">
                  <c:v>1020</c:v>
                </c:pt>
                <c:pt idx="352">
                  <c:v>1020</c:v>
                </c:pt>
                <c:pt idx="353">
                  <c:v>1030</c:v>
                </c:pt>
                <c:pt idx="354">
                  <c:v>1049</c:v>
                </c:pt>
                <c:pt idx="355">
                  <c:v>1077</c:v>
                </c:pt>
                <c:pt idx="356">
                  <c:v>1126</c:v>
                </c:pt>
                <c:pt idx="357">
                  <c:v>1217</c:v>
                </c:pt>
                <c:pt idx="358">
                  <c:v>1361</c:v>
                </c:pt>
                <c:pt idx="359">
                  <c:v>1567</c:v>
                </c:pt>
                <c:pt idx="360">
                  <c:v>1804</c:v>
                </c:pt>
                <c:pt idx="361">
                  <c:v>2028</c:v>
                </c:pt>
                <c:pt idx="362">
                  <c:v>2210</c:v>
                </c:pt>
                <c:pt idx="363">
                  <c:v>2317</c:v>
                </c:pt>
                <c:pt idx="364">
                  <c:v>2302</c:v>
                </c:pt>
              </c:numCache>
            </c:numRef>
          </c:val>
          <c:smooth val="0"/>
          <c:extLst>
            <c:ext xmlns:c16="http://schemas.microsoft.com/office/drawing/2014/chart" uri="{C3380CC4-5D6E-409C-BE32-E72D297353CC}">
              <c16:uniqueId val="{00000003-6CA5-4A92-A1FA-28535B50EFAA}"/>
            </c:ext>
          </c:extLst>
        </c:ser>
        <c:dLbls>
          <c:showLegendKey val="0"/>
          <c:showVal val="0"/>
          <c:showCatName val="0"/>
          <c:showSerName val="0"/>
          <c:showPercent val="0"/>
          <c:showBubbleSize val="0"/>
        </c:dLbls>
        <c:smooth val="0"/>
        <c:axId val="862811696"/>
        <c:axId val="862814440"/>
      </c:lineChart>
      <c:dateAx>
        <c:axId val="86281169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14440"/>
        <c:crosses val="autoZero"/>
        <c:auto val="1"/>
        <c:lblOffset val="100"/>
        <c:baseTimeUnit val="days"/>
      </c:dateAx>
      <c:valAx>
        <c:axId val="86281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11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Lock 1 "Observed" Flows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'Observed Lock 1'!$C$2</c:f>
              <c:strCache>
                <c:ptCount val="1"/>
                <c:pt idx="0">
                  <c:v>Operational Data</c:v>
                </c:pt>
              </c:strCache>
            </c:strRef>
          </c:tx>
          <c:spPr>
            <a:ln w="28575" cap="rnd">
              <a:solidFill>
                <a:schemeClr val="accent2"/>
              </a:solidFill>
              <a:round/>
            </a:ln>
            <a:effectLst/>
          </c:spPr>
          <c:marker>
            <c:symbol val="none"/>
          </c:marker>
          <c:cat>
            <c:numRef>
              <c:f>'Observed Lock 1'!$A$3:$A$367</c:f>
              <c:numCache>
                <c:formatCode>dd\-mmm\-yyyy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'Observed Lock 1'!$C$3:$C$367</c:f>
              <c:numCache>
                <c:formatCode>General</c:formatCode>
                <c:ptCount val="365"/>
                <c:pt idx="0">
                  <c:v>5673</c:v>
                </c:pt>
                <c:pt idx="1">
                  <c:v>5568</c:v>
                </c:pt>
                <c:pt idx="2">
                  <c:v>5568</c:v>
                </c:pt>
                <c:pt idx="3">
                  <c:v>5016</c:v>
                </c:pt>
                <c:pt idx="4">
                  <c:v>4895</c:v>
                </c:pt>
                <c:pt idx="5">
                  <c:v>5052</c:v>
                </c:pt>
                <c:pt idx="6">
                  <c:v>5052</c:v>
                </c:pt>
                <c:pt idx="7">
                  <c:v>5091</c:v>
                </c:pt>
                <c:pt idx="8">
                  <c:v>5091</c:v>
                </c:pt>
                <c:pt idx="9">
                  <c:v>5151</c:v>
                </c:pt>
                <c:pt idx="10">
                  <c:v>5647</c:v>
                </c:pt>
                <c:pt idx="11">
                  <c:v>6235</c:v>
                </c:pt>
                <c:pt idx="12">
                  <c:v>6849</c:v>
                </c:pt>
                <c:pt idx="13">
                  <c:v>7732</c:v>
                </c:pt>
                <c:pt idx="14">
                  <c:v>9267</c:v>
                </c:pt>
                <c:pt idx="15">
                  <c:v>9505</c:v>
                </c:pt>
                <c:pt idx="16">
                  <c:v>9505</c:v>
                </c:pt>
                <c:pt idx="17">
                  <c:v>9611</c:v>
                </c:pt>
                <c:pt idx="18">
                  <c:v>10044</c:v>
                </c:pt>
                <c:pt idx="19">
                  <c:v>11551</c:v>
                </c:pt>
                <c:pt idx="20">
                  <c:v>12322</c:v>
                </c:pt>
                <c:pt idx="21">
                  <c:v>12065</c:v>
                </c:pt>
                <c:pt idx="22">
                  <c:v>11700</c:v>
                </c:pt>
                <c:pt idx="23">
                  <c:v>11117</c:v>
                </c:pt>
                <c:pt idx="24">
                  <c:v>10288</c:v>
                </c:pt>
                <c:pt idx="25">
                  <c:v>9685</c:v>
                </c:pt>
                <c:pt idx="26">
                  <c:v>9503</c:v>
                </c:pt>
                <c:pt idx="27">
                  <c:v>9581</c:v>
                </c:pt>
                <c:pt idx="28">
                  <c:v>9022</c:v>
                </c:pt>
                <c:pt idx="29">
                  <c:v>8603</c:v>
                </c:pt>
                <c:pt idx="30">
                  <c:v>8707</c:v>
                </c:pt>
                <c:pt idx="31">
                  <c:v>8098</c:v>
                </c:pt>
                <c:pt idx="32">
                  <c:v>6823</c:v>
                </c:pt>
                <c:pt idx="33">
                  <c:v>5045</c:v>
                </c:pt>
                <c:pt idx="34">
                  <c:v>4840</c:v>
                </c:pt>
                <c:pt idx="35">
                  <c:v>4638</c:v>
                </c:pt>
                <c:pt idx="36">
                  <c:v>4548</c:v>
                </c:pt>
                <c:pt idx="37">
                  <c:v>4766</c:v>
                </c:pt>
                <c:pt idx="38">
                  <c:v>5008</c:v>
                </c:pt>
                <c:pt idx="39">
                  <c:v>5160</c:v>
                </c:pt>
                <c:pt idx="40">
                  <c:v>5140</c:v>
                </c:pt>
                <c:pt idx="41">
                  <c:v>4803</c:v>
                </c:pt>
                <c:pt idx="42">
                  <c:v>4384</c:v>
                </c:pt>
                <c:pt idx="43">
                  <c:v>4401</c:v>
                </c:pt>
                <c:pt idx="44">
                  <c:v>4367</c:v>
                </c:pt>
                <c:pt idx="45">
                  <c:v>4315</c:v>
                </c:pt>
                <c:pt idx="46">
                  <c:v>3901</c:v>
                </c:pt>
                <c:pt idx="47">
                  <c:v>3869</c:v>
                </c:pt>
                <c:pt idx="48">
                  <c:v>3758</c:v>
                </c:pt>
                <c:pt idx="49">
                  <c:v>3837</c:v>
                </c:pt>
                <c:pt idx="50">
                  <c:v>3901</c:v>
                </c:pt>
                <c:pt idx="51">
                  <c:v>4114</c:v>
                </c:pt>
                <c:pt idx="52">
                  <c:v>4147</c:v>
                </c:pt>
                <c:pt idx="53">
                  <c:v>4197</c:v>
                </c:pt>
                <c:pt idx="54">
                  <c:v>4332</c:v>
                </c:pt>
                <c:pt idx="55">
                  <c:v>4780</c:v>
                </c:pt>
                <c:pt idx="56">
                  <c:v>5107</c:v>
                </c:pt>
                <c:pt idx="57">
                  <c:v>4952</c:v>
                </c:pt>
                <c:pt idx="58">
                  <c:v>5126</c:v>
                </c:pt>
                <c:pt idx="59">
                  <c:v>5264</c:v>
                </c:pt>
                <c:pt idx="60">
                  <c:v>5924</c:v>
                </c:pt>
                <c:pt idx="61">
                  <c:v>6013</c:v>
                </c:pt>
                <c:pt idx="62">
                  <c:v>5858</c:v>
                </c:pt>
                <c:pt idx="63">
                  <c:v>6586</c:v>
                </c:pt>
                <c:pt idx="64">
                  <c:v>6563</c:v>
                </c:pt>
                <c:pt idx="65">
                  <c:v>6493</c:v>
                </c:pt>
                <c:pt idx="66">
                  <c:v>6539</c:v>
                </c:pt>
                <c:pt idx="67">
                  <c:v>6516</c:v>
                </c:pt>
                <c:pt idx="68">
                  <c:v>6609</c:v>
                </c:pt>
                <c:pt idx="69">
                  <c:v>5874</c:v>
                </c:pt>
                <c:pt idx="70">
                  <c:v>6252</c:v>
                </c:pt>
                <c:pt idx="71">
                  <c:v>6022</c:v>
                </c:pt>
                <c:pt idx="72">
                  <c:v>5930</c:v>
                </c:pt>
                <c:pt idx="73">
                  <c:v>5547</c:v>
                </c:pt>
                <c:pt idx="74">
                  <c:v>5258</c:v>
                </c:pt>
                <c:pt idx="75">
                  <c:v>4868</c:v>
                </c:pt>
                <c:pt idx="76">
                  <c:v>4492</c:v>
                </c:pt>
                <c:pt idx="77">
                  <c:v>3972</c:v>
                </c:pt>
                <c:pt idx="78">
                  <c:v>4160</c:v>
                </c:pt>
                <c:pt idx="79">
                  <c:v>4230</c:v>
                </c:pt>
                <c:pt idx="80">
                  <c:v>4160</c:v>
                </c:pt>
                <c:pt idx="81">
                  <c:v>5217</c:v>
                </c:pt>
                <c:pt idx="82">
                  <c:v>5381</c:v>
                </c:pt>
                <c:pt idx="83">
                  <c:v>5463</c:v>
                </c:pt>
                <c:pt idx="84">
                  <c:v>4694</c:v>
                </c:pt>
                <c:pt idx="85">
                  <c:v>4477</c:v>
                </c:pt>
                <c:pt idx="86">
                  <c:v>4317</c:v>
                </c:pt>
                <c:pt idx="87">
                  <c:v>3808</c:v>
                </c:pt>
                <c:pt idx="88">
                  <c:v>3234</c:v>
                </c:pt>
                <c:pt idx="89">
                  <c:v>3038</c:v>
                </c:pt>
                <c:pt idx="90">
                  <c:v>2833</c:v>
                </c:pt>
                <c:pt idx="91">
                  <c:v>2593</c:v>
                </c:pt>
                <c:pt idx="92">
                  <c:v>2182</c:v>
                </c:pt>
                <c:pt idx="93">
                  <c:v>2233</c:v>
                </c:pt>
                <c:pt idx="94">
                  <c:v>2337</c:v>
                </c:pt>
                <c:pt idx="95">
                  <c:v>4588</c:v>
                </c:pt>
                <c:pt idx="96">
                  <c:v>5796</c:v>
                </c:pt>
                <c:pt idx="97">
                  <c:v>6923</c:v>
                </c:pt>
                <c:pt idx="98">
                  <c:v>7916</c:v>
                </c:pt>
                <c:pt idx="99">
                  <c:v>7748</c:v>
                </c:pt>
                <c:pt idx="100">
                  <c:v>7534</c:v>
                </c:pt>
                <c:pt idx="101">
                  <c:v>8013</c:v>
                </c:pt>
                <c:pt idx="102">
                  <c:v>8408</c:v>
                </c:pt>
                <c:pt idx="103">
                  <c:v>9070</c:v>
                </c:pt>
                <c:pt idx="104">
                  <c:v>9694</c:v>
                </c:pt>
                <c:pt idx="105">
                  <c:v>10410</c:v>
                </c:pt>
                <c:pt idx="106">
                  <c:v>10383</c:v>
                </c:pt>
                <c:pt idx="107">
                  <c:v>10302</c:v>
                </c:pt>
                <c:pt idx="108">
                  <c:v>10222</c:v>
                </c:pt>
                <c:pt idx="109">
                  <c:v>9458</c:v>
                </c:pt>
                <c:pt idx="110">
                  <c:v>8634</c:v>
                </c:pt>
                <c:pt idx="111">
                  <c:v>6789</c:v>
                </c:pt>
                <c:pt idx="112">
                  <c:v>5625</c:v>
                </c:pt>
                <c:pt idx="113">
                  <c:v>5268</c:v>
                </c:pt>
                <c:pt idx="114">
                  <c:v>4902</c:v>
                </c:pt>
                <c:pt idx="115">
                  <c:v>3570</c:v>
                </c:pt>
                <c:pt idx="116">
                  <c:v>3053</c:v>
                </c:pt>
                <c:pt idx="117">
                  <c:v>3128</c:v>
                </c:pt>
                <c:pt idx="118">
                  <c:v>3698</c:v>
                </c:pt>
                <c:pt idx="119">
                  <c:v>3500</c:v>
                </c:pt>
                <c:pt idx="120">
                  <c:v>3598</c:v>
                </c:pt>
                <c:pt idx="121">
                  <c:v>3243</c:v>
                </c:pt>
                <c:pt idx="122">
                  <c:v>3549</c:v>
                </c:pt>
                <c:pt idx="123">
                  <c:v>3732</c:v>
                </c:pt>
                <c:pt idx="124">
                  <c:v>3765</c:v>
                </c:pt>
                <c:pt idx="125">
                  <c:v>3681</c:v>
                </c:pt>
                <c:pt idx="126">
                  <c:v>4549</c:v>
                </c:pt>
                <c:pt idx="127">
                  <c:v>4676</c:v>
                </c:pt>
                <c:pt idx="128">
                  <c:v>4495</c:v>
                </c:pt>
                <c:pt idx="129">
                  <c:v>5907</c:v>
                </c:pt>
                <c:pt idx="130">
                  <c:v>5715</c:v>
                </c:pt>
                <c:pt idx="131">
                  <c:v>6887</c:v>
                </c:pt>
                <c:pt idx="132">
                  <c:v>7312</c:v>
                </c:pt>
                <c:pt idx="133">
                  <c:v>7287</c:v>
                </c:pt>
                <c:pt idx="134">
                  <c:v>7014</c:v>
                </c:pt>
                <c:pt idx="135">
                  <c:v>7088</c:v>
                </c:pt>
                <c:pt idx="136">
                  <c:v>7113</c:v>
                </c:pt>
                <c:pt idx="137">
                  <c:v>7409</c:v>
                </c:pt>
                <c:pt idx="138">
                  <c:v>7938</c:v>
                </c:pt>
                <c:pt idx="139">
                  <c:v>8803</c:v>
                </c:pt>
                <c:pt idx="140">
                  <c:v>8749</c:v>
                </c:pt>
                <c:pt idx="141">
                  <c:v>8856</c:v>
                </c:pt>
                <c:pt idx="142">
                  <c:v>9100</c:v>
                </c:pt>
                <c:pt idx="143">
                  <c:v>9019</c:v>
                </c:pt>
                <c:pt idx="144">
                  <c:v>8803</c:v>
                </c:pt>
                <c:pt idx="145">
                  <c:v>8483</c:v>
                </c:pt>
                <c:pt idx="146">
                  <c:v>8536</c:v>
                </c:pt>
                <c:pt idx="147">
                  <c:v>8300</c:v>
                </c:pt>
                <c:pt idx="148">
                  <c:v>8066</c:v>
                </c:pt>
                <c:pt idx="149">
                  <c:v>8144</c:v>
                </c:pt>
                <c:pt idx="150">
                  <c:v>8196</c:v>
                </c:pt>
                <c:pt idx="151">
                  <c:v>9044</c:v>
                </c:pt>
                <c:pt idx="152">
                  <c:v>10014</c:v>
                </c:pt>
                <c:pt idx="153">
                  <c:v>10393</c:v>
                </c:pt>
                <c:pt idx="154">
                  <c:v>10968</c:v>
                </c:pt>
                <c:pt idx="155">
                  <c:v>11690</c:v>
                </c:pt>
                <c:pt idx="156">
                  <c:v>11832</c:v>
                </c:pt>
                <c:pt idx="157">
                  <c:v>13415</c:v>
                </c:pt>
                <c:pt idx="158">
                  <c:v>13443</c:v>
                </c:pt>
                <c:pt idx="159">
                  <c:v>13186</c:v>
                </c:pt>
                <c:pt idx="160">
                  <c:v>14423</c:v>
                </c:pt>
                <c:pt idx="161">
                  <c:v>15472</c:v>
                </c:pt>
                <c:pt idx="162">
                  <c:v>15443</c:v>
                </c:pt>
                <c:pt idx="163">
                  <c:v>15325</c:v>
                </c:pt>
                <c:pt idx="164">
                  <c:v>15384</c:v>
                </c:pt>
                <c:pt idx="165">
                  <c:v>15266</c:v>
                </c:pt>
                <c:pt idx="166">
                  <c:v>13003</c:v>
                </c:pt>
                <c:pt idx="167">
                  <c:v>13003</c:v>
                </c:pt>
                <c:pt idx="168">
                  <c:v>11989</c:v>
                </c:pt>
                <c:pt idx="169">
                  <c:v>11688</c:v>
                </c:pt>
                <c:pt idx="170">
                  <c:v>11418</c:v>
                </c:pt>
                <c:pt idx="171">
                  <c:v>10745</c:v>
                </c:pt>
                <c:pt idx="172">
                  <c:v>9824</c:v>
                </c:pt>
                <c:pt idx="173">
                  <c:v>8629</c:v>
                </c:pt>
                <c:pt idx="174">
                  <c:v>8654</c:v>
                </c:pt>
                <c:pt idx="175">
                  <c:v>9615</c:v>
                </c:pt>
                <c:pt idx="176">
                  <c:v>9070</c:v>
                </c:pt>
                <c:pt idx="177">
                  <c:v>10014</c:v>
                </c:pt>
                <c:pt idx="178">
                  <c:v>10311</c:v>
                </c:pt>
                <c:pt idx="179">
                  <c:v>10503</c:v>
                </c:pt>
                <c:pt idx="180">
                  <c:v>10723</c:v>
                </c:pt>
                <c:pt idx="181">
                  <c:v>10179</c:v>
                </c:pt>
                <c:pt idx="182">
                  <c:v>10179</c:v>
                </c:pt>
                <c:pt idx="183">
                  <c:v>9848</c:v>
                </c:pt>
                <c:pt idx="184">
                  <c:v>9496</c:v>
                </c:pt>
                <c:pt idx="185">
                  <c:v>9097</c:v>
                </c:pt>
                <c:pt idx="186">
                  <c:v>7810</c:v>
                </c:pt>
                <c:pt idx="187">
                  <c:v>6838</c:v>
                </c:pt>
                <c:pt idx="188">
                  <c:v>6445</c:v>
                </c:pt>
                <c:pt idx="189">
                  <c:v>6322</c:v>
                </c:pt>
                <c:pt idx="190">
                  <c:v>5908</c:v>
                </c:pt>
                <c:pt idx="191">
                  <c:v>6206</c:v>
                </c:pt>
                <c:pt idx="192">
                  <c:v>6254</c:v>
                </c:pt>
                <c:pt idx="193">
                  <c:v>5139</c:v>
                </c:pt>
                <c:pt idx="194">
                  <c:v>5042</c:v>
                </c:pt>
                <c:pt idx="195">
                  <c:v>4945</c:v>
                </c:pt>
                <c:pt idx="196">
                  <c:v>4621</c:v>
                </c:pt>
                <c:pt idx="197">
                  <c:v>4585</c:v>
                </c:pt>
                <c:pt idx="198">
                  <c:v>4603</c:v>
                </c:pt>
                <c:pt idx="199">
                  <c:v>4585</c:v>
                </c:pt>
                <c:pt idx="200">
                  <c:v>4531</c:v>
                </c:pt>
                <c:pt idx="201">
                  <c:v>3292</c:v>
                </c:pt>
                <c:pt idx="202">
                  <c:v>3148</c:v>
                </c:pt>
                <c:pt idx="203">
                  <c:v>2486</c:v>
                </c:pt>
                <c:pt idx="204">
                  <c:v>2629</c:v>
                </c:pt>
                <c:pt idx="205">
                  <c:v>2617</c:v>
                </c:pt>
                <c:pt idx="206">
                  <c:v>2298</c:v>
                </c:pt>
                <c:pt idx="207">
                  <c:v>1892</c:v>
                </c:pt>
                <c:pt idx="208">
                  <c:v>1869</c:v>
                </c:pt>
                <c:pt idx="209">
                  <c:v>1395</c:v>
                </c:pt>
                <c:pt idx="210">
                  <c:v>1414</c:v>
                </c:pt>
                <c:pt idx="211">
                  <c:v>1385</c:v>
                </c:pt>
                <c:pt idx="212">
                  <c:v>1454</c:v>
                </c:pt>
                <c:pt idx="213">
                  <c:v>2213</c:v>
                </c:pt>
                <c:pt idx="214">
                  <c:v>3674</c:v>
                </c:pt>
                <c:pt idx="215">
                  <c:v>5101</c:v>
                </c:pt>
                <c:pt idx="216">
                  <c:v>4839</c:v>
                </c:pt>
                <c:pt idx="217">
                  <c:v>5228</c:v>
                </c:pt>
                <c:pt idx="218">
                  <c:v>5249</c:v>
                </c:pt>
                <c:pt idx="219">
                  <c:v>5143</c:v>
                </c:pt>
                <c:pt idx="220">
                  <c:v>4976</c:v>
                </c:pt>
                <c:pt idx="221">
                  <c:v>4976</c:v>
                </c:pt>
                <c:pt idx="222">
                  <c:v>4852</c:v>
                </c:pt>
                <c:pt idx="223">
                  <c:v>4505</c:v>
                </c:pt>
                <c:pt idx="224">
                  <c:v>4777</c:v>
                </c:pt>
                <c:pt idx="225">
                  <c:v>4877</c:v>
                </c:pt>
                <c:pt idx="226">
                  <c:v>5017</c:v>
                </c:pt>
                <c:pt idx="227">
                  <c:v>6017</c:v>
                </c:pt>
                <c:pt idx="228">
                  <c:v>5879</c:v>
                </c:pt>
                <c:pt idx="229">
                  <c:v>6040</c:v>
                </c:pt>
                <c:pt idx="230">
                  <c:v>5948</c:v>
                </c:pt>
                <c:pt idx="231">
                  <c:v>4977</c:v>
                </c:pt>
                <c:pt idx="232">
                  <c:v>4758</c:v>
                </c:pt>
                <c:pt idx="233">
                  <c:v>4738</c:v>
                </c:pt>
                <c:pt idx="234">
                  <c:v>5037</c:v>
                </c:pt>
                <c:pt idx="235">
                  <c:v>5221</c:v>
                </c:pt>
                <c:pt idx="236">
                  <c:v>5159</c:v>
                </c:pt>
                <c:pt idx="237">
                  <c:v>5119</c:v>
                </c:pt>
                <c:pt idx="238">
                  <c:v>3862</c:v>
                </c:pt>
                <c:pt idx="239">
                  <c:v>3677</c:v>
                </c:pt>
                <c:pt idx="240">
                  <c:v>3727</c:v>
                </c:pt>
                <c:pt idx="241">
                  <c:v>3845</c:v>
                </c:pt>
                <c:pt idx="242">
                  <c:v>3480</c:v>
                </c:pt>
                <c:pt idx="243">
                  <c:v>3439</c:v>
                </c:pt>
                <c:pt idx="244">
                  <c:v>2528</c:v>
                </c:pt>
                <c:pt idx="245">
                  <c:v>2425</c:v>
                </c:pt>
                <c:pt idx="246">
                  <c:v>2502</c:v>
                </c:pt>
                <c:pt idx="247">
                  <c:v>2451</c:v>
                </c:pt>
                <c:pt idx="248">
                  <c:v>2476</c:v>
                </c:pt>
                <c:pt idx="249">
                  <c:v>2476</c:v>
                </c:pt>
                <c:pt idx="250">
                  <c:v>2528</c:v>
                </c:pt>
                <c:pt idx="251">
                  <c:v>2489</c:v>
                </c:pt>
                <c:pt idx="252">
                  <c:v>4287</c:v>
                </c:pt>
                <c:pt idx="253">
                  <c:v>4051</c:v>
                </c:pt>
                <c:pt idx="254">
                  <c:v>3873</c:v>
                </c:pt>
                <c:pt idx="255">
                  <c:v>4123</c:v>
                </c:pt>
                <c:pt idx="256">
                  <c:v>4087</c:v>
                </c:pt>
                <c:pt idx="257">
                  <c:v>4287</c:v>
                </c:pt>
                <c:pt idx="258">
                  <c:v>4491</c:v>
                </c:pt>
                <c:pt idx="259">
                  <c:v>5162</c:v>
                </c:pt>
                <c:pt idx="260">
                  <c:v>4879</c:v>
                </c:pt>
                <c:pt idx="261">
                  <c:v>5040</c:v>
                </c:pt>
                <c:pt idx="262">
                  <c:v>4919</c:v>
                </c:pt>
                <c:pt idx="263">
                  <c:v>4999</c:v>
                </c:pt>
                <c:pt idx="264">
                  <c:v>4999</c:v>
                </c:pt>
                <c:pt idx="265">
                  <c:v>5020</c:v>
                </c:pt>
                <c:pt idx="266">
                  <c:v>5101</c:v>
                </c:pt>
                <c:pt idx="267">
                  <c:v>4759</c:v>
                </c:pt>
                <c:pt idx="268">
                  <c:v>4879</c:v>
                </c:pt>
                <c:pt idx="269">
                  <c:v>5040</c:v>
                </c:pt>
                <c:pt idx="270">
                  <c:v>4899</c:v>
                </c:pt>
                <c:pt idx="271">
                  <c:v>5060</c:v>
                </c:pt>
                <c:pt idx="272">
                  <c:v>3821</c:v>
                </c:pt>
                <c:pt idx="273">
                  <c:v>3905</c:v>
                </c:pt>
                <c:pt idx="274">
                  <c:v>3989</c:v>
                </c:pt>
                <c:pt idx="275">
                  <c:v>3989</c:v>
                </c:pt>
                <c:pt idx="276">
                  <c:v>4229</c:v>
                </c:pt>
                <c:pt idx="277">
                  <c:v>4439</c:v>
                </c:pt>
                <c:pt idx="278">
                  <c:v>4295</c:v>
                </c:pt>
                <c:pt idx="279">
                  <c:v>4224</c:v>
                </c:pt>
                <c:pt idx="280">
                  <c:v>4277</c:v>
                </c:pt>
                <c:pt idx="281">
                  <c:v>4188</c:v>
                </c:pt>
                <c:pt idx="282">
                  <c:v>4100</c:v>
                </c:pt>
                <c:pt idx="283">
                  <c:v>4135</c:v>
                </c:pt>
                <c:pt idx="284">
                  <c:v>4153</c:v>
                </c:pt>
                <c:pt idx="285">
                  <c:v>3875</c:v>
                </c:pt>
                <c:pt idx="286">
                  <c:v>4065</c:v>
                </c:pt>
                <c:pt idx="287">
                  <c:v>4100</c:v>
                </c:pt>
                <c:pt idx="288">
                  <c:v>3944</c:v>
                </c:pt>
                <c:pt idx="289">
                  <c:v>3961</c:v>
                </c:pt>
                <c:pt idx="290">
                  <c:v>3955</c:v>
                </c:pt>
                <c:pt idx="291">
                  <c:v>3673</c:v>
                </c:pt>
                <c:pt idx="292">
                  <c:v>4216</c:v>
                </c:pt>
                <c:pt idx="293">
                  <c:v>4178</c:v>
                </c:pt>
                <c:pt idx="294">
                  <c:v>4123</c:v>
                </c:pt>
                <c:pt idx="295">
                  <c:v>4197</c:v>
                </c:pt>
                <c:pt idx="296">
                  <c:v>4235</c:v>
                </c:pt>
                <c:pt idx="297">
                  <c:v>3916</c:v>
                </c:pt>
                <c:pt idx="298">
                  <c:v>3542</c:v>
                </c:pt>
                <c:pt idx="299">
                  <c:v>3885</c:v>
                </c:pt>
                <c:pt idx="300">
                  <c:v>3739</c:v>
                </c:pt>
                <c:pt idx="301">
                  <c:v>3418</c:v>
                </c:pt>
                <c:pt idx="302">
                  <c:v>3384</c:v>
                </c:pt>
                <c:pt idx="303">
                  <c:v>3471</c:v>
                </c:pt>
                <c:pt idx="304">
                  <c:v>3247</c:v>
                </c:pt>
                <c:pt idx="305">
                  <c:v>3164</c:v>
                </c:pt>
                <c:pt idx="306">
                  <c:v>2650</c:v>
                </c:pt>
                <c:pt idx="307">
                  <c:v>2694</c:v>
                </c:pt>
                <c:pt idx="308">
                  <c:v>2292</c:v>
                </c:pt>
                <c:pt idx="309">
                  <c:v>2266</c:v>
                </c:pt>
                <c:pt idx="310">
                  <c:v>2279</c:v>
                </c:pt>
                <c:pt idx="311">
                  <c:v>2175</c:v>
                </c:pt>
                <c:pt idx="312">
                  <c:v>2188</c:v>
                </c:pt>
                <c:pt idx="313">
                  <c:v>2175</c:v>
                </c:pt>
                <c:pt idx="314">
                  <c:v>1555</c:v>
                </c:pt>
                <c:pt idx="315">
                  <c:v>1535</c:v>
                </c:pt>
                <c:pt idx="316">
                  <c:v>1702</c:v>
                </c:pt>
                <c:pt idx="317">
                  <c:v>2002</c:v>
                </c:pt>
                <c:pt idx="318">
                  <c:v>2498</c:v>
                </c:pt>
                <c:pt idx="319">
                  <c:v>2416</c:v>
                </c:pt>
                <c:pt idx="320">
                  <c:v>2467</c:v>
                </c:pt>
                <c:pt idx="321">
                  <c:v>2436</c:v>
                </c:pt>
                <c:pt idx="322">
                  <c:v>2447</c:v>
                </c:pt>
                <c:pt idx="323">
                  <c:v>2406</c:v>
                </c:pt>
                <c:pt idx="324">
                  <c:v>2426</c:v>
                </c:pt>
                <c:pt idx="325">
                  <c:v>2983</c:v>
                </c:pt>
                <c:pt idx="326">
                  <c:v>3219</c:v>
                </c:pt>
                <c:pt idx="327">
                  <c:v>3299</c:v>
                </c:pt>
                <c:pt idx="328">
                  <c:v>3506</c:v>
                </c:pt>
                <c:pt idx="329">
                  <c:v>4230</c:v>
                </c:pt>
                <c:pt idx="330">
                  <c:v>4177</c:v>
                </c:pt>
                <c:pt idx="331">
                  <c:v>4072</c:v>
                </c:pt>
                <c:pt idx="332">
                  <c:v>3952</c:v>
                </c:pt>
                <c:pt idx="333">
                  <c:v>3885</c:v>
                </c:pt>
                <c:pt idx="334">
                  <c:v>3722</c:v>
                </c:pt>
                <c:pt idx="335">
                  <c:v>3402</c:v>
                </c:pt>
                <c:pt idx="336">
                  <c:v>3514</c:v>
                </c:pt>
                <c:pt idx="337">
                  <c:v>3514</c:v>
                </c:pt>
                <c:pt idx="338">
                  <c:v>3514</c:v>
                </c:pt>
                <c:pt idx="339">
                  <c:v>3498</c:v>
                </c:pt>
                <c:pt idx="340">
                  <c:v>3530</c:v>
                </c:pt>
                <c:pt idx="341">
                  <c:v>3645</c:v>
                </c:pt>
                <c:pt idx="342">
                  <c:v>3678</c:v>
                </c:pt>
                <c:pt idx="343">
                  <c:v>3812</c:v>
                </c:pt>
                <c:pt idx="344">
                  <c:v>3915</c:v>
                </c:pt>
                <c:pt idx="345">
                  <c:v>4090</c:v>
                </c:pt>
                <c:pt idx="346">
                  <c:v>3967</c:v>
                </c:pt>
                <c:pt idx="347">
                  <c:v>4196</c:v>
                </c:pt>
                <c:pt idx="348">
                  <c:v>5213</c:v>
                </c:pt>
                <c:pt idx="349">
                  <c:v>4975</c:v>
                </c:pt>
                <c:pt idx="350">
                  <c:v>4037</c:v>
                </c:pt>
                <c:pt idx="351">
                  <c:v>4002</c:v>
                </c:pt>
                <c:pt idx="352">
                  <c:v>4037</c:v>
                </c:pt>
                <c:pt idx="353">
                  <c:v>4054</c:v>
                </c:pt>
                <c:pt idx="354">
                  <c:v>4002</c:v>
                </c:pt>
                <c:pt idx="355">
                  <c:v>3898</c:v>
                </c:pt>
                <c:pt idx="356">
                  <c:v>3881</c:v>
                </c:pt>
                <c:pt idx="357">
                  <c:v>3847</c:v>
                </c:pt>
                <c:pt idx="358">
                  <c:v>3779</c:v>
                </c:pt>
                <c:pt idx="359">
                  <c:v>3779</c:v>
                </c:pt>
                <c:pt idx="360">
                  <c:v>4724</c:v>
                </c:pt>
                <c:pt idx="361">
                  <c:v>5305</c:v>
                </c:pt>
                <c:pt idx="362">
                  <c:v>5265</c:v>
                </c:pt>
                <c:pt idx="363">
                  <c:v>4385</c:v>
                </c:pt>
                <c:pt idx="364">
                  <c:v>4201</c:v>
                </c:pt>
              </c:numCache>
            </c:numRef>
          </c:val>
          <c:smooth val="0"/>
          <c:extLst>
            <c:ext xmlns:c16="http://schemas.microsoft.com/office/drawing/2014/chart" uri="{C3380CC4-5D6E-409C-BE32-E72D297353CC}">
              <c16:uniqueId val="{00000000-E277-4561-8BD4-F99BEB17DFEC}"/>
            </c:ext>
          </c:extLst>
        </c:ser>
        <c:ser>
          <c:idx val="2"/>
          <c:order val="1"/>
          <c:tx>
            <c:strRef>
              <c:f>'Observed Lock 1'!$D$2</c:f>
              <c:strCache>
                <c:ptCount val="1"/>
                <c:pt idx="0">
                  <c:v>Gap Filling Operational Data</c:v>
                </c:pt>
              </c:strCache>
            </c:strRef>
          </c:tx>
          <c:spPr>
            <a:ln w="28575" cap="rnd">
              <a:solidFill>
                <a:srgbClr val="FF0000"/>
              </a:solidFill>
              <a:round/>
            </a:ln>
            <a:effectLst/>
          </c:spPr>
          <c:marker>
            <c:symbol val="none"/>
          </c:marker>
          <c:cat>
            <c:numRef>
              <c:f>'Observed Lock 1'!$A$3:$A$367</c:f>
              <c:numCache>
                <c:formatCode>dd\-mmm\-yyyy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'Observed Lock 1'!$D$3:$D$367</c:f>
              <c:numCache>
                <c:formatCode>General</c:formatCode>
                <c:ptCount val="365"/>
              </c:numCache>
            </c:numRef>
          </c:val>
          <c:smooth val="0"/>
          <c:extLst>
            <c:ext xmlns:c16="http://schemas.microsoft.com/office/drawing/2014/chart" uri="{C3380CC4-5D6E-409C-BE32-E72D297353CC}">
              <c16:uniqueId val="{00000001-E277-4561-8BD4-F99BEB17DFEC}"/>
            </c:ext>
          </c:extLst>
        </c:ser>
        <c:ser>
          <c:idx val="0"/>
          <c:order val="2"/>
          <c:tx>
            <c:strRef>
              <c:f>'Observed Lock 1'!$B$2</c:f>
              <c:strCache>
                <c:ptCount val="1"/>
                <c:pt idx="0">
                  <c:v>Modelled</c:v>
                </c:pt>
              </c:strCache>
            </c:strRef>
          </c:tx>
          <c:spPr>
            <a:ln w="28575" cap="rnd">
              <a:solidFill>
                <a:sysClr val="windowText" lastClr="000000"/>
              </a:solidFill>
              <a:round/>
            </a:ln>
            <a:effectLst/>
          </c:spPr>
          <c:marker>
            <c:symbol val="none"/>
          </c:marker>
          <c:cat>
            <c:numRef>
              <c:f>'Observed Lock 1'!$A$3:$A$367</c:f>
              <c:numCache>
                <c:formatCode>dd\-mmm\-yyyy</c:formatCode>
                <c:ptCount val="365"/>
                <c:pt idx="0">
                  <c:v>42917</c:v>
                </c:pt>
                <c:pt idx="1">
                  <c:v>42918</c:v>
                </c:pt>
                <c:pt idx="2">
                  <c:v>42919</c:v>
                </c:pt>
                <c:pt idx="3">
                  <c:v>42920</c:v>
                </c:pt>
                <c:pt idx="4">
                  <c:v>42921</c:v>
                </c:pt>
                <c:pt idx="5">
                  <c:v>42922</c:v>
                </c:pt>
                <c:pt idx="6">
                  <c:v>42923</c:v>
                </c:pt>
                <c:pt idx="7">
                  <c:v>42924</c:v>
                </c:pt>
                <c:pt idx="8">
                  <c:v>42925</c:v>
                </c:pt>
                <c:pt idx="9">
                  <c:v>42926</c:v>
                </c:pt>
                <c:pt idx="10">
                  <c:v>42927</c:v>
                </c:pt>
                <c:pt idx="11">
                  <c:v>42928</c:v>
                </c:pt>
                <c:pt idx="12">
                  <c:v>42929</c:v>
                </c:pt>
                <c:pt idx="13">
                  <c:v>42930</c:v>
                </c:pt>
                <c:pt idx="14">
                  <c:v>42931</c:v>
                </c:pt>
                <c:pt idx="15">
                  <c:v>42932</c:v>
                </c:pt>
                <c:pt idx="16">
                  <c:v>42933</c:v>
                </c:pt>
                <c:pt idx="17">
                  <c:v>42934</c:v>
                </c:pt>
                <c:pt idx="18">
                  <c:v>42935</c:v>
                </c:pt>
                <c:pt idx="19">
                  <c:v>42936</c:v>
                </c:pt>
                <c:pt idx="20">
                  <c:v>42937</c:v>
                </c:pt>
                <c:pt idx="21">
                  <c:v>42938</c:v>
                </c:pt>
                <c:pt idx="22">
                  <c:v>42939</c:v>
                </c:pt>
                <c:pt idx="23">
                  <c:v>42940</c:v>
                </c:pt>
                <c:pt idx="24">
                  <c:v>42941</c:v>
                </c:pt>
                <c:pt idx="25">
                  <c:v>42942</c:v>
                </c:pt>
                <c:pt idx="26">
                  <c:v>42943</c:v>
                </c:pt>
                <c:pt idx="27">
                  <c:v>42944</c:v>
                </c:pt>
                <c:pt idx="28">
                  <c:v>42945</c:v>
                </c:pt>
                <c:pt idx="29">
                  <c:v>42946</c:v>
                </c:pt>
                <c:pt idx="30">
                  <c:v>42947</c:v>
                </c:pt>
                <c:pt idx="31">
                  <c:v>42948</c:v>
                </c:pt>
                <c:pt idx="32">
                  <c:v>42949</c:v>
                </c:pt>
                <c:pt idx="33">
                  <c:v>42950</c:v>
                </c:pt>
                <c:pt idx="34">
                  <c:v>42951</c:v>
                </c:pt>
                <c:pt idx="35">
                  <c:v>42952</c:v>
                </c:pt>
                <c:pt idx="36">
                  <c:v>42953</c:v>
                </c:pt>
                <c:pt idx="37">
                  <c:v>42954</c:v>
                </c:pt>
                <c:pt idx="38">
                  <c:v>42955</c:v>
                </c:pt>
                <c:pt idx="39">
                  <c:v>42956</c:v>
                </c:pt>
                <c:pt idx="40">
                  <c:v>42957</c:v>
                </c:pt>
                <c:pt idx="41">
                  <c:v>42958</c:v>
                </c:pt>
                <c:pt idx="42">
                  <c:v>42959</c:v>
                </c:pt>
                <c:pt idx="43">
                  <c:v>42960</c:v>
                </c:pt>
                <c:pt idx="44">
                  <c:v>42961</c:v>
                </c:pt>
                <c:pt idx="45">
                  <c:v>42962</c:v>
                </c:pt>
                <c:pt idx="46">
                  <c:v>42963</c:v>
                </c:pt>
                <c:pt idx="47">
                  <c:v>42964</c:v>
                </c:pt>
                <c:pt idx="48">
                  <c:v>42965</c:v>
                </c:pt>
                <c:pt idx="49">
                  <c:v>42966</c:v>
                </c:pt>
                <c:pt idx="50">
                  <c:v>42967</c:v>
                </c:pt>
                <c:pt idx="51">
                  <c:v>42968</c:v>
                </c:pt>
                <c:pt idx="52">
                  <c:v>42969</c:v>
                </c:pt>
                <c:pt idx="53">
                  <c:v>42970</c:v>
                </c:pt>
                <c:pt idx="54">
                  <c:v>42971</c:v>
                </c:pt>
                <c:pt idx="55">
                  <c:v>42972</c:v>
                </c:pt>
                <c:pt idx="56">
                  <c:v>42973</c:v>
                </c:pt>
                <c:pt idx="57">
                  <c:v>42974</c:v>
                </c:pt>
                <c:pt idx="58">
                  <c:v>42975</c:v>
                </c:pt>
                <c:pt idx="59">
                  <c:v>42976</c:v>
                </c:pt>
                <c:pt idx="60">
                  <c:v>42977</c:v>
                </c:pt>
                <c:pt idx="61">
                  <c:v>42978</c:v>
                </c:pt>
                <c:pt idx="62">
                  <c:v>42979</c:v>
                </c:pt>
                <c:pt idx="63">
                  <c:v>42980</c:v>
                </c:pt>
                <c:pt idx="64">
                  <c:v>42981</c:v>
                </c:pt>
                <c:pt idx="65">
                  <c:v>42982</c:v>
                </c:pt>
                <c:pt idx="66">
                  <c:v>42983</c:v>
                </c:pt>
                <c:pt idx="67">
                  <c:v>42984</c:v>
                </c:pt>
                <c:pt idx="68">
                  <c:v>42985</c:v>
                </c:pt>
                <c:pt idx="69">
                  <c:v>42986</c:v>
                </c:pt>
                <c:pt idx="70">
                  <c:v>42987</c:v>
                </c:pt>
                <c:pt idx="71">
                  <c:v>42988</c:v>
                </c:pt>
                <c:pt idx="72">
                  <c:v>42989</c:v>
                </c:pt>
                <c:pt idx="73">
                  <c:v>42990</c:v>
                </c:pt>
                <c:pt idx="74">
                  <c:v>42991</c:v>
                </c:pt>
                <c:pt idx="75">
                  <c:v>42992</c:v>
                </c:pt>
                <c:pt idx="76">
                  <c:v>42993</c:v>
                </c:pt>
                <c:pt idx="77">
                  <c:v>42994</c:v>
                </c:pt>
                <c:pt idx="78">
                  <c:v>42995</c:v>
                </c:pt>
                <c:pt idx="79">
                  <c:v>42996</c:v>
                </c:pt>
                <c:pt idx="80">
                  <c:v>42997</c:v>
                </c:pt>
                <c:pt idx="81">
                  <c:v>42998</c:v>
                </c:pt>
                <c:pt idx="82">
                  <c:v>42999</c:v>
                </c:pt>
                <c:pt idx="83">
                  <c:v>43000</c:v>
                </c:pt>
                <c:pt idx="84">
                  <c:v>43001</c:v>
                </c:pt>
                <c:pt idx="85">
                  <c:v>43002</c:v>
                </c:pt>
                <c:pt idx="86">
                  <c:v>43003</c:v>
                </c:pt>
                <c:pt idx="87">
                  <c:v>43004</c:v>
                </c:pt>
                <c:pt idx="88">
                  <c:v>43005</c:v>
                </c:pt>
                <c:pt idx="89">
                  <c:v>43006</c:v>
                </c:pt>
                <c:pt idx="90">
                  <c:v>43007</c:v>
                </c:pt>
                <c:pt idx="91">
                  <c:v>43008</c:v>
                </c:pt>
                <c:pt idx="92">
                  <c:v>43009</c:v>
                </c:pt>
                <c:pt idx="93">
                  <c:v>43010</c:v>
                </c:pt>
                <c:pt idx="94">
                  <c:v>43011</c:v>
                </c:pt>
                <c:pt idx="95">
                  <c:v>43012</c:v>
                </c:pt>
                <c:pt idx="96">
                  <c:v>43013</c:v>
                </c:pt>
                <c:pt idx="97">
                  <c:v>43014</c:v>
                </c:pt>
                <c:pt idx="98">
                  <c:v>43015</c:v>
                </c:pt>
                <c:pt idx="99">
                  <c:v>43016</c:v>
                </c:pt>
                <c:pt idx="100">
                  <c:v>43017</c:v>
                </c:pt>
                <c:pt idx="101">
                  <c:v>43018</c:v>
                </c:pt>
                <c:pt idx="102">
                  <c:v>43019</c:v>
                </c:pt>
                <c:pt idx="103">
                  <c:v>43020</c:v>
                </c:pt>
                <c:pt idx="104">
                  <c:v>43021</c:v>
                </c:pt>
                <c:pt idx="105">
                  <c:v>43022</c:v>
                </c:pt>
                <c:pt idx="106">
                  <c:v>43023</c:v>
                </c:pt>
                <c:pt idx="107">
                  <c:v>43024</c:v>
                </c:pt>
                <c:pt idx="108">
                  <c:v>43025</c:v>
                </c:pt>
                <c:pt idx="109">
                  <c:v>43026</c:v>
                </c:pt>
                <c:pt idx="110">
                  <c:v>43027</c:v>
                </c:pt>
                <c:pt idx="111">
                  <c:v>43028</c:v>
                </c:pt>
                <c:pt idx="112">
                  <c:v>43029</c:v>
                </c:pt>
                <c:pt idx="113">
                  <c:v>43030</c:v>
                </c:pt>
                <c:pt idx="114">
                  <c:v>43031</c:v>
                </c:pt>
                <c:pt idx="115">
                  <c:v>43032</c:v>
                </c:pt>
                <c:pt idx="116">
                  <c:v>43033</c:v>
                </c:pt>
                <c:pt idx="117">
                  <c:v>43034</c:v>
                </c:pt>
                <c:pt idx="118">
                  <c:v>43035</c:v>
                </c:pt>
                <c:pt idx="119">
                  <c:v>43036</c:v>
                </c:pt>
                <c:pt idx="120">
                  <c:v>43037</c:v>
                </c:pt>
                <c:pt idx="121">
                  <c:v>43038</c:v>
                </c:pt>
                <c:pt idx="122">
                  <c:v>43039</c:v>
                </c:pt>
                <c:pt idx="123">
                  <c:v>43040</c:v>
                </c:pt>
                <c:pt idx="124">
                  <c:v>43041</c:v>
                </c:pt>
                <c:pt idx="125">
                  <c:v>43042</c:v>
                </c:pt>
                <c:pt idx="126">
                  <c:v>43043</c:v>
                </c:pt>
                <c:pt idx="127">
                  <c:v>43044</c:v>
                </c:pt>
                <c:pt idx="128">
                  <c:v>43045</c:v>
                </c:pt>
                <c:pt idx="129">
                  <c:v>43046</c:v>
                </c:pt>
                <c:pt idx="130">
                  <c:v>43047</c:v>
                </c:pt>
                <c:pt idx="131">
                  <c:v>43048</c:v>
                </c:pt>
                <c:pt idx="132">
                  <c:v>43049</c:v>
                </c:pt>
                <c:pt idx="133">
                  <c:v>43050</c:v>
                </c:pt>
                <c:pt idx="134">
                  <c:v>43051</c:v>
                </c:pt>
                <c:pt idx="135">
                  <c:v>43052</c:v>
                </c:pt>
                <c:pt idx="136">
                  <c:v>43053</c:v>
                </c:pt>
                <c:pt idx="137">
                  <c:v>43054</c:v>
                </c:pt>
                <c:pt idx="138">
                  <c:v>43055</c:v>
                </c:pt>
                <c:pt idx="139">
                  <c:v>43056</c:v>
                </c:pt>
                <c:pt idx="140">
                  <c:v>43057</c:v>
                </c:pt>
                <c:pt idx="141">
                  <c:v>43058</c:v>
                </c:pt>
                <c:pt idx="142">
                  <c:v>43059</c:v>
                </c:pt>
                <c:pt idx="143">
                  <c:v>43060</c:v>
                </c:pt>
                <c:pt idx="144">
                  <c:v>43061</c:v>
                </c:pt>
                <c:pt idx="145">
                  <c:v>43062</c:v>
                </c:pt>
                <c:pt idx="146">
                  <c:v>43063</c:v>
                </c:pt>
                <c:pt idx="147">
                  <c:v>43064</c:v>
                </c:pt>
                <c:pt idx="148">
                  <c:v>43065</c:v>
                </c:pt>
                <c:pt idx="149">
                  <c:v>43066</c:v>
                </c:pt>
                <c:pt idx="150">
                  <c:v>43067</c:v>
                </c:pt>
                <c:pt idx="151">
                  <c:v>43068</c:v>
                </c:pt>
                <c:pt idx="152">
                  <c:v>43069</c:v>
                </c:pt>
                <c:pt idx="153">
                  <c:v>43070</c:v>
                </c:pt>
                <c:pt idx="154">
                  <c:v>43071</c:v>
                </c:pt>
                <c:pt idx="155">
                  <c:v>43072</c:v>
                </c:pt>
                <c:pt idx="156">
                  <c:v>43073</c:v>
                </c:pt>
                <c:pt idx="157">
                  <c:v>43074</c:v>
                </c:pt>
                <c:pt idx="158">
                  <c:v>43075</c:v>
                </c:pt>
                <c:pt idx="159">
                  <c:v>43076</c:v>
                </c:pt>
                <c:pt idx="160">
                  <c:v>43077</c:v>
                </c:pt>
                <c:pt idx="161">
                  <c:v>43078</c:v>
                </c:pt>
                <c:pt idx="162">
                  <c:v>43079</c:v>
                </c:pt>
                <c:pt idx="163">
                  <c:v>43080</c:v>
                </c:pt>
                <c:pt idx="164">
                  <c:v>43081</c:v>
                </c:pt>
                <c:pt idx="165">
                  <c:v>43082</c:v>
                </c:pt>
                <c:pt idx="166">
                  <c:v>43083</c:v>
                </c:pt>
                <c:pt idx="167">
                  <c:v>43084</c:v>
                </c:pt>
                <c:pt idx="168">
                  <c:v>43085</c:v>
                </c:pt>
                <c:pt idx="169">
                  <c:v>43086</c:v>
                </c:pt>
                <c:pt idx="170">
                  <c:v>43087</c:v>
                </c:pt>
                <c:pt idx="171">
                  <c:v>43088</c:v>
                </c:pt>
                <c:pt idx="172">
                  <c:v>43089</c:v>
                </c:pt>
                <c:pt idx="173">
                  <c:v>43090</c:v>
                </c:pt>
                <c:pt idx="174">
                  <c:v>43091</c:v>
                </c:pt>
                <c:pt idx="175">
                  <c:v>43092</c:v>
                </c:pt>
                <c:pt idx="176">
                  <c:v>43093</c:v>
                </c:pt>
                <c:pt idx="177">
                  <c:v>43094</c:v>
                </c:pt>
                <c:pt idx="178">
                  <c:v>43095</c:v>
                </c:pt>
                <c:pt idx="179">
                  <c:v>43096</c:v>
                </c:pt>
                <c:pt idx="180">
                  <c:v>43097</c:v>
                </c:pt>
                <c:pt idx="181">
                  <c:v>43098</c:v>
                </c:pt>
                <c:pt idx="182">
                  <c:v>43099</c:v>
                </c:pt>
                <c:pt idx="183">
                  <c:v>43100</c:v>
                </c:pt>
                <c:pt idx="184">
                  <c:v>43101</c:v>
                </c:pt>
                <c:pt idx="185">
                  <c:v>43102</c:v>
                </c:pt>
                <c:pt idx="186">
                  <c:v>43103</c:v>
                </c:pt>
                <c:pt idx="187">
                  <c:v>43104</c:v>
                </c:pt>
                <c:pt idx="188">
                  <c:v>43105</c:v>
                </c:pt>
                <c:pt idx="189">
                  <c:v>43106</c:v>
                </c:pt>
                <c:pt idx="190">
                  <c:v>43107</c:v>
                </c:pt>
                <c:pt idx="191">
                  <c:v>43108</c:v>
                </c:pt>
                <c:pt idx="192">
                  <c:v>43109</c:v>
                </c:pt>
                <c:pt idx="193">
                  <c:v>43110</c:v>
                </c:pt>
                <c:pt idx="194">
                  <c:v>43111</c:v>
                </c:pt>
                <c:pt idx="195">
                  <c:v>43112</c:v>
                </c:pt>
                <c:pt idx="196">
                  <c:v>43113</c:v>
                </c:pt>
                <c:pt idx="197">
                  <c:v>43114</c:v>
                </c:pt>
                <c:pt idx="198">
                  <c:v>43115</c:v>
                </c:pt>
                <c:pt idx="199">
                  <c:v>43116</c:v>
                </c:pt>
                <c:pt idx="200">
                  <c:v>43117</c:v>
                </c:pt>
                <c:pt idx="201">
                  <c:v>43118</c:v>
                </c:pt>
                <c:pt idx="202">
                  <c:v>43119</c:v>
                </c:pt>
                <c:pt idx="203">
                  <c:v>43120</c:v>
                </c:pt>
                <c:pt idx="204">
                  <c:v>43121</c:v>
                </c:pt>
                <c:pt idx="205">
                  <c:v>43122</c:v>
                </c:pt>
                <c:pt idx="206">
                  <c:v>43123</c:v>
                </c:pt>
                <c:pt idx="207">
                  <c:v>43124</c:v>
                </c:pt>
                <c:pt idx="208">
                  <c:v>43125</c:v>
                </c:pt>
                <c:pt idx="209">
                  <c:v>43126</c:v>
                </c:pt>
                <c:pt idx="210">
                  <c:v>43127</c:v>
                </c:pt>
                <c:pt idx="211">
                  <c:v>43128</c:v>
                </c:pt>
                <c:pt idx="212">
                  <c:v>43129</c:v>
                </c:pt>
                <c:pt idx="213">
                  <c:v>43130</c:v>
                </c:pt>
                <c:pt idx="214">
                  <c:v>43131</c:v>
                </c:pt>
                <c:pt idx="215">
                  <c:v>43132</c:v>
                </c:pt>
                <c:pt idx="216">
                  <c:v>43133</c:v>
                </c:pt>
                <c:pt idx="217">
                  <c:v>43134</c:v>
                </c:pt>
                <c:pt idx="218">
                  <c:v>43135</c:v>
                </c:pt>
                <c:pt idx="219">
                  <c:v>43136</c:v>
                </c:pt>
                <c:pt idx="220">
                  <c:v>43137</c:v>
                </c:pt>
                <c:pt idx="221">
                  <c:v>43138</c:v>
                </c:pt>
                <c:pt idx="222">
                  <c:v>43139</c:v>
                </c:pt>
                <c:pt idx="223">
                  <c:v>43140</c:v>
                </c:pt>
                <c:pt idx="224">
                  <c:v>43141</c:v>
                </c:pt>
                <c:pt idx="225">
                  <c:v>43142</c:v>
                </c:pt>
                <c:pt idx="226">
                  <c:v>43143</c:v>
                </c:pt>
                <c:pt idx="227">
                  <c:v>43144</c:v>
                </c:pt>
                <c:pt idx="228">
                  <c:v>43145</c:v>
                </c:pt>
                <c:pt idx="229">
                  <c:v>43146</c:v>
                </c:pt>
                <c:pt idx="230">
                  <c:v>43147</c:v>
                </c:pt>
                <c:pt idx="231">
                  <c:v>43148</c:v>
                </c:pt>
                <c:pt idx="232">
                  <c:v>43149</c:v>
                </c:pt>
                <c:pt idx="233">
                  <c:v>43150</c:v>
                </c:pt>
                <c:pt idx="234">
                  <c:v>43151</c:v>
                </c:pt>
                <c:pt idx="235">
                  <c:v>43152</c:v>
                </c:pt>
                <c:pt idx="236">
                  <c:v>43153</c:v>
                </c:pt>
                <c:pt idx="237">
                  <c:v>43154</c:v>
                </c:pt>
                <c:pt idx="238">
                  <c:v>43155</c:v>
                </c:pt>
                <c:pt idx="239">
                  <c:v>43156</c:v>
                </c:pt>
                <c:pt idx="240">
                  <c:v>43157</c:v>
                </c:pt>
                <c:pt idx="241">
                  <c:v>43158</c:v>
                </c:pt>
                <c:pt idx="242">
                  <c:v>43159</c:v>
                </c:pt>
                <c:pt idx="243">
                  <c:v>43160</c:v>
                </c:pt>
                <c:pt idx="244">
                  <c:v>43161</c:v>
                </c:pt>
                <c:pt idx="245">
                  <c:v>43162</c:v>
                </c:pt>
                <c:pt idx="246">
                  <c:v>43163</c:v>
                </c:pt>
                <c:pt idx="247">
                  <c:v>43164</c:v>
                </c:pt>
                <c:pt idx="248">
                  <c:v>43165</c:v>
                </c:pt>
                <c:pt idx="249">
                  <c:v>43166</c:v>
                </c:pt>
                <c:pt idx="250">
                  <c:v>43167</c:v>
                </c:pt>
                <c:pt idx="251">
                  <c:v>43168</c:v>
                </c:pt>
                <c:pt idx="252">
                  <c:v>43169</c:v>
                </c:pt>
                <c:pt idx="253">
                  <c:v>43170</c:v>
                </c:pt>
                <c:pt idx="254">
                  <c:v>43171</c:v>
                </c:pt>
                <c:pt idx="255">
                  <c:v>43172</c:v>
                </c:pt>
                <c:pt idx="256">
                  <c:v>43173</c:v>
                </c:pt>
                <c:pt idx="257">
                  <c:v>43174</c:v>
                </c:pt>
                <c:pt idx="258">
                  <c:v>43175</c:v>
                </c:pt>
                <c:pt idx="259">
                  <c:v>43176</c:v>
                </c:pt>
                <c:pt idx="260">
                  <c:v>43177</c:v>
                </c:pt>
                <c:pt idx="261">
                  <c:v>43178</c:v>
                </c:pt>
                <c:pt idx="262">
                  <c:v>43179</c:v>
                </c:pt>
                <c:pt idx="263">
                  <c:v>43180</c:v>
                </c:pt>
                <c:pt idx="264">
                  <c:v>43181</c:v>
                </c:pt>
                <c:pt idx="265">
                  <c:v>43182</c:v>
                </c:pt>
                <c:pt idx="266">
                  <c:v>43183</c:v>
                </c:pt>
                <c:pt idx="267">
                  <c:v>43184</c:v>
                </c:pt>
                <c:pt idx="268">
                  <c:v>43185</c:v>
                </c:pt>
                <c:pt idx="269">
                  <c:v>43186</c:v>
                </c:pt>
                <c:pt idx="270">
                  <c:v>43187</c:v>
                </c:pt>
                <c:pt idx="271">
                  <c:v>43188</c:v>
                </c:pt>
                <c:pt idx="272">
                  <c:v>43189</c:v>
                </c:pt>
                <c:pt idx="273">
                  <c:v>43190</c:v>
                </c:pt>
                <c:pt idx="274">
                  <c:v>43191</c:v>
                </c:pt>
                <c:pt idx="275">
                  <c:v>43192</c:v>
                </c:pt>
                <c:pt idx="276">
                  <c:v>43193</c:v>
                </c:pt>
                <c:pt idx="277">
                  <c:v>43194</c:v>
                </c:pt>
                <c:pt idx="278">
                  <c:v>43195</c:v>
                </c:pt>
                <c:pt idx="279">
                  <c:v>43196</c:v>
                </c:pt>
                <c:pt idx="280">
                  <c:v>43197</c:v>
                </c:pt>
                <c:pt idx="281">
                  <c:v>43198</c:v>
                </c:pt>
                <c:pt idx="282">
                  <c:v>43199</c:v>
                </c:pt>
                <c:pt idx="283">
                  <c:v>43200</c:v>
                </c:pt>
                <c:pt idx="284">
                  <c:v>43201</c:v>
                </c:pt>
                <c:pt idx="285">
                  <c:v>43202</c:v>
                </c:pt>
                <c:pt idx="286">
                  <c:v>43203</c:v>
                </c:pt>
                <c:pt idx="287">
                  <c:v>43204</c:v>
                </c:pt>
                <c:pt idx="288">
                  <c:v>43205</c:v>
                </c:pt>
                <c:pt idx="289">
                  <c:v>43206</c:v>
                </c:pt>
                <c:pt idx="290">
                  <c:v>43207</c:v>
                </c:pt>
                <c:pt idx="291">
                  <c:v>43208</c:v>
                </c:pt>
                <c:pt idx="292">
                  <c:v>43209</c:v>
                </c:pt>
                <c:pt idx="293">
                  <c:v>43210</c:v>
                </c:pt>
                <c:pt idx="294">
                  <c:v>43211</c:v>
                </c:pt>
                <c:pt idx="295">
                  <c:v>43212</c:v>
                </c:pt>
                <c:pt idx="296">
                  <c:v>43213</c:v>
                </c:pt>
                <c:pt idx="297">
                  <c:v>43214</c:v>
                </c:pt>
                <c:pt idx="298">
                  <c:v>43215</c:v>
                </c:pt>
                <c:pt idx="299">
                  <c:v>43216</c:v>
                </c:pt>
                <c:pt idx="300">
                  <c:v>43217</c:v>
                </c:pt>
                <c:pt idx="301">
                  <c:v>43218</c:v>
                </c:pt>
                <c:pt idx="302">
                  <c:v>43219</c:v>
                </c:pt>
                <c:pt idx="303">
                  <c:v>43220</c:v>
                </c:pt>
                <c:pt idx="304">
                  <c:v>43221</c:v>
                </c:pt>
                <c:pt idx="305">
                  <c:v>43222</c:v>
                </c:pt>
                <c:pt idx="306">
                  <c:v>43223</c:v>
                </c:pt>
                <c:pt idx="307">
                  <c:v>43224</c:v>
                </c:pt>
                <c:pt idx="308">
                  <c:v>43225</c:v>
                </c:pt>
                <c:pt idx="309">
                  <c:v>43226</c:v>
                </c:pt>
                <c:pt idx="310">
                  <c:v>43227</c:v>
                </c:pt>
                <c:pt idx="311">
                  <c:v>43228</c:v>
                </c:pt>
                <c:pt idx="312">
                  <c:v>43229</c:v>
                </c:pt>
                <c:pt idx="313">
                  <c:v>43230</c:v>
                </c:pt>
                <c:pt idx="314">
                  <c:v>43231</c:v>
                </c:pt>
                <c:pt idx="315">
                  <c:v>43232</c:v>
                </c:pt>
                <c:pt idx="316">
                  <c:v>43233</c:v>
                </c:pt>
                <c:pt idx="317">
                  <c:v>43234</c:v>
                </c:pt>
                <c:pt idx="318">
                  <c:v>43235</c:v>
                </c:pt>
                <c:pt idx="319">
                  <c:v>43236</c:v>
                </c:pt>
                <c:pt idx="320">
                  <c:v>43237</c:v>
                </c:pt>
                <c:pt idx="321">
                  <c:v>43238</c:v>
                </c:pt>
                <c:pt idx="322">
                  <c:v>43239</c:v>
                </c:pt>
                <c:pt idx="323">
                  <c:v>43240</c:v>
                </c:pt>
                <c:pt idx="324">
                  <c:v>43241</c:v>
                </c:pt>
                <c:pt idx="325">
                  <c:v>43242</c:v>
                </c:pt>
                <c:pt idx="326">
                  <c:v>43243</c:v>
                </c:pt>
                <c:pt idx="327">
                  <c:v>43244</c:v>
                </c:pt>
                <c:pt idx="328">
                  <c:v>43245</c:v>
                </c:pt>
                <c:pt idx="329">
                  <c:v>43246</c:v>
                </c:pt>
                <c:pt idx="330">
                  <c:v>43247</c:v>
                </c:pt>
                <c:pt idx="331">
                  <c:v>43248</c:v>
                </c:pt>
                <c:pt idx="332">
                  <c:v>43249</c:v>
                </c:pt>
                <c:pt idx="333">
                  <c:v>43250</c:v>
                </c:pt>
                <c:pt idx="334">
                  <c:v>43251</c:v>
                </c:pt>
                <c:pt idx="335">
                  <c:v>43252</c:v>
                </c:pt>
                <c:pt idx="336">
                  <c:v>43253</c:v>
                </c:pt>
                <c:pt idx="337">
                  <c:v>43254</c:v>
                </c:pt>
                <c:pt idx="338">
                  <c:v>43255</c:v>
                </c:pt>
                <c:pt idx="339">
                  <c:v>43256</c:v>
                </c:pt>
                <c:pt idx="340">
                  <c:v>43257</c:v>
                </c:pt>
                <c:pt idx="341">
                  <c:v>43258</c:v>
                </c:pt>
                <c:pt idx="342">
                  <c:v>43259</c:v>
                </c:pt>
                <c:pt idx="343">
                  <c:v>43260</c:v>
                </c:pt>
                <c:pt idx="344">
                  <c:v>43261</c:v>
                </c:pt>
                <c:pt idx="345">
                  <c:v>43262</c:v>
                </c:pt>
                <c:pt idx="346">
                  <c:v>43263</c:v>
                </c:pt>
                <c:pt idx="347">
                  <c:v>43264</c:v>
                </c:pt>
                <c:pt idx="348">
                  <c:v>43265</c:v>
                </c:pt>
                <c:pt idx="349">
                  <c:v>43266</c:v>
                </c:pt>
                <c:pt idx="350">
                  <c:v>43267</c:v>
                </c:pt>
                <c:pt idx="351">
                  <c:v>43268</c:v>
                </c:pt>
                <c:pt idx="352">
                  <c:v>43269</c:v>
                </c:pt>
                <c:pt idx="353">
                  <c:v>43270</c:v>
                </c:pt>
                <c:pt idx="354">
                  <c:v>43271</c:v>
                </c:pt>
                <c:pt idx="355">
                  <c:v>43272</c:v>
                </c:pt>
                <c:pt idx="356">
                  <c:v>43273</c:v>
                </c:pt>
                <c:pt idx="357">
                  <c:v>43274</c:v>
                </c:pt>
                <c:pt idx="358">
                  <c:v>43275</c:v>
                </c:pt>
                <c:pt idx="359">
                  <c:v>43276</c:v>
                </c:pt>
                <c:pt idx="360">
                  <c:v>43277</c:v>
                </c:pt>
                <c:pt idx="361">
                  <c:v>43278</c:v>
                </c:pt>
                <c:pt idx="362">
                  <c:v>43279</c:v>
                </c:pt>
                <c:pt idx="363">
                  <c:v>43280</c:v>
                </c:pt>
                <c:pt idx="364">
                  <c:v>43281</c:v>
                </c:pt>
              </c:numCache>
            </c:numRef>
          </c:cat>
          <c:val>
            <c:numRef>
              <c:f>'Observed Lock 1'!$B$3:$B$367</c:f>
              <c:numCache>
                <c:formatCode>General</c:formatCode>
                <c:ptCount val="365"/>
                <c:pt idx="0">
                  <c:v>5984</c:v>
                </c:pt>
                <c:pt idx="1">
                  <c:v>5901</c:v>
                </c:pt>
                <c:pt idx="2">
                  <c:v>5730</c:v>
                </c:pt>
                <c:pt idx="3">
                  <c:v>5524</c:v>
                </c:pt>
                <c:pt idx="4">
                  <c:v>5349</c:v>
                </c:pt>
                <c:pt idx="5">
                  <c:v>5231</c:v>
                </c:pt>
                <c:pt idx="6">
                  <c:v>5167</c:v>
                </c:pt>
                <c:pt idx="7">
                  <c:v>5163</c:v>
                </c:pt>
                <c:pt idx="8">
                  <c:v>5231</c:v>
                </c:pt>
                <c:pt idx="9">
                  <c:v>5357</c:v>
                </c:pt>
                <c:pt idx="10">
                  <c:v>5503</c:v>
                </c:pt>
                <c:pt idx="11">
                  <c:v>5662</c:v>
                </c:pt>
                <c:pt idx="12">
                  <c:v>5883</c:v>
                </c:pt>
                <c:pt idx="13">
                  <c:v>6237</c:v>
                </c:pt>
                <c:pt idx="14">
                  <c:v>6759</c:v>
                </c:pt>
                <c:pt idx="15">
                  <c:v>7418</c:v>
                </c:pt>
                <c:pt idx="16">
                  <c:v>8131</c:v>
                </c:pt>
                <c:pt idx="17">
                  <c:v>8802</c:v>
                </c:pt>
                <c:pt idx="18">
                  <c:v>9371</c:v>
                </c:pt>
                <c:pt idx="19">
                  <c:v>9835</c:v>
                </c:pt>
                <c:pt idx="20">
                  <c:v>10209</c:v>
                </c:pt>
                <c:pt idx="21">
                  <c:v>10500</c:v>
                </c:pt>
                <c:pt idx="22">
                  <c:v>10688</c:v>
                </c:pt>
                <c:pt idx="23">
                  <c:v>10759</c:v>
                </c:pt>
                <c:pt idx="24">
                  <c:v>10720</c:v>
                </c:pt>
                <c:pt idx="25">
                  <c:v>10606</c:v>
                </c:pt>
                <c:pt idx="26">
                  <c:v>10459</c:v>
                </c:pt>
                <c:pt idx="27">
                  <c:v>10302</c:v>
                </c:pt>
                <c:pt idx="28">
                  <c:v>10112</c:v>
                </c:pt>
                <c:pt idx="29">
                  <c:v>9843</c:v>
                </c:pt>
                <c:pt idx="30">
                  <c:v>9467</c:v>
                </c:pt>
                <c:pt idx="31">
                  <c:v>9040</c:v>
                </c:pt>
                <c:pt idx="32">
                  <c:v>8579</c:v>
                </c:pt>
                <c:pt idx="33">
                  <c:v>8085</c:v>
                </c:pt>
                <c:pt idx="34">
                  <c:v>7531</c:v>
                </c:pt>
                <c:pt idx="35">
                  <c:v>6926</c:v>
                </c:pt>
                <c:pt idx="36">
                  <c:v>6336</c:v>
                </c:pt>
                <c:pt idx="37">
                  <c:v>5837</c:v>
                </c:pt>
                <c:pt idx="38">
                  <c:v>5474</c:v>
                </c:pt>
                <c:pt idx="39">
                  <c:v>5246</c:v>
                </c:pt>
                <c:pt idx="40">
                  <c:v>5123</c:v>
                </c:pt>
                <c:pt idx="41">
                  <c:v>5062</c:v>
                </c:pt>
                <c:pt idx="42">
                  <c:v>5027</c:v>
                </c:pt>
                <c:pt idx="43">
                  <c:v>5000</c:v>
                </c:pt>
                <c:pt idx="44">
                  <c:v>4984</c:v>
                </c:pt>
                <c:pt idx="45">
                  <c:v>4984</c:v>
                </c:pt>
                <c:pt idx="46">
                  <c:v>4995</c:v>
                </c:pt>
                <c:pt idx="47">
                  <c:v>5007</c:v>
                </c:pt>
                <c:pt idx="48">
                  <c:v>5016</c:v>
                </c:pt>
                <c:pt idx="49">
                  <c:v>5025</c:v>
                </c:pt>
                <c:pt idx="50">
                  <c:v>5036</c:v>
                </c:pt>
                <c:pt idx="51">
                  <c:v>5051</c:v>
                </c:pt>
                <c:pt idx="52">
                  <c:v>5086</c:v>
                </c:pt>
                <c:pt idx="53">
                  <c:v>5168</c:v>
                </c:pt>
                <c:pt idx="54">
                  <c:v>5311</c:v>
                </c:pt>
                <c:pt idx="55">
                  <c:v>5499</c:v>
                </c:pt>
                <c:pt idx="56">
                  <c:v>5709</c:v>
                </c:pt>
                <c:pt idx="57">
                  <c:v>5928</c:v>
                </c:pt>
                <c:pt idx="58">
                  <c:v>6143</c:v>
                </c:pt>
                <c:pt idx="59">
                  <c:v>6333</c:v>
                </c:pt>
                <c:pt idx="60">
                  <c:v>6486</c:v>
                </c:pt>
                <c:pt idx="61">
                  <c:v>6611</c:v>
                </c:pt>
                <c:pt idx="62">
                  <c:v>6581</c:v>
                </c:pt>
                <c:pt idx="63">
                  <c:v>6584</c:v>
                </c:pt>
                <c:pt idx="64">
                  <c:v>6666</c:v>
                </c:pt>
                <c:pt idx="65">
                  <c:v>6805</c:v>
                </c:pt>
                <c:pt idx="66">
                  <c:v>6932</c:v>
                </c:pt>
                <c:pt idx="67">
                  <c:v>6997</c:v>
                </c:pt>
                <c:pt idx="68">
                  <c:v>6972</c:v>
                </c:pt>
                <c:pt idx="69">
                  <c:v>6838</c:v>
                </c:pt>
                <c:pt idx="70">
                  <c:v>6589</c:v>
                </c:pt>
                <c:pt idx="71">
                  <c:v>6254</c:v>
                </c:pt>
                <c:pt idx="72">
                  <c:v>5898</c:v>
                </c:pt>
                <c:pt idx="73">
                  <c:v>5593</c:v>
                </c:pt>
                <c:pt idx="74">
                  <c:v>5383</c:v>
                </c:pt>
                <c:pt idx="75">
                  <c:v>5267</c:v>
                </c:pt>
                <c:pt idx="76">
                  <c:v>5209</c:v>
                </c:pt>
                <c:pt idx="77">
                  <c:v>5176</c:v>
                </c:pt>
                <c:pt idx="78">
                  <c:v>5157</c:v>
                </c:pt>
                <c:pt idx="79">
                  <c:v>5163</c:v>
                </c:pt>
                <c:pt idx="80">
                  <c:v>5196</c:v>
                </c:pt>
                <c:pt idx="81">
                  <c:v>5234</c:v>
                </c:pt>
                <c:pt idx="82">
                  <c:v>5238</c:v>
                </c:pt>
                <c:pt idx="83">
                  <c:v>5162</c:v>
                </c:pt>
                <c:pt idx="84">
                  <c:v>4972</c:v>
                </c:pt>
                <c:pt idx="85">
                  <c:v>4663</c:v>
                </c:pt>
                <c:pt idx="86">
                  <c:v>4290</c:v>
                </c:pt>
                <c:pt idx="87">
                  <c:v>3949</c:v>
                </c:pt>
                <c:pt idx="88">
                  <c:v>3688</c:v>
                </c:pt>
                <c:pt idx="89">
                  <c:v>3497</c:v>
                </c:pt>
                <c:pt idx="90">
                  <c:v>3346</c:v>
                </c:pt>
                <c:pt idx="91">
                  <c:v>3230</c:v>
                </c:pt>
                <c:pt idx="92">
                  <c:v>3097</c:v>
                </c:pt>
                <c:pt idx="93">
                  <c:v>3103</c:v>
                </c:pt>
                <c:pt idx="94">
                  <c:v>3281</c:v>
                </c:pt>
                <c:pt idx="95">
                  <c:v>3597</c:v>
                </c:pt>
                <c:pt idx="96">
                  <c:v>4020</c:v>
                </c:pt>
                <c:pt idx="97">
                  <c:v>4535</c:v>
                </c:pt>
                <c:pt idx="98">
                  <c:v>5126</c:v>
                </c:pt>
                <c:pt idx="99">
                  <c:v>5757</c:v>
                </c:pt>
                <c:pt idx="100">
                  <c:v>6356</c:v>
                </c:pt>
                <c:pt idx="101">
                  <c:v>6889</c:v>
                </c:pt>
                <c:pt idx="102">
                  <c:v>7356</c:v>
                </c:pt>
                <c:pt idx="103">
                  <c:v>7768</c:v>
                </c:pt>
                <c:pt idx="104">
                  <c:v>8125</c:v>
                </c:pt>
                <c:pt idx="105">
                  <c:v>8412</c:v>
                </c:pt>
                <c:pt idx="106">
                  <c:v>8604</c:v>
                </c:pt>
                <c:pt idx="107">
                  <c:v>8669</c:v>
                </c:pt>
                <c:pt idx="108">
                  <c:v>8579</c:v>
                </c:pt>
                <c:pt idx="109">
                  <c:v>8314</c:v>
                </c:pt>
                <c:pt idx="110">
                  <c:v>7857</c:v>
                </c:pt>
                <c:pt idx="111">
                  <c:v>7211</c:v>
                </c:pt>
                <c:pt idx="112">
                  <c:v>6437</c:v>
                </c:pt>
                <c:pt idx="113">
                  <c:v>5653</c:v>
                </c:pt>
                <c:pt idx="114">
                  <c:v>4974</c:v>
                </c:pt>
                <c:pt idx="115">
                  <c:v>4457</c:v>
                </c:pt>
                <c:pt idx="116">
                  <c:v>4139</c:v>
                </c:pt>
                <c:pt idx="117">
                  <c:v>4004</c:v>
                </c:pt>
                <c:pt idx="118">
                  <c:v>3999</c:v>
                </c:pt>
                <c:pt idx="119">
                  <c:v>4070</c:v>
                </c:pt>
                <c:pt idx="120">
                  <c:v>4171</c:v>
                </c:pt>
                <c:pt idx="121">
                  <c:v>4273</c:v>
                </c:pt>
                <c:pt idx="122">
                  <c:v>4367</c:v>
                </c:pt>
                <c:pt idx="123">
                  <c:v>4366</c:v>
                </c:pt>
                <c:pt idx="124">
                  <c:v>4363</c:v>
                </c:pt>
                <c:pt idx="125">
                  <c:v>4429</c:v>
                </c:pt>
                <c:pt idx="126">
                  <c:v>4586</c:v>
                </c:pt>
                <c:pt idx="127">
                  <c:v>4788</c:v>
                </c:pt>
                <c:pt idx="128">
                  <c:v>4968</c:v>
                </c:pt>
                <c:pt idx="129">
                  <c:v>5096</c:v>
                </c:pt>
                <c:pt idx="130">
                  <c:v>5220</c:v>
                </c:pt>
                <c:pt idx="131">
                  <c:v>5454</c:v>
                </c:pt>
                <c:pt idx="132">
                  <c:v>5874</c:v>
                </c:pt>
                <c:pt idx="133">
                  <c:v>6435</c:v>
                </c:pt>
                <c:pt idx="134">
                  <c:v>7011</c:v>
                </c:pt>
                <c:pt idx="135">
                  <c:v>7484</c:v>
                </c:pt>
                <c:pt idx="136">
                  <c:v>7814</c:v>
                </c:pt>
                <c:pt idx="137">
                  <c:v>8025</c:v>
                </c:pt>
                <c:pt idx="138">
                  <c:v>8166</c:v>
                </c:pt>
                <c:pt idx="139">
                  <c:v>8275</c:v>
                </c:pt>
                <c:pt idx="140">
                  <c:v>8357</c:v>
                </c:pt>
                <c:pt idx="141">
                  <c:v>8403</c:v>
                </c:pt>
                <c:pt idx="142">
                  <c:v>8406</c:v>
                </c:pt>
                <c:pt idx="143">
                  <c:v>8382</c:v>
                </c:pt>
                <c:pt idx="144">
                  <c:v>8353</c:v>
                </c:pt>
                <c:pt idx="145">
                  <c:v>8337</c:v>
                </c:pt>
                <c:pt idx="146">
                  <c:v>8334</c:v>
                </c:pt>
                <c:pt idx="147">
                  <c:v>8337</c:v>
                </c:pt>
                <c:pt idx="148">
                  <c:v>8341</c:v>
                </c:pt>
                <c:pt idx="149">
                  <c:v>8356</c:v>
                </c:pt>
                <c:pt idx="150">
                  <c:v>8425</c:v>
                </c:pt>
                <c:pt idx="151">
                  <c:v>8619</c:v>
                </c:pt>
                <c:pt idx="152">
                  <c:v>8995</c:v>
                </c:pt>
                <c:pt idx="153">
                  <c:v>9418</c:v>
                </c:pt>
                <c:pt idx="154">
                  <c:v>9914</c:v>
                </c:pt>
                <c:pt idx="155">
                  <c:v>10404</c:v>
                </c:pt>
                <c:pt idx="156">
                  <c:v>10812</c:v>
                </c:pt>
                <c:pt idx="157">
                  <c:v>11105</c:v>
                </c:pt>
                <c:pt idx="158">
                  <c:v>11318</c:v>
                </c:pt>
                <c:pt idx="159">
                  <c:v>11530</c:v>
                </c:pt>
                <c:pt idx="160">
                  <c:v>11835</c:v>
                </c:pt>
                <c:pt idx="161">
                  <c:v>12295</c:v>
                </c:pt>
                <c:pt idx="162">
                  <c:v>12891</c:v>
                </c:pt>
                <c:pt idx="163">
                  <c:v>13526</c:v>
                </c:pt>
                <c:pt idx="164">
                  <c:v>14066</c:v>
                </c:pt>
                <c:pt idx="165">
                  <c:v>14384</c:v>
                </c:pt>
                <c:pt idx="166">
                  <c:v>14383</c:v>
                </c:pt>
                <c:pt idx="167">
                  <c:v>14031</c:v>
                </c:pt>
                <c:pt idx="168">
                  <c:v>13383</c:v>
                </c:pt>
                <c:pt idx="169">
                  <c:v>12564</c:v>
                </c:pt>
                <c:pt idx="170">
                  <c:v>11724</c:v>
                </c:pt>
                <c:pt idx="171">
                  <c:v>11009</c:v>
                </c:pt>
                <c:pt idx="172">
                  <c:v>10527</c:v>
                </c:pt>
                <c:pt idx="173">
                  <c:v>10329</c:v>
                </c:pt>
                <c:pt idx="174">
                  <c:v>10404</c:v>
                </c:pt>
                <c:pt idx="175">
                  <c:v>10694</c:v>
                </c:pt>
                <c:pt idx="176">
                  <c:v>11128</c:v>
                </c:pt>
                <c:pt idx="177">
                  <c:v>11633</c:v>
                </c:pt>
                <c:pt idx="178">
                  <c:v>12113</c:v>
                </c:pt>
                <c:pt idx="179">
                  <c:v>12434</c:v>
                </c:pt>
                <c:pt idx="180">
                  <c:v>12454</c:v>
                </c:pt>
                <c:pt idx="181">
                  <c:v>12092</c:v>
                </c:pt>
                <c:pt idx="182">
                  <c:v>11370</c:v>
                </c:pt>
                <c:pt idx="183">
                  <c:v>10416</c:v>
                </c:pt>
                <c:pt idx="184">
                  <c:v>9255</c:v>
                </c:pt>
                <c:pt idx="185">
                  <c:v>8219</c:v>
                </c:pt>
                <c:pt idx="186">
                  <c:v>7469</c:v>
                </c:pt>
                <c:pt idx="187">
                  <c:v>7058</c:v>
                </c:pt>
                <c:pt idx="188">
                  <c:v>6945</c:v>
                </c:pt>
                <c:pt idx="189">
                  <c:v>7012</c:v>
                </c:pt>
                <c:pt idx="190">
                  <c:v>7097</c:v>
                </c:pt>
                <c:pt idx="191">
                  <c:v>7056</c:v>
                </c:pt>
                <c:pt idx="192">
                  <c:v>6829</c:v>
                </c:pt>
                <c:pt idx="193">
                  <c:v>6457</c:v>
                </c:pt>
                <c:pt idx="194">
                  <c:v>6041</c:v>
                </c:pt>
                <c:pt idx="195">
                  <c:v>5657</c:v>
                </c:pt>
                <c:pt idx="196">
                  <c:v>5321</c:v>
                </c:pt>
                <c:pt idx="197">
                  <c:v>5020</c:v>
                </c:pt>
                <c:pt idx="198">
                  <c:v>4751</c:v>
                </c:pt>
                <c:pt idx="199">
                  <c:v>4519</c:v>
                </c:pt>
                <c:pt idx="200">
                  <c:v>4313</c:v>
                </c:pt>
                <c:pt idx="201">
                  <c:v>4115</c:v>
                </c:pt>
                <c:pt idx="202">
                  <c:v>3906</c:v>
                </c:pt>
                <c:pt idx="203">
                  <c:v>3673</c:v>
                </c:pt>
                <c:pt idx="204">
                  <c:v>3417</c:v>
                </c:pt>
                <c:pt idx="205">
                  <c:v>3178</c:v>
                </c:pt>
                <c:pt idx="206">
                  <c:v>3000</c:v>
                </c:pt>
                <c:pt idx="207">
                  <c:v>2899</c:v>
                </c:pt>
                <c:pt idx="208">
                  <c:v>2862</c:v>
                </c:pt>
                <c:pt idx="209">
                  <c:v>2877</c:v>
                </c:pt>
                <c:pt idx="210">
                  <c:v>2935</c:v>
                </c:pt>
                <c:pt idx="211">
                  <c:v>3020</c:v>
                </c:pt>
                <c:pt idx="212">
                  <c:v>3114</c:v>
                </c:pt>
                <c:pt idx="213">
                  <c:v>3195</c:v>
                </c:pt>
                <c:pt idx="214">
                  <c:v>3268</c:v>
                </c:pt>
                <c:pt idx="215">
                  <c:v>3486</c:v>
                </c:pt>
                <c:pt idx="216">
                  <c:v>3806</c:v>
                </c:pt>
                <c:pt idx="217">
                  <c:v>4182</c:v>
                </c:pt>
                <c:pt idx="218">
                  <c:v>4526</c:v>
                </c:pt>
                <c:pt idx="219">
                  <c:v>4768</c:v>
                </c:pt>
                <c:pt idx="220">
                  <c:v>4898</c:v>
                </c:pt>
                <c:pt idx="221">
                  <c:v>4947</c:v>
                </c:pt>
                <c:pt idx="222">
                  <c:v>4959</c:v>
                </c:pt>
                <c:pt idx="223">
                  <c:v>4971</c:v>
                </c:pt>
                <c:pt idx="224">
                  <c:v>5027</c:v>
                </c:pt>
                <c:pt idx="225">
                  <c:v>5169</c:v>
                </c:pt>
                <c:pt idx="226">
                  <c:v>5389</c:v>
                </c:pt>
                <c:pt idx="227">
                  <c:v>5620</c:v>
                </c:pt>
                <c:pt idx="228">
                  <c:v>5805</c:v>
                </c:pt>
                <c:pt idx="229">
                  <c:v>5927</c:v>
                </c:pt>
                <c:pt idx="230">
                  <c:v>5976</c:v>
                </c:pt>
                <c:pt idx="231">
                  <c:v>5919</c:v>
                </c:pt>
                <c:pt idx="232">
                  <c:v>5746</c:v>
                </c:pt>
                <c:pt idx="233">
                  <c:v>5488</c:v>
                </c:pt>
                <c:pt idx="234">
                  <c:v>5190</c:v>
                </c:pt>
                <c:pt idx="235">
                  <c:v>4880</c:v>
                </c:pt>
                <c:pt idx="236">
                  <c:v>4571</c:v>
                </c:pt>
                <c:pt idx="237">
                  <c:v>4279</c:v>
                </c:pt>
                <c:pt idx="238">
                  <c:v>4030</c:v>
                </c:pt>
                <c:pt idx="239">
                  <c:v>3842</c:v>
                </c:pt>
                <c:pt idx="240">
                  <c:v>3712</c:v>
                </c:pt>
                <c:pt idx="241">
                  <c:v>3619</c:v>
                </c:pt>
                <c:pt idx="242">
                  <c:v>3532</c:v>
                </c:pt>
                <c:pt idx="243">
                  <c:v>3540</c:v>
                </c:pt>
                <c:pt idx="244">
                  <c:v>3488</c:v>
                </c:pt>
                <c:pt idx="245">
                  <c:v>3336</c:v>
                </c:pt>
                <c:pt idx="246">
                  <c:v>3137</c:v>
                </c:pt>
                <c:pt idx="247">
                  <c:v>2970</c:v>
                </c:pt>
                <c:pt idx="248">
                  <c:v>2862</c:v>
                </c:pt>
                <c:pt idx="249">
                  <c:v>2783</c:v>
                </c:pt>
                <c:pt idx="250">
                  <c:v>2722</c:v>
                </c:pt>
                <c:pt idx="251">
                  <c:v>2735</c:v>
                </c:pt>
                <c:pt idx="252">
                  <c:v>2897</c:v>
                </c:pt>
                <c:pt idx="253">
                  <c:v>3203</c:v>
                </c:pt>
                <c:pt idx="254">
                  <c:v>3581</c:v>
                </c:pt>
                <c:pt idx="255">
                  <c:v>3940</c:v>
                </c:pt>
                <c:pt idx="256">
                  <c:v>4224</c:v>
                </c:pt>
                <c:pt idx="257">
                  <c:v>4422</c:v>
                </c:pt>
                <c:pt idx="258">
                  <c:v>4557</c:v>
                </c:pt>
                <c:pt idx="259">
                  <c:v>4650</c:v>
                </c:pt>
                <c:pt idx="260">
                  <c:v>4699</c:v>
                </c:pt>
                <c:pt idx="261">
                  <c:v>4696</c:v>
                </c:pt>
                <c:pt idx="262">
                  <c:v>4661</c:v>
                </c:pt>
                <c:pt idx="263">
                  <c:v>4637</c:v>
                </c:pt>
                <c:pt idx="264">
                  <c:v>4654</c:v>
                </c:pt>
                <c:pt idx="265">
                  <c:v>4705</c:v>
                </c:pt>
                <c:pt idx="266">
                  <c:v>4754</c:v>
                </c:pt>
                <c:pt idx="267">
                  <c:v>4778</c:v>
                </c:pt>
                <c:pt idx="268">
                  <c:v>4781</c:v>
                </c:pt>
                <c:pt idx="269">
                  <c:v>4791</c:v>
                </c:pt>
                <c:pt idx="270">
                  <c:v>4823</c:v>
                </c:pt>
                <c:pt idx="271">
                  <c:v>4861</c:v>
                </c:pt>
                <c:pt idx="272">
                  <c:v>4855</c:v>
                </c:pt>
                <c:pt idx="273">
                  <c:v>4743</c:v>
                </c:pt>
                <c:pt idx="274">
                  <c:v>4696</c:v>
                </c:pt>
                <c:pt idx="275">
                  <c:v>4611</c:v>
                </c:pt>
                <c:pt idx="276">
                  <c:v>4515</c:v>
                </c:pt>
                <c:pt idx="277">
                  <c:v>4438</c:v>
                </c:pt>
                <c:pt idx="278">
                  <c:v>4400</c:v>
                </c:pt>
                <c:pt idx="279">
                  <c:v>4396</c:v>
                </c:pt>
                <c:pt idx="280">
                  <c:v>4405</c:v>
                </c:pt>
                <c:pt idx="281">
                  <c:v>4409</c:v>
                </c:pt>
                <c:pt idx="282">
                  <c:v>4403</c:v>
                </c:pt>
                <c:pt idx="283">
                  <c:v>4390</c:v>
                </c:pt>
                <c:pt idx="284">
                  <c:v>4374</c:v>
                </c:pt>
                <c:pt idx="285">
                  <c:v>4359</c:v>
                </c:pt>
                <c:pt idx="286">
                  <c:v>4347</c:v>
                </c:pt>
                <c:pt idx="287">
                  <c:v>4341</c:v>
                </c:pt>
                <c:pt idx="288">
                  <c:v>4342</c:v>
                </c:pt>
                <c:pt idx="289">
                  <c:v>4352</c:v>
                </c:pt>
                <c:pt idx="290">
                  <c:v>4376</c:v>
                </c:pt>
                <c:pt idx="291">
                  <c:v>4409</c:v>
                </c:pt>
                <c:pt idx="292">
                  <c:v>4437</c:v>
                </c:pt>
                <c:pt idx="293">
                  <c:v>4444</c:v>
                </c:pt>
                <c:pt idx="294">
                  <c:v>4430</c:v>
                </c:pt>
                <c:pt idx="295">
                  <c:v>4409</c:v>
                </c:pt>
                <c:pt idx="296">
                  <c:v>4383</c:v>
                </c:pt>
                <c:pt idx="297">
                  <c:v>4331</c:v>
                </c:pt>
                <c:pt idx="298">
                  <c:v>4223</c:v>
                </c:pt>
                <c:pt idx="299">
                  <c:v>4052</c:v>
                </c:pt>
                <c:pt idx="300">
                  <c:v>3840</c:v>
                </c:pt>
                <c:pt idx="301">
                  <c:v>3617</c:v>
                </c:pt>
                <c:pt idx="302">
                  <c:v>3393</c:v>
                </c:pt>
                <c:pt idx="303">
                  <c:v>3167</c:v>
                </c:pt>
                <c:pt idx="304">
                  <c:v>3195</c:v>
                </c:pt>
                <c:pt idx="305">
                  <c:v>3213</c:v>
                </c:pt>
                <c:pt idx="306">
                  <c:v>3164</c:v>
                </c:pt>
                <c:pt idx="307">
                  <c:v>3056</c:v>
                </c:pt>
                <c:pt idx="308">
                  <c:v>2910</c:v>
                </c:pt>
                <c:pt idx="309">
                  <c:v>2754</c:v>
                </c:pt>
                <c:pt idx="310">
                  <c:v>2621</c:v>
                </c:pt>
                <c:pt idx="311">
                  <c:v>2528</c:v>
                </c:pt>
                <c:pt idx="312">
                  <c:v>2472</c:v>
                </c:pt>
                <c:pt idx="313">
                  <c:v>2439</c:v>
                </c:pt>
                <c:pt idx="314">
                  <c:v>2403</c:v>
                </c:pt>
                <c:pt idx="315">
                  <c:v>2349</c:v>
                </c:pt>
                <c:pt idx="316">
                  <c:v>2296</c:v>
                </c:pt>
                <c:pt idx="317">
                  <c:v>2271</c:v>
                </c:pt>
                <c:pt idx="318">
                  <c:v>2280</c:v>
                </c:pt>
                <c:pt idx="319">
                  <c:v>2304</c:v>
                </c:pt>
                <c:pt idx="320">
                  <c:v>2324</c:v>
                </c:pt>
                <c:pt idx="321">
                  <c:v>2342</c:v>
                </c:pt>
                <c:pt idx="322">
                  <c:v>2363</c:v>
                </c:pt>
                <c:pt idx="323">
                  <c:v>2383</c:v>
                </c:pt>
                <c:pt idx="324">
                  <c:v>2388</c:v>
                </c:pt>
                <c:pt idx="325">
                  <c:v>2363</c:v>
                </c:pt>
                <c:pt idx="326">
                  <c:v>2315</c:v>
                </c:pt>
                <c:pt idx="327">
                  <c:v>2295</c:v>
                </c:pt>
                <c:pt idx="328">
                  <c:v>2337</c:v>
                </c:pt>
                <c:pt idx="329">
                  <c:v>2422</c:v>
                </c:pt>
                <c:pt idx="330">
                  <c:v>2513</c:v>
                </c:pt>
                <c:pt idx="331">
                  <c:v>2595</c:v>
                </c:pt>
                <c:pt idx="332">
                  <c:v>2680</c:v>
                </c:pt>
                <c:pt idx="333">
                  <c:v>2786</c:v>
                </c:pt>
                <c:pt idx="334">
                  <c:v>2914</c:v>
                </c:pt>
                <c:pt idx="335">
                  <c:v>3136</c:v>
                </c:pt>
                <c:pt idx="336">
                  <c:v>3327</c:v>
                </c:pt>
                <c:pt idx="337">
                  <c:v>3456</c:v>
                </c:pt>
                <c:pt idx="338">
                  <c:v>3529</c:v>
                </c:pt>
                <c:pt idx="339">
                  <c:v>3566</c:v>
                </c:pt>
                <c:pt idx="340">
                  <c:v>3580</c:v>
                </c:pt>
                <c:pt idx="341">
                  <c:v>3581</c:v>
                </c:pt>
                <c:pt idx="342">
                  <c:v>3587</c:v>
                </c:pt>
                <c:pt idx="343">
                  <c:v>3607</c:v>
                </c:pt>
                <c:pt idx="344">
                  <c:v>3636</c:v>
                </c:pt>
                <c:pt idx="345">
                  <c:v>3659</c:v>
                </c:pt>
                <c:pt idx="346">
                  <c:v>3657</c:v>
                </c:pt>
                <c:pt idx="347">
                  <c:v>3626</c:v>
                </c:pt>
                <c:pt idx="348">
                  <c:v>3576</c:v>
                </c:pt>
                <c:pt idx="349">
                  <c:v>3529</c:v>
                </c:pt>
                <c:pt idx="350">
                  <c:v>3501</c:v>
                </c:pt>
                <c:pt idx="351">
                  <c:v>3493</c:v>
                </c:pt>
                <c:pt idx="352">
                  <c:v>3492</c:v>
                </c:pt>
                <c:pt idx="353">
                  <c:v>3492</c:v>
                </c:pt>
                <c:pt idx="354">
                  <c:v>3511</c:v>
                </c:pt>
                <c:pt idx="355">
                  <c:v>3591</c:v>
                </c:pt>
                <c:pt idx="356">
                  <c:v>3762</c:v>
                </c:pt>
                <c:pt idx="357">
                  <c:v>4008</c:v>
                </c:pt>
                <c:pt idx="358">
                  <c:v>4278</c:v>
                </c:pt>
                <c:pt idx="359">
                  <c:v>4528</c:v>
                </c:pt>
                <c:pt idx="360">
                  <c:v>4732</c:v>
                </c:pt>
                <c:pt idx="361">
                  <c:v>4877</c:v>
                </c:pt>
                <c:pt idx="362">
                  <c:v>4951</c:v>
                </c:pt>
                <c:pt idx="363">
                  <c:v>4946</c:v>
                </c:pt>
                <c:pt idx="364">
                  <c:v>4878</c:v>
                </c:pt>
              </c:numCache>
            </c:numRef>
          </c:val>
          <c:smooth val="0"/>
          <c:extLst>
            <c:ext xmlns:c16="http://schemas.microsoft.com/office/drawing/2014/chart" uri="{C3380CC4-5D6E-409C-BE32-E72D297353CC}">
              <c16:uniqueId val="{00000002-E277-4561-8BD4-F99BEB17DFEC}"/>
            </c:ext>
          </c:extLst>
        </c:ser>
        <c:dLbls>
          <c:showLegendKey val="0"/>
          <c:showVal val="0"/>
          <c:showCatName val="0"/>
          <c:showSerName val="0"/>
          <c:showPercent val="0"/>
          <c:showBubbleSize val="0"/>
        </c:dLbls>
        <c:smooth val="0"/>
        <c:axId val="862799936"/>
        <c:axId val="862806208"/>
      </c:lineChart>
      <c:dateAx>
        <c:axId val="862799936"/>
        <c:scaling>
          <c:orientation val="minMax"/>
        </c:scaling>
        <c:delete val="0"/>
        <c:axPos val="b"/>
        <c:numFmt formatCode="dd\-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06208"/>
        <c:crosses val="autoZero"/>
        <c:auto val="1"/>
        <c:lblOffset val="100"/>
        <c:baseTimeUnit val="days"/>
      </c:dateAx>
      <c:valAx>
        <c:axId val="86280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99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485775</xdr:colOff>
      <xdr:row>0</xdr:row>
      <xdr:rowOff>66673</xdr:rowOff>
    </xdr:from>
    <xdr:to>
      <xdr:col>15</xdr:col>
      <xdr:colOff>514350</xdr:colOff>
      <xdr:row>58</xdr:row>
      <xdr:rowOff>161924</xdr:rowOff>
    </xdr:to>
    <xdr:sp macro="" textlink="">
      <xdr:nvSpPr>
        <xdr:cNvPr id="2" name="TextBox 1"/>
        <xdr:cNvSpPr txBox="1"/>
      </xdr:nvSpPr>
      <xdr:spPr>
        <a:xfrm>
          <a:off x="3533775" y="66673"/>
          <a:ext cx="6124575" cy="1114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AU" sz="1100" b="0" u="sng"/>
            <a:t>Contribution</a:t>
          </a:r>
          <a:r>
            <a:rPr lang="en-AU" sz="1100" b="0" u="sng" baseline="0"/>
            <a:t> of CEWO, TLM and Other Environmental Deliveries to Lock 1 Flow July 2017 - June 2018 </a:t>
          </a:r>
        </a:p>
        <a:p>
          <a:pPr algn="l"/>
          <a:endParaRPr lang="en-AU" sz="1100" b="0" u="sng" baseline="0"/>
        </a:p>
        <a:p>
          <a:pPr algn="l"/>
          <a:r>
            <a:rPr lang="en-AU" sz="1100" b="0" u="sng" baseline="0"/>
            <a:t>Aim</a:t>
          </a:r>
        </a:p>
        <a:p>
          <a:pPr algn="l"/>
          <a:r>
            <a:rPr lang="en-AU" sz="1100" b="0" u="none" baseline="0"/>
            <a:t>To estimate the contribution of the 2017/18 environmental deliveries to South Australia (SA) to the flow at Lock 1 and to identify the individual contributions of the CEWO and other environmental water holders to those flows.  </a:t>
          </a:r>
        </a:p>
        <a:p>
          <a:pPr algn="l"/>
          <a:endParaRPr lang="en-AU" sz="1100" b="0" u="none" baseline="0"/>
        </a:p>
        <a:p>
          <a:r>
            <a:rPr lang="en-AU" sz="1100" b="0" u="sng" baseline="0">
              <a:solidFill>
                <a:schemeClr val="dk1"/>
              </a:solidFill>
              <a:effectLst/>
              <a:latin typeface="+mn-lt"/>
              <a:ea typeface="+mn-ea"/>
              <a:cs typeface="+mn-cs"/>
            </a:rPr>
            <a:t>Approach</a:t>
          </a:r>
          <a:endParaRPr lang="en-AU">
            <a:effectLst/>
          </a:endParaRPr>
        </a:p>
        <a:p>
          <a:pPr eaLnBrk="1" fontAlgn="auto" latinLnBrk="0" hangingPunct="1"/>
          <a:r>
            <a:rPr lang="en-AU" sz="1100" b="0" baseline="0">
              <a:solidFill>
                <a:schemeClr val="dk1"/>
              </a:solidFill>
              <a:effectLst/>
              <a:latin typeface="+mn-lt"/>
              <a:ea typeface="+mn-ea"/>
              <a:cs typeface="+mn-cs"/>
            </a:rPr>
            <a:t>1. River operators are obliged to meet environmental orders on monthly basis but have flexibility in timing daily deliveries. The operational objective to provide a naturally shaped hydrograph to South Australia is prioritised ahead of meeting a fixed travel time for the environmental water that was released to fill gaps in flows downstream of Hume Dam. </a:t>
          </a:r>
        </a:p>
        <a:p>
          <a:pPr eaLnBrk="1" fontAlgn="auto" latinLnBrk="0" hangingPunct="1"/>
          <a:endParaRPr lang="en-AU">
            <a:effectLst/>
          </a:endParaRPr>
        </a:p>
        <a:p>
          <a:pPr eaLnBrk="1" fontAlgn="auto" latinLnBrk="0" hangingPunct="1"/>
          <a:r>
            <a:rPr lang="en-AU" sz="1100" b="0" baseline="0">
              <a:solidFill>
                <a:schemeClr val="dk1"/>
              </a:solidFill>
              <a:effectLst/>
              <a:latin typeface="+mn-lt"/>
              <a:ea typeface="+mn-ea"/>
              <a:cs typeface="+mn-cs"/>
            </a:rPr>
            <a:t>The environmental flows required to be deliverred at the border to meet monthly requirements are contained in the operational record of deliveries to SA with the contribution of each environmental water holder separately identified.  </a:t>
          </a:r>
          <a:endParaRPr lang="en-AU">
            <a:effectLst/>
          </a:endParaRPr>
        </a:p>
        <a:p>
          <a:pPr eaLnBrk="1" fontAlgn="auto" latinLnBrk="0" hangingPunct="1"/>
          <a:r>
            <a:rPr lang="en-AU" sz="1100" b="0" baseline="0">
              <a:solidFill>
                <a:schemeClr val="dk1"/>
              </a:solidFill>
              <a:effectLst/>
              <a:latin typeface="+mn-lt"/>
              <a:ea typeface="+mn-ea"/>
              <a:cs typeface="+mn-cs"/>
            </a:rPr>
            <a:t> </a:t>
          </a:r>
          <a:endParaRPr lang="en-AU">
            <a:effectLst/>
          </a:endParaRPr>
        </a:p>
        <a:p>
          <a:pPr eaLnBrk="1" fontAlgn="auto" latinLnBrk="0" hangingPunct="1"/>
          <a:r>
            <a:rPr lang="en-AU" sz="1100" b="0" baseline="0">
              <a:solidFill>
                <a:schemeClr val="dk1"/>
              </a:solidFill>
              <a:effectLst/>
              <a:latin typeface="+mn-lt"/>
              <a:ea typeface="+mn-ea"/>
              <a:cs typeface="+mn-cs"/>
            </a:rPr>
            <a:t>2.  The method followed to calculate the environmental flow components is:</a:t>
          </a:r>
          <a:endParaRPr lang="en-AU">
            <a:effectLst/>
          </a:endParaRPr>
        </a:p>
        <a:p>
          <a:pPr eaLnBrk="1" fontAlgn="auto" latinLnBrk="0" hangingPunct="1"/>
          <a:r>
            <a:rPr lang="en-AU" sz="1100" b="0" baseline="0">
              <a:solidFill>
                <a:schemeClr val="dk1"/>
              </a:solidFill>
              <a:effectLst/>
              <a:latin typeface="+mn-lt"/>
              <a:ea typeface="+mn-ea"/>
              <a:cs typeface="+mn-cs"/>
            </a:rPr>
            <a:t>	(a)  Assume that that SA's entitlements and any non-environmental trade adjustments 	       were deliverred in equal daily quantites accross the month.  </a:t>
          </a:r>
          <a:endParaRPr lang="en-AU">
            <a:effectLst/>
          </a:endParaRPr>
        </a:p>
        <a:p>
          <a:pPr eaLnBrk="1" fontAlgn="auto" latinLnBrk="0" hangingPunct="1"/>
          <a:r>
            <a:rPr lang="en-AU" sz="1100" b="0" baseline="0">
              <a:solidFill>
                <a:schemeClr val="dk1"/>
              </a:solidFill>
              <a:effectLst/>
              <a:latin typeface="+mn-lt"/>
              <a:ea typeface="+mn-ea"/>
              <a:cs typeface="+mn-cs"/>
            </a:rPr>
            <a:t>	(b)  The envrionmental flow component is then the difference between the observed 	       flows and flows calculated at 2(a)</a:t>
          </a:r>
          <a:endParaRPr lang="en-AU">
            <a:effectLst/>
          </a:endParaRPr>
        </a:p>
        <a:p>
          <a:pPr eaLnBrk="1" fontAlgn="auto" latinLnBrk="0" hangingPunct="1"/>
          <a:r>
            <a:rPr lang="en-AU" sz="1100" b="0" baseline="0">
              <a:solidFill>
                <a:schemeClr val="dk1"/>
              </a:solidFill>
              <a:effectLst/>
              <a:latin typeface="+mn-lt"/>
              <a:ea typeface="+mn-ea"/>
              <a:cs typeface="+mn-cs"/>
            </a:rPr>
            <a:t>	(c)  The operational record of environmental deliveries identifies the entitlment holders 	       associated with the environmental deliveries.  The account holders behind the 	       flows from 2(b) were identified based on the operational record.  </a:t>
          </a:r>
        </a:p>
        <a:p>
          <a:pPr eaLnBrk="1" fontAlgn="auto" latinLnBrk="0" hangingPunct="1"/>
          <a:endParaRPr lang="en-AU">
            <a:effectLst/>
          </a:endParaRPr>
        </a:p>
        <a:p>
          <a:pPr eaLnBrk="1" fontAlgn="auto" latinLnBrk="0" hangingPunct="1"/>
          <a:r>
            <a:rPr lang="en-AU" sz="1100" b="0" baseline="0">
              <a:solidFill>
                <a:schemeClr val="dk1"/>
              </a:solidFill>
              <a:effectLst/>
              <a:latin typeface="+mn-lt"/>
              <a:ea typeface="+mn-ea"/>
              <a:cs typeface="+mn-cs"/>
            </a:rPr>
            <a:t>Some adjustments were made to the operational record, without changing monthly volumes, to ensure each component of environmental delivery was reasonable.</a:t>
          </a:r>
        </a:p>
        <a:p>
          <a:pPr eaLnBrk="1" fontAlgn="auto" latinLnBrk="0" hangingPunct="1"/>
          <a:endParaRPr lang="en-AU">
            <a:effectLst/>
          </a:endParaRPr>
        </a:p>
        <a:p>
          <a:pPr eaLnBrk="1" fontAlgn="auto" latinLnBrk="0" hangingPunct="1"/>
          <a:r>
            <a:rPr lang="en-AU" sz="1100" b="0" baseline="0">
              <a:solidFill>
                <a:schemeClr val="dk1"/>
              </a:solidFill>
              <a:effectLst/>
              <a:latin typeface="+mn-lt"/>
              <a:ea typeface="+mn-ea"/>
              <a:cs typeface="+mn-cs"/>
            </a:rPr>
            <a:t>3.  The MDBA's MSM-Bigmod model was used to estimate the flow at Chowilla, Lock 6, Lock 5, Lock 3 and Lock 1 with the flow to SA fixed to:</a:t>
          </a:r>
          <a:endParaRPr lang="en-AU">
            <a:effectLst/>
          </a:endParaRPr>
        </a:p>
        <a:p>
          <a:r>
            <a:rPr lang="en-AU" sz="1100" b="0" baseline="0">
              <a:solidFill>
                <a:schemeClr val="dk1"/>
              </a:solidFill>
              <a:effectLst/>
              <a:latin typeface="+mn-lt"/>
              <a:ea typeface="+mn-ea"/>
              <a:cs typeface="+mn-cs"/>
            </a:rPr>
            <a:t>	(a)  The observed flow to SA</a:t>
          </a:r>
          <a:endParaRPr lang="en-AU">
            <a:effectLst/>
          </a:endParaRPr>
        </a:p>
        <a:p>
          <a:r>
            <a:rPr lang="en-AU" sz="1100" b="0" baseline="0">
              <a:solidFill>
                <a:schemeClr val="dk1"/>
              </a:solidFill>
              <a:effectLst/>
              <a:latin typeface="+mn-lt"/>
              <a:ea typeface="+mn-ea"/>
              <a:cs typeface="+mn-cs"/>
            </a:rPr>
            <a:t>	(b)  Observed flow net of CEWO deliveries </a:t>
          </a:r>
          <a:endParaRPr lang="en-AU">
            <a:effectLst/>
          </a:endParaRPr>
        </a:p>
        <a:p>
          <a:r>
            <a:rPr lang="en-AU" sz="1100" b="0" baseline="0">
              <a:solidFill>
                <a:schemeClr val="dk1"/>
              </a:solidFill>
              <a:effectLst/>
              <a:latin typeface="+mn-lt"/>
              <a:ea typeface="+mn-ea"/>
              <a:cs typeface="+mn-cs"/>
            </a:rPr>
            <a:t>	(c)  Observed flow net of TLM environmental deliveries (including RMIF)</a:t>
          </a:r>
          <a:endParaRPr lang="en-AU">
            <a:effectLst/>
          </a:endParaRPr>
        </a:p>
        <a:p>
          <a:r>
            <a:rPr lang="en-AU" sz="1100" b="0" baseline="0">
              <a:solidFill>
                <a:schemeClr val="dk1"/>
              </a:solidFill>
              <a:effectLst/>
              <a:latin typeface="+mn-lt"/>
              <a:ea typeface="+mn-ea"/>
              <a:cs typeface="+mn-cs"/>
            </a:rPr>
            <a:t>                             (d)  Observed flow net of "other" environmental  deliveries (ie VEWH &amp; OEH for 17/18)</a:t>
          </a:r>
          <a:endParaRPr lang="en-AU">
            <a:effectLst/>
          </a:endParaRPr>
        </a:p>
        <a:p>
          <a:r>
            <a:rPr lang="en-AU" sz="1100" b="0" baseline="0">
              <a:solidFill>
                <a:schemeClr val="dk1"/>
              </a:solidFill>
              <a:effectLst/>
              <a:latin typeface="+mn-lt"/>
              <a:ea typeface="+mn-ea"/>
              <a:cs typeface="+mn-cs"/>
            </a:rPr>
            <a:t>	(e)  Observed flow with no environmental deliveries.</a:t>
          </a:r>
        </a:p>
        <a:p>
          <a:endParaRPr lang="en-AU">
            <a:effectLst/>
          </a:endParaRPr>
        </a:p>
        <a:p>
          <a:r>
            <a:rPr lang="en-AU" sz="1100" b="0" baseline="0">
              <a:solidFill>
                <a:schemeClr val="dk1"/>
              </a:solidFill>
              <a:effectLst/>
              <a:latin typeface="+mn-lt"/>
              <a:ea typeface="+mn-ea"/>
              <a:cs typeface="+mn-cs"/>
            </a:rPr>
            <a:t>4. Irrigation diversions assumed within SA under the observed case were generated from SOURCE crop models using observed climatic data, adjusted to include enviornmental diversions.</a:t>
          </a:r>
        </a:p>
        <a:p>
          <a:endParaRPr lang="en-AU">
            <a:effectLst/>
          </a:endParaRPr>
        </a:p>
        <a:p>
          <a:r>
            <a:rPr lang="en-AU" sz="1100" b="0" baseline="0">
              <a:solidFill>
                <a:schemeClr val="dk1"/>
              </a:solidFill>
              <a:effectLst/>
              <a:latin typeface="+mn-lt"/>
              <a:ea typeface="+mn-ea"/>
              <a:cs typeface="+mn-cs"/>
            </a:rPr>
            <a:t>5.  For the 4 environmental cases (3b, 3c, 3d, 3e) diversions within SA were increased by 141 GL in respect of diversion entitlements recoverred by the CEWO.  The impacts are minimal at Lock 6.</a:t>
          </a:r>
        </a:p>
        <a:p>
          <a:endParaRPr lang="en-AU">
            <a:effectLst/>
          </a:endParaRPr>
        </a:p>
        <a:p>
          <a:r>
            <a:rPr lang="en-AU" sz="1100" b="0" baseline="0">
              <a:solidFill>
                <a:schemeClr val="dk1"/>
              </a:solidFill>
              <a:effectLst/>
              <a:latin typeface="+mn-lt"/>
              <a:ea typeface="+mn-ea"/>
              <a:cs typeface="+mn-cs"/>
            </a:rPr>
            <a:t>6.  The CEWO contribution was determined by subtracting the flows estimated in 3(b)  from those estimated under 3(a).   For TLM  3(c) was subtracted from 3(a).  For the no environmental water scenario 3(e) was subtracted from 3(a).</a:t>
          </a:r>
        </a:p>
        <a:p>
          <a:endParaRPr lang="en-AU">
            <a:effectLst/>
          </a:endParaRPr>
        </a:p>
        <a:p>
          <a:pPr eaLnBrk="1" fontAlgn="auto" latinLnBrk="0" hangingPunct="1"/>
          <a:r>
            <a:rPr lang="en-AU" sz="1100" b="0" baseline="0">
              <a:solidFill>
                <a:schemeClr val="dk1"/>
              </a:solidFill>
              <a:effectLst/>
              <a:latin typeface="+mn-lt"/>
              <a:ea typeface="+mn-ea"/>
              <a:cs typeface="+mn-cs"/>
            </a:rPr>
            <a:t>A  minor re-distributions of flow over a few days was made to the CEWO and no E water components of flow to </a:t>
          </a:r>
          <a:r>
            <a:rPr lang="en-AU" sz="1100">
              <a:solidFill>
                <a:schemeClr val="dk1"/>
              </a:solidFill>
              <a:effectLst/>
              <a:latin typeface="+mn-lt"/>
              <a:ea typeface="+mn-ea"/>
              <a:cs typeface="+mn-cs"/>
            </a:rPr>
            <a:t>give more realistic without environmental flows cases.  </a:t>
          </a:r>
          <a:endParaRPr lang="en-AU">
            <a:effectLst/>
          </a:endParaRP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7.  The observed flow was  adjusted  by the contributions calculated at 6 to give the various "without E flow scenarios" at that locations.</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8.  The relevant time series are in columns M to R of the "Lock 1 Outputs" TAB.</a:t>
          </a:r>
        </a:p>
        <a:p>
          <a:endParaRPr lang="en-AU" sz="1100" b="0" u="none" baseline="0">
            <a:solidFill>
              <a:schemeClr val="dk1"/>
            </a:solidFill>
            <a:effectLst/>
            <a:latin typeface="+mn-lt"/>
            <a:ea typeface="+mn-ea"/>
            <a:cs typeface="+mn-cs"/>
          </a:endParaRPr>
        </a:p>
        <a:p>
          <a:r>
            <a:rPr lang="en-AU" sz="1100" b="0" u="none" baseline="0">
              <a:solidFill>
                <a:schemeClr val="dk1"/>
              </a:solidFill>
              <a:effectLst/>
              <a:latin typeface="+mn-lt"/>
              <a:ea typeface="+mn-ea"/>
              <a:cs typeface="+mn-cs"/>
            </a:rPr>
            <a:t>Note: The environmental contributions are not additive as they each include the change in diversions upstream of Lock 1.</a:t>
          </a:r>
          <a:endParaRPr lang="en-AU" sz="1100" b="0" u="none" baseline="0"/>
        </a:p>
        <a:p>
          <a:pPr algn="l"/>
          <a:r>
            <a:rPr lang="en-AU" sz="1100" b="0" u="none" baseline="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3</xdr:row>
      <xdr:rowOff>85725</xdr:rowOff>
    </xdr:from>
    <xdr:to>
      <xdr:col>5</xdr:col>
      <xdr:colOff>1924051</xdr:colOff>
      <xdr:row>19</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38101</xdr:colOff>
      <xdr:row>37</xdr:row>
      <xdr:rowOff>19050</xdr:rowOff>
    </xdr:from>
    <xdr:to>
      <xdr:col>6</xdr:col>
      <xdr:colOff>19050</xdr:colOff>
      <xdr:row>56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19</xdr:row>
      <xdr:rowOff>76200</xdr:rowOff>
    </xdr:from>
    <xdr:to>
      <xdr:col>6</xdr:col>
      <xdr:colOff>19050</xdr:colOff>
      <xdr:row>36</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142874</xdr:colOff>
      <xdr:row>2</xdr:row>
      <xdr:rowOff>104775</xdr:rowOff>
    </xdr:from>
    <xdr:to>
      <xdr:col>24</xdr:col>
      <xdr:colOff>133349</xdr:colOff>
      <xdr:row>33</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S15"/>
  <sheetViews>
    <sheetView topLeftCell="A13" workbookViewId="0">
      <selection activeCell="Y21" sqref="Y21"/>
    </sheetView>
  </sheetViews>
  <sheetFormatPr defaultRowHeight="14.4" x14ac:dyDescent="0.3"/>
  <cols>
    <col min="19" max="19" width="40.88671875" customWidth="1"/>
  </cols>
  <sheetData>
    <row r="15" spans="19:19" x14ac:dyDescent="0.3">
      <c r="S15" s="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369"/>
  <sheetViews>
    <sheetView tabSelected="1" zoomScaleNormal="100" workbookViewId="0">
      <selection activeCell="M1" sqref="M1:M1048576"/>
    </sheetView>
  </sheetViews>
  <sheetFormatPr defaultRowHeight="14.4" x14ac:dyDescent="0.3"/>
  <cols>
    <col min="1" max="1" width="13.88671875" style="5" bestFit="1" customWidth="1"/>
    <col min="2" max="6" width="29" customWidth="1"/>
    <col min="7" max="7" width="13.88671875" bestFit="1" customWidth="1"/>
    <col min="8" max="11" width="13" customWidth="1"/>
    <col min="12" max="12" width="13" style="14" customWidth="1"/>
    <col min="13" max="13" width="13.88671875" style="21" bestFit="1" customWidth="1"/>
    <col min="14" max="14" width="11.109375" customWidth="1"/>
    <col min="15" max="17" width="13.33203125" customWidth="1"/>
    <col min="18" max="18" width="14.109375" customWidth="1"/>
  </cols>
  <sheetData>
    <row r="1" spans="1:18" x14ac:dyDescent="0.3">
      <c r="B1" s="8"/>
      <c r="G1" s="15"/>
      <c r="H1" s="16"/>
      <c r="I1" s="16"/>
      <c r="J1" s="16"/>
      <c r="K1" s="16"/>
      <c r="L1" s="16"/>
      <c r="M1" s="18"/>
      <c r="N1" s="16"/>
    </row>
    <row r="2" spans="1:18" s="1" customFormat="1" ht="59.25" customHeight="1" x14ac:dyDescent="0.3">
      <c r="A2" s="6"/>
      <c r="B2" s="1" t="str">
        <f>'Modelled Lock1s '!B2</f>
        <v>big10567.csv LOCK1US-1-QC=8  LOCK1US - 426902 Flow</v>
      </c>
      <c r="C2" s="1" t="str">
        <f>'Modelled Lock1s '!C2</f>
        <v>big10568.csv LOCK1US-1-QC=8  LOCK1US - 426902 Flow</v>
      </c>
      <c r="D2" s="1" t="str">
        <f>'Modelled Lock1s '!D2</f>
        <v>big10569.csv LOCK1US-1-QC=8  LOCK1US - 426902 Flow</v>
      </c>
      <c r="E2" s="1" t="str">
        <f>'Modelled Lock1s '!E2</f>
        <v>big10570.csv LOCK1US-1-QC=8  LOCK1US - 426902 Flow</v>
      </c>
      <c r="F2" s="1" t="str">
        <f>'Modelled Lock1s '!F2</f>
        <v>big10571.csv LOCK1US-1-QC=8  LOCK1US - 426902 Flow</v>
      </c>
      <c r="G2" s="17"/>
      <c r="H2" s="17"/>
      <c r="I2" s="17"/>
      <c r="J2" s="17"/>
      <c r="K2" s="17"/>
      <c r="L2" s="17"/>
      <c r="M2" s="19"/>
      <c r="N2" s="17"/>
    </row>
    <row r="3" spans="1:18" s="1" customFormat="1" ht="57.75" customHeight="1" x14ac:dyDescent="0.3">
      <c r="A3" s="6"/>
      <c r="B3" s="1" t="s">
        <v>20</v>
      </c>
      <c r="C3" s="1" t="s">
        <v>21</v>
      </c>
      <c r="D3" s="1" t="s">
        <v>22</v>
      </c>
      <c r="E3" s="1" t="s">
        <v>23</v>
      </c>
      <c r="F3" s="1" t="s">
        <v>24</v>
      </c>
      <c r="H3" s="1" t="s">
        <v>3</v>
      </c>
      <c r="I3" s="1" t="s">
        <v>4</v>
      </c>
      <c r="J3" s="1" t="s">
        <v>9</v>
      </c>
      <c r="K3" s="1" t="s">
        <v>5</v>
      </c>
      <c r="M3" s="20"/>
      <c r="N3" s="1" t="s">
        <v>2</v>
      </c>
      <c r="O3" s="1" t="s">
        <v>6</v>
      </c>
      <c r="P3" s="1" t="s">
        <v>7</v>
      </c>
      <c r="Q3" s="1" t="s">
        <v>10</v>
      </c>
      <c r="R3" s="1" t="s">
        <v>8</v>
      </c>
    </row>
    <row r="4" spans="1:18" x14ac:dyDescent="0.3">
      <c r="A4" s="5">
        <f>'Modelled Lock1s '!A2560</f>
        <v>42917</v>
      </c>
      <c r="B4" s="4">
        <f>'Modelled Lock1s '!B2560</f>
        <v>5984</v>
      </c>
      <c r="C4" s="4">
        <f>'Modelled Lock1s '!C2560</f>
        <v>5975</v>
      </c>
      <c r="D4" s="4">
        <f>'Modelled Lock1s '!D2560</f>
        <v>5937</v>
      </c>
      <c r="E4" s="4">
        <f>'Modelled Lock1s '!E2560</f>
        <v>5974</v>
      </c>
      <c r="F4" s="4">
        <f>'Modelled Lock1s '!F2560</f>
        <v>5936</v>
      </c>
      <c r="G4" s="2">
        <f>A4</f>
        <v>42917</v>
      </c>
      <c r="H4">
        <f>$B4-C4</f>
        <v>9</v>
      </c>
      <c r="I4">
        <f t="shared" ref="I4:K4" si="0">$B4-D4</f>
        <v>47</v>
      </c>
      <c r="J4">
        <f t="shared" si="0"/>
        <v>10</v>
      </c>
      <c r="K4">
        <f t="shared" si="0"/>
        <v>48</v>
      </c>
      <c r="L4"/>
      <c r="M4" s="21">
        <f>A4</f>
        <v>42917</v>
      </c>
      <c r="N4">
        <f>'Observed Lock 1'!E3</f>
        <v>5673</v>
      </c>
      <c r="O4">
        <f>$N4-H4</f>
        <v>5664</v>
      </c>
      <c r="P4">
        <f t="shared" ref="P4:R19" si="1">$N4-I4</f>
        <v>5626</v>
      </c>
      <c r="Q4">
        <f t="shared" si="1"/>
        <v>5663</v>
      </c>
      <c r="R4">
        <f t="shared" si="1"/>
        <v>5625</v>
      </c>
    </row>
    <row r="5" spans="1:18" x14ac:dyDescent="0.3">
      <c r="A5" s="5">
        <f>'Modelled Lock1s '!A2561</f>
        <v>42918</v>
      </c>
      <c r="B5" s="4">
        <f>'Modelled Lock1s '!B2561</f>
        <v>5901</v>
      </c>
      <c r="C5" s="4">
        <f>'Modelled Lock1s '!C2561</f>
        <v>5882</v>
      </c>
      <c r="D5" s="4">
        <f>'Modelled Lock1s '!D2561</f>
        <v>5673</v>
      </c>
      <c r="E5" s="4">
        <f>'Modelled Lock1s '!E2561</f>
        <v>5875</v>
      </c>
      <c r="F5" s="4">
        <f>'Modelled Lock1s '!F2561</f>
        <v>5666</v>
      </c>
      <c r="G5" s="2">
        <f t="shared" ref="G5:G68" si="2">A5</f>
        <v>42918</v>
      </c>
      <c r="H5">
        <f t="shared" ref="H5:H68" si="3">$B5-C5</f>
        <v>19</v>
      </c>
      <c r="I5">
        <f t="shared" ref="I5:I68" si="4">$B5-D5</f>
        <v>228</v>
      </c>
      <c r="J5">
        <f t="shared" ref="J5:J68" si="5">$B5-E5</f>
        <v>26</v>
      </c>
      <c r="K5">
        <f t="shared" ref="K5:K68" si="6">$B5-F5</f>
        <v>235</v>
      </c>
      <c r="L5"/>
      <c r="M5" s="21">
        <f t="shared" ref="M5:M68" si="7">A5</f>
        <v>42918</v>
      </c>
      <c r="N5">
        <f>'Observed Lock 1'!E4</f>
        <v>5568</v>
      </c>
      <c r="O5">
        <f t="shared" ref="O5:O68" si="8">$N5-H5</f>
        <v>5549</v>
      </c>
      <c r="P5">
        <f t="shared" ref="P5:P68" si="9">$N5-I5</f>
        <v>5340</v>
      </c>
      <c r="Q5">
        <f t="shared" ref="Q5:R68" si="10">$N5-J5</f>
        <v>5542</v>
      </c>
      <c r="R5">
        <f t="shared" si="1"/>
        <v>5333</v>
      </c>
    </row>
    <row r="6" spans="1:18" x14ac:dyDescent="0.3">
      <c r="A6" s="5">
        <f>'Modelled Lock1s '!A2562</f>
        <v>42919</v>
      </c>
      <c r="B6" s="4">
        <f>'Modelled Lock1s '!B2562</f>
        <v>5730</v>
      </c>
      <c r="C6" s="4">
        <f>'Modelled Lock1s '!C2562</f>
        <v>5702</v>
      </c>
      <c r="D6" s="4">
        <f>'Modelled Lock1s '!D2562</f>
        <v>5115</v>
      </c>
      <c r="E6" s="4">
        <f>'Modelled Lock1s '!E2562</f>
        <v>5682</v>
      </c>
      <c r="F6" s="4">
        <f>'Modelled Lock1s '!F2562</f>
        <v>5091</v>
      </c>
      <c r="G6" s="2">
        <f t="shared" si="2"/>
        <v>42919</v>
      </c>
      <c r="H6">
        <f t="shared" si="3"/>
        <v>28</v>
      </c>
      <c r="I6">
        <f t="shared" si="4"/>
        <v>615</v>
      </c>
      <c r="J6">
        <f t="shared" si="5"/>
        <v>48</v>
      </c>
      <c r="K6">
        <f t="shared" si="6"/>
        <v>639</v>
      </c>
      <c r="L6"/>
      <c r="M6" s="21">
        <f t="shared" si="7"/>
        <v>42919</v>
      </c>
      <c r="N6">
        <f>'Observed Lock 1'!E5</f>
        <v>5568</v>
      </c>
      <c r="O6">
        <f t="shared" si="8"/>
        <v>5540</v>
      </c>
      <c r="P6">
        <f t="shared" si="9"/>
        <v>4953</v>
      </c>
      <c r="Q6">
        <f t="shared" si="10"/>
        <v>5520</v>
      </c>
      <c r="R6">
        <f t="shared" si="1"/>
        <v>4929</v>
      </c>
    </row>
    <row r="7" spans="1:18" x14ac:dyDescent="0.3">
      <c r="A7" s="5">
        <f>'Modelled Lock1s '!A2563</f>
        <v>42920</v>
      </c>
      <c r="B7" s="4">
        <f>'Modelled Lock1s '!B2563</f>
        <v>5524</v>
      </c>
      <c r="C7" s="4">
        <f>'Modelled Lock1s '!C2563</f>
        <v>5490</v>
      </c>
      <c r="D7" s="4">
        <f>'Modelled Lock1s '!D2563</f>
        <v>4324</v>
      </c>
      <c r="E7" s="4">
        <f>'Modelled Lock1s '!E2563</f>
        <v>5451</v>
      </c>
      <c r="F7" s="4">
        <f>'Modelled Lock1s '!F2563</f>
        <v>4269</v>
      </c>
      <c r="G7" s="2">
        <f t="shared" si="2"/>
        <v>42920</v>
      </c>
      <c r="H7">
        <f t="shared" si="3"/>
        <v>34</v>
      </c>
      <c r="I7">
        <f t="shared" si="4"/>
        <v>1200</v>
      </c>
      <c r="J7">
        <f t="shared" si="5"/>
        <v>73</v>
      </c>
      <c r="K7">
        <f t="shared" si="6"/>
        <v>1255</v>
      </c>
      <c r="L7"/>
      <c r="M7" s="21">
        <f t="shared" si="7"/>
        <v>42920</v>
      </c>
      <c r="N7">
        <f>'Observed Lock 1'!E6</f>
        <v>5016</v>
      </c>
      <c r="O7">
        <f t="shared" si="8"/>
        <v>4982</v>
      </c>
      <c r="P7">
        <f t="shared" si="9"/>
        <v>3816</v>
      </c>
      <c r="Q7">
        <f t="shared" si="10"/>
        <v>4943</v>
      </c>
      <c r="R7">
        <f t="shared" si="1"/>
        <v>3761</v>
      </c>
    </row>
    <row r="8" spans="1:18" x14ac:dyDescent="0.3">
      <c r="A8" s="5">
        <f>'Modelled Lock1s '!A2564</f>
        <v>42921</v>
      </c>
      <c r="B8" s="4">
        <f>'Modelled Lock1s '!B2564</f>
        <v>5349</v>
      </c>
      <c r="C8" s="4">
        <f>'Modelled Lock1s '!C2564</f>
        <v>5312</v>
      </c>
      <c r="D8" s="4">
        <f>'Modelled Lock1s '!D2564</f>
        <v>3562</v>
      </c>
      <c r="E8" s="4">
        <f>'Modelled Lock1s '!E2564</f>
        <v>5249</v>
      </c>
      <c r="F8" s="4">
        <f>'Modelled Lock1s '!F2564</f>
        <v>3476</v>
      </c>
      <c r="G8" s="2">
        <f t="shared" si="2"/>
        <v>42921</v>
      </c>
      <c r="H8">
        <f t="shared" si="3"/>
        <v>37</v>
      </c>
      <c r="I8">
        <f t="shared" si="4"/>
        <v>1787</v>
      </c>
      <c r="J8">
        <f t="shared" si="5"/>
        <v>100</v>
      </c>
      <c r="K8">
        <f t="shared" si="6"/>
        <v>1873</v>
      </c>
      <c r="L8"/>
      <c r="M8" s="21">
        <f t="shared" si="7"/>
        <v>42921</v>
      </c>
      <c r="N8">
        <f>'Observed Lock 1'!E7</f>
        <v>4895</v>
      </c>
      <c r="O8">
        <f t="shared" si="8"/>
        <v>4858</v>
      </c>
      <c r="P8">
        <f t="shared" si="9"/>
        <v>3108</v>
      </c>
      <c r="Q8">
        <f t="shared" si="10"/>
        <v>4795</v>
      </c>
      <c r="R8">
        <f t="shared" si="1"/>
        <v>3022</v>
      </c>
    </row>
    <row r="9" spans="1:18" x14ac:dyDescent="0.3">
      <c r="A9" s="5">
        <f>'Modelled Lock1s '!A2565</f>
        <v>42922</v>
      </c>
      <c r="B9" s="4">
        <f>'Modelled Lock1s '!B2565</f>
        <v>5231</v>
      </c>
      <c r="C9" s="4">
        <f>'Modelled Lock1s '!C2565</f>
        <v>5192</v>
      </c>
      <c r="D9" s="4">
        <f>'Modelled Lock1s '!D2565</f>
        <v>3091</v>
      </c>
      <c r="E9" s="4">
        <f>'Modelled Lock1s '!E2565</f>
        <v>5109</v>
      </c>
      <c r="F9" s="4">
        <f>'Modelled Lock1s '!F2565</f>
        <v>2986</v>
      </c>
      <c r="G9" s="2">
        <f t="shared" si="2"/>
        <v>42922</v>
      </c>
      <c r="H9">
        <f t="shared" si="3"/>
        <v>39</v>
      </c>
      <c r="I9">
        <f t="shared" si="4"/>
        <v>2140</v>
      </c>
      <c r="J9">
        <f t="shared" si="5"/>
        <v>122</v>
      </c>
      <c r="K9">
        <f t="shared" si="6"/>
        <v>2245</v>
      </c>
      <c r="L9"/>
      <c r="M9" s="21">
        <f t="shared" si="7"/>
        <v>42922</v>
      </c>
      <c r="N9">
        <f>'Observed Lock 1'!E8</f>
        <v>5052</v>
      </c>
      <c r="O9">
        <f t="shared" si="8"/>
        <v>5013</v>
      </c>
      <c r="P9">
        <f t="shared" si="9"/>
        <v>2912</v>
      </c>
      <c r="Q9">
        <f t="shared" si="10"/>
        <v>4930</v>
      </c>
      <c r="R9">
        <f t="shared" si="1"/>
        <v>2807</v>
      </c>
    </row>
    <row r="10" spans="1:18" x14ac:dyDescent="0.3">
      <c r="A10" s="5">
        <f>'Modelled Lock1s '!A2566</f>
        <v>42923</v>
      </c>
      <c r="B10" s="4">
        <f>'Modelled Lock1s '!B2566</f>
        <v>5167</v>
      </c>
      <c r="C10" s="4">
        <f>'Modelled Lock1s '!C2566</f>
        <v>5127</v>
      </c>
      <c r="D10" s="4">
        <f>'Modelled Lock1s '!D2566</f>
        <v>2897</v>
      </c>
      <c r="E10" s="4">
        <f>'Modelled Lock1s '!E2566</f>
        <v>5029</v>
      </c>
      <c r="F10" s="4">
        <f>'Modelled Lock1s '!F2566</f>
        <v>2786</v>
      </c>
      <c r="G10" s="2">
        <f t="shared" si="2"/>
        <v>42923</v>
      </c>
      <c r="H10">
        <f t="shared" si="3"/>
        <v>40</v>
      </c>
      <c r="I10">
        <f t="shared" si="4"/>
        <v>2270</v>
      </c>
      <c r="J10">
        <f t="shared" si="5"/>
        <v>138</v>
      </c>
      <c r="K10">
        <f t="shared" si="6"/>
        <v>2381</v>
      </c>
      <c r="L10"/>
      <c r="M10" s="21">
        <f t="shared" si="7"/>
        <v>42923</v>
      </c>
      <c r="N10">
        <f>'Observed Lock 1'!E9</f>
        <v>5052</v>
      </c>
      <c r="O10">
        <f t="shared" si="8"/>
        <v>5012</v>
      </c>
      <c r="P10">
        <f t="shared" si="9"/>
        <v>2782</v>
      </c>
      <c r="Q10">
        <f t="shared" si="10"/>
        <v>4914</v>
      </c>
      <c r="R10">
        <f t="shared" si="1"/>
        <v>2671</v>
      </c>
    </row>
    <row r="11" spans="1:18" x14ac:dyDescent="0.3">
      <c r="A11" s="5">
        <f>'Modelled Lock1s '!A2567</f>
        <v>42924</v>
      </c>
      <c r="B11" s="4">
        <f>'Modelled Lock1s '!B2567</f>
        <v>5163</v>
      </c>
      <c r="C11" s="4">
        <f>'Modelled Lock1s '!C2567</f>
        <v>5123</v>
      </c>
      <c r="D11" s="4">
        <f>'Modelled Lock1s '!D2567</f>
        <v>2822</v>
      </c>
      <c r="E11" s="4">
        <f>'Modelled Lock1s '!E2567</f>
        <v>5020</v>
      </c>
      <c r="F11" s="4">
        <f>'Modelled Lock1s '!F2567</f>
        <v>2717</v>
      </c>
      <c r="G11" s="2">
        <f t="shared" si="2"/>
        <v>42924</v>
      </c>
      <c r="H11">
        <f t="shared" si="3"/>
        <v>40</v>
      </c>
      <c r="I11">
        <f t="shared" si="4"/>
        <v>2341</v>
      </c>
      <c r="J11">
        <f t="shared" si="5"/>
        <v>143</v>
      </c>
      <c r="K11">
        <f t="shared" si="6"/>
        <v>2446</v>
      </c>
      <c r="L11"/>
      <c r="M11" s="21">
        <f t="shared" si="7"/>
        <v>42924</v>
      </c>
      <c r="N11">
        <f>'Observed Lock 1'!E10</f>
        <v>5091</v>
      </c>
      <c r="O11">
        <f t="shared" si="8"/>
        <v>5051</v>
      </c>
      <c r="P11">
        <f t="shared" si="9"/>
        <v>2750</v>
      </c>
      <c r="Q11">
        <f t="shared" si="10"/>
        <v>4948</v>
      </c>
      <c r="R11">
        <f t="shared" si="1"/>
        <v>2645</v>
      </c>
    </row>
    <row r="12" spans="1:18" x14ac:dyDescent="0.3">
      <c r="A12" s="5">
        <f>'Modelled Lock1s '!A2568</f>
        <v>42925</v>
      </c>
      <c r="B12" s="4">
        <f>'Modelled Lock1s '!B2568</f>
        <v>5231</v>
      </c>
      <c r="C12" s="4">
        <f>'Modelled Lock1s '!C2568</f>
        <v>5191</v>
      </c>
      <c r="D12" s="4">
        <f>'Modelled Lock1s '!D2568</f>
        <v>2771</v>
      </c>
      <c r="E12" s="4">
        <f>'Modelled Lock1s '!E2568</f>
        <v>5094</v>
      </c>
      <c r="F12" s="4">
        <f>'Modelled Lock1s '!F2568</f>
        <v>2685</v>
      </c>
      <c r="G12" s="2">
        <f t="shared" si="2"/>
        <v>42925</v>
      </c>
      <c r="H12">
        <f t="shared" si="3"/>
        <v>40</v>
      </c>
      <c r="I12">
        <f t="shared" si="4"/>
        <v>2460</v>
      </c>
      <c r="J12">
        <f t="shared" si="5"/>
        <v>137</v>
      </c>
      <c r="K12">
        <f t="shared" si="6"/>
        <v>2546</v>
      </c>
      <c r="L12"/>
      <c r="M12" s="21">
        <f t="shared" si="7"/>
        <v>42925</v>
      </c>
      <c r="N12">
        <f>'Observed Lock 1'!E11</f>
        <v>5091</v>
      </c>
      <c r="O12">
        <f t="shared" si="8"/>
        <v>5051</v>
      </c>
      <c r="P12">
        <f t="shared" si="9"/>
        <v>2631</v>
      </c>
      <c r="Q12">
        <f t="shared" si="10"/>
        <v>4954</v>
      </c>
      <c r="R12">
        <f t="shared" si="1"/>
        <v>2545</v>
      </c>
    </row>
    <row r="13" spans="1:18" x14ac:dyDescent="0.3">
      <c r="A13" s="5">
        <f>'Modelled Lock1s '!A2569</f>
        <v>42926</v>
      </c>
      <c r="B13" s="4">
        <f>'Modelled Lock1s '!B2569</f>
        <v>5357</v>
      </c>
      <c r="C13" s="4">
        <f>'Modelled Lock1s '!C2569</f>
        <v>5317</v>
      </c>
      <c r="D13" s="4">
        <f>'Modelled Lock1s '!D2569</f>
        <v>2721</v>
      </c>
      <c r="E13" s="4">
        <f>'Modelled Lock1s '!E2569</f>
        <v>5237</v>
      </c>
      <c r="F13" s="4">
        <f>'Modelled Lock1s '!F2569</f>
        <v>2659</v>
      </c>
      <c r="G13" s="2">
        <f t="shared" si="2"/>
        <v>42926</v>
      </c>
      <c r="H13">
        <f t="shared" si="3"/>
        <v>40</v>
      </c>
      <c r="I13">
        <f t="shared" si="4"/>
        <v>2636</v>
      </c>
      <c r="J13">
        <f t="shared" si="5"/>
        <v>120</v>
      </c>
      <c r="K13">
        <f t="shared" si="6"/>
        <v>2698</v>
      </c>
      <c r="L13"/>
      <c r="M13" s="21">
        <f t="shared" si="7"/>
        <v>42926</v>
      </c>
      <c r="N13">
        <f>'Observed Lock 1'!E12</f>
        <v>5151</v>
      </c>
      <c r="O13">
        <f t="shared" si="8"/>
        <v>5111</v>
      </c>
      <c r="P13">
        <f t="shared" si="9"/>
        <v>2515</v>
      </c>
      <c r="Q13">
        <f t="shared" si="10"/>
        <v>5031</v>
      </c>
      <c r="R13">
        <f t="shared" si="1"/>
        <v>2453</v>
      </c>
    </row>
    <row r="14" spans="1:18" x14ac:dyDescent="0.3">
      <c r="A14" s="5">
        <f>'Modelled Lock1s '!A2570</f>
        <v>42927</v>
      </c>
      <c r="B14" s="4">
        <f>'Modelled Lock1s '!B2570</f>
        <v>5503</v>
      </c>
      <c r="C14" s="4">
        <f>'Modelled Lock1s '!C2570</f>
        <v>5460</v>
      </c>
      <c r="D14" s="4">
        <f>'Modelled Lock1s '!D2570</f>
        <v>2685</v>
      </c>
      <c r="E14" s="4">
        <f>'Modelled Lock1s '!E2570</f>
        <v>5406</v>
      </c>
      <c r="F14" s="4">
        <f>'Modelled Lock1s '!F2570</f>
        <v>2639</v>
      </c>
      <c r="G14" s="2">
        <f t="shared" si="2"/>
        <v>42927</v>
      </c>
      <c r="H14">
        <f t="shared" si="3"/>
        <v>43</v>
      </c>
      <c r="I14">
        <f t="shared" si="4"/>
        <v>2818</v>
      </c>
      <c r="J14">
        <f t="shared" si="5"/>
        <v>97</v>
      </c>
      <c r="K14">
        <f t="shared" si="6"/>
        <v>2864</v>
      </c>
      <c r="L14"/>
      <c r="M14" s="21">
        <f t="shared" si="7"/>
        <v>42927</v>
      </c>
      <c r="N14">
        <f>'Observed Lock 1'!E13</f>
        <v>5647</v>
      </c>
      <c r="O14">
        <f t="shared" si="8"/>
        <v>5604</v>
      </c>
      <c r="P14">
        <f t="shared" si="9"/>
        <v>2829</v>
      </c>
      <c r="Q14">
        <f t="shared" si="10"/>
        <v>5550</v>
      </c>
      <c r="R14">
        <f t="shared" si="1"/>
        <v>2783</v>
      </c>
    </row>
    <row r="15" spans="1:18" x14ac:dyDescent="0.3">
      <c r="A15" s="5">
        <f>'Modelled Lock1s '!A2571</f>
        <v>42928</v>
      </c>
      <c r="B15" s="4">
        <f>'Modelled Lock1s '!B2571</f>
        <v>5662</v>
      </c>
      <c r="C15" s="4">
        <f>'Modelled Lock1s '!C2571</f>
        <v>5608</v>
      </c>
      <c r="D15" s="4">
        <f>'Modelled Lock1s '!D2571</f>
        <v>2669</v>
      </c>
      <c r="E15" s="4">
        <f>'Modelled Lock1s '!E2571</f>
        <v>5586</v>
      </c>
      <c r="F15" s="4">
        <f>'Modelled Lock1s '!F2571</f>
        <v>2616</v>
      </c>
      <c r="G15" s="2">
        <f t="shared" si="2"/>
        <v>42928</v>
      </c>
      <c r="H15">
        <f t="shared" si="3"/>
        <v>54</v>
      </c>
      <c r="I15">
        <f t="shared" si="4"/>
        <v>2993</v>
      </c>
      <c r="J15">
        <f t="shared" si="5"/>
        <v>76</v>
      </c>
      <c r="K15">
        <f t="shared" si="6"/>
        <v>3046</v>
      </c>
      <c r="L15"/>
      <c r="M15" s="21">
        <f t="shared" si="7"/>
        <v>42928</v>
      </c>
      <c r="N15">
        <f>'Observed Lock 1'!E14</f>
        <v>6235</v>
      </c>
      <c r="O15">
        <f t="shared" si="8"/>
        <v>6181</v>
      </c>
      <c r="P15">
        <f t="shared" si="9"/>
        <v>3242</v>
      </c>
      <c r="Q15">
        <f t="shared" si="10"/>
        <v>6159</v>
      </c>
      <c r="R15">
        <f t="shared" si="1"/>
        <v>3189</v>
      </c>
    </row>
    <row r="16" spans="1:18" x14ac:dyDescent="0.3">
      <c r="A16" s="5">
        <f>'Modelled Lock1s '!A2572</f>
        <v>42929</v>
      </c>
      <c r="B16" s="4">
        <f>'Modelled Lock1s '!B2572</f>
        <v>5883</v>
      </c>
      <c r="C16" s="4">
        <f>'Modelled Lock1s '!C2572</f>
        <v>5804</v>
      </c>
      <c r="D16" s="4">
        <f>'Modelled Lock1s '!D2572</f>
        <v>2658</v>
      </c>
      <c r="E16" s="4">
        <f>'Modelled Lock1s '!E2572</f>
        <v>5823</v>
      </c>
      <c r="F16" s="4">
        <f>'Modelled Lock1s '!F2572</f>
        <v>2578</v>
      </c>
      <c r="G16" s="2">
        <f t="shared" si="2"/>
        <v>42929</v>
      </c>
      <c r="H16">
        <f t="shared" si="3"/>
        <v>79</v>
      </c>
      <c r="I16">
        <f t="shared" si="4"/>
        <v>3225</v>
      </c>
      <c r="J16">
        <f t="shared" si="5"/>
        <v>60</v>
      </c>
      <c r="K16">
        <f t="shared" si="6"/>
        <v>3305</v>
      </c>
      <c r="L16"/>
      <c r="M16" s="21">
        <f t="shared" si="7"/>
        <v>42929</v>
      </c>
      <c r="N16">
        <f>'Observed Lock 1'!E15</f>
        <v>6849</v>
      </c>
      <c r="O16">
        <f t="shared" si="8"/>
        <v>6770</v>
      </c>
      <c r="P16">
        <f t="shared" si="9"/>
        <v>3624</v>
      </c>
      <c r="Q16">
        <f t="shared" si="10"/>
        <v>6789</v>
      </c>
      <c r="R16">
        <f t="shared" si="1"/>
        <v>3544</v>
      </c>
    </row>
    <row r="17" spans="1:18" x14ac:dyDescent="0.3">
      <c r="A17" s="5">
        <f>'Modelled Lock1s '!A2573</f>
        <v>42930</v>
      </c>
      <c r="B17" s="4">
        <f>'Modelled Lock1s '!B2573</f>
        <v>6237</v>
      </c>
      <c r="C17" s="4">
        <f>'Modelled Lock1s '!C2573</f>
        <v>6124</v>
      </c>
      <c r="D17" s="4">
        <f>'Modelled Lock1s '!D2573</f>
        <v>2619</v>
      </c>
      <c r="E17" s="4">
        <f>'Modelled Lock1s '!E2573</f>
        <v>6186</v>
      </c>
      <c r="F17" s="4">
        <f>'Modelled Lock1s '!F2573</f>
        <v>2504</v>
      </c>
      <c r="G17" s="2">
        <f t="shared" si="2"/>
        <v>42930</v>
      </c>
      <c r="H17">
        <f t="shared" si="3"/>
        <v>113</v>
      </c>
      <c r="I17">
        <f t="shared" si="4"/>
        <v>3618</v>
      </c>
      <c r="J17">
        <f t="shared" si="5"/>
        <v>51</v>
      </c>
      <c r="K17">
        <f t="shared" si="6"/>
        <v>3733</v>
      </c>
      <c r="L17"/>
      <c r="M17" s="21">
        <f t="shared" si="7"/>
        <v>42930</v>
      </c>
      <c r="N17">
        <f>'Observed Lock 1'!E16</f>
        <v>7732</v>
      </c>
      <c r="O17">
        <f t="shared" si="8"/>
        <v>7619</v>
      </c>
      <c r="P17">
        <f t="shared" si="9"/>
        <v>4114</v>
      </c>
      <c r="Q17">
        <f t="shared" si="10"/>
        <v>7681</v>
      </c>
      <c r="R17">
        <f t="shared" si="1"/>
        <v>3999</v>
      </c>
    </row>
    <row r="18" spans="1:18" x14ac:dyDescent="0.3">
      <c r="A18" s="5">
        <f>'Modelled Lock1s '!A2574</f>
        <v>42931</v>
      </c>
      <c r="B18" s="4">
        <f>'Modelled Lock1s '!B2574</f>
        <v>6759</v>
      </c>
      <c r="C18" s="4">
        <f>'Modelled Lock1s '!C2574</f>
        <v>6611</v>
      </c>
      <c r="D18" s="4">
        <f>'Modelled Lock1s '!D2574</f>
        <v>2547</v>
      </c>
      <c r="E18" s="4">
        <f>'Modelled Lock1s '!E2574</f>
        <v>6713</v>
      </c>
      <c r="F18" s="4">
        <f>'Modelled Lock1s '!F2574</f>
        <v>2403</v>
      </c>
      <c r="G18" s="2">
        <f t="shared" si="2"/>
        <v>42931</v>
      </c>
      <c r="H18">
        <f t="shared" si="3"/>
        <v>148</v>
      </c>
      <c r="I18">
        <f t="shared" si="4"/>
        <v>4212</v>
      </c>
      <c r="J18">
        <f t="shared" si="5"/>
        <v>46</v>
      </c>
      <c r="K18">
        <f t="shared" si="6"/>
        <v>4356</v>
      </c>
      <c r="L18"/>
      <c r="M18" s="21">
        <f t="shared" si="7"/>
        <v>42931</v>
      </c>
      <c r="N18">
        <f>'Observed Lock 1'!E17</f>
        <v>9267</v>
      </c>
      <c r="O18">
        <f t="shared" si="8"/>
        <v>9119</v>
      </c>
      <c r="P18">
        <f t="shared" si="9"/>
        <v>5055</v>
      </c>
      <c r="Q18">
        <f t="shared" si="10"/>
        <v>9221</v>
      </c>
      <c r="R18">
        <f t="shared" si="1"/>
        <v>4911</v>
      </c>
    </row>
    <row r="19" spans="1:18" x14ac:dyDescent="0.3">
      <c r="A19" s="5">
        <f>'Modelled Lock1s '!A2575</f>
        <v>42932</v>
      </c>
      <c r="B19" s="4">
        <f>'Modelled Lock1s '!B2575</f>
        <v>7418</v>
      </c>
      <c r="C19" s="4">
        <f>'Modelled Lock1s '!C2575</f>
        <v>7243</v>
      </c>
      <c r="D19" s="4">
        <f>'Modelled Lock1s '!D2575</f>
        <v>2488</v>
      </c>
      <c r="E19" s="4">
        <f>'Modelled Lock1s '!E2575</f>
        <v>7376</v>
      </c>
      <c r="F19" s="4">
        <f>'Modelled Lock1s '!F2575</f>
        <v>2325</v>
      </c>
      <c r="G19" s="2">
        <f t="shared" si="2"/>
        <v>42932</v>
      </c>
      <c r="H19">
        <f t="shared" si="3"/>
        <v>175</v>
      </c>
      <c r="I19">
        <f t="shared" si="4"/>
        <v>4930</v>
      </c>
      <c r="J19">
        <f t="shared" si="5"/>
        <v>42</v>
      </c>
      <c r="K19">
        <f t="shared" si="6"/>
        <v>5093</v>
      </c>
      <c r="L19"/>
      <c r="M19" s="21">
        <f t="shared" si="7"/>
        <v>42932</v>
      </c>
      <c r="N19">
        <f>'Observed Lock 1'!E18</f>
        <v>9505</v>
      </c>
      <c r="O19">
        <f t="shared" si="8"/>
        <v>9330</v>
      </c>
      <c r="P19">
        <f t="shared" si="9"/>
        <v>4575</v>
      </c>
      <c r="Q19">
        <f t="shared" si="10"/>
        <v>9463</v>
      </c>
      <c r="R19">
        <f t="shared" si="1"/>
        <v>4412</v>
      </c>
    </row>
    <row r="20" spans="1:18" x14ac:dyDescent="0.3">
      <c r="A20" s="5">
        <f>'Modelled Lock1s '!A2576</f>
        <v>42933</v>
      </c>
      <c r="B20" s="4">
        <f>'Modelled Lock1s '!B2576</f>
        <v>8131</v>
      </c>
      <c r="C20" s="4">
        <f>'Modelled Lock1s '!C2576</f>
        <v>7937</v>
      </c>
      <c r="D20" s="4">
        <f>'Modelled Lock1s '!D2576</f>
        <v>2457</v>
      </c>
      <c r="E20" s="4">
        <f>'Modelled Lock1s '!E2576</f>
        <v>8090</v>
      </c>
      <c r="F20" s="4">
        <f>'Modelled Lock1s '!F2576</f>
        <v>2286</v>
      </c>
      <c r="G20" s="2">
        <f t="shared" si="2"/>
        <v>42933</v>
      </c>
      <c r="H20">
        <f t="shared" si="3"/>
        <v>194</v>
      </c>
      <c r="I20">
        <f t="shared" si="4"/>
        <v>5674</v>
      </c>
      <c r="J20">
        <f t="shared" si="5"/>
        <v>41</v>
      </c>
      <c r="K20">
        <f t="shared" si="6"/>
        <v>5845</v>
      </c>
      <c r="L20"/>
      <c r="M20" s="21">
        <f t="shared" si="7"/>
        <v>42933</v>
      </c>
      <c r="N20">
        <f>'Observed Lock 1'!E19</f>
        <v>9505</v>
      </c>
      <c r="O20">
        <f t="shared" si="8"/>
        <v>9311</v>
      </c>
      <c r="P20">
        <f t="shared" si="9"/>
        <v>3831</v>
      </c>
      <c r="Q20">
        <f t="shared" si="10"/>
        <v>9464</v>
      </c>
      <c r="R20">
        <f t="shared" si="10"/>
        <v>3660</v>
      </c>
    </row>
    <row r="21" spans="1:18" x14ac:dyDescent="0.3">
      <c r="A21" s="5">
        <f>'Modelled Lock1s '!A2577</f>
        <v>42934</v>
      </c>
      <c r="B21" s="4">
        <f>'Modelled Lock1s '!B2577</f>
        <v>8802</v>
      </c>
      <c r="C21" s="4">
        <f>'Modelled Lock1s '!C2577</f>
        <v>8596</v>
      </c>
      <c r="D21" s="4">
        <f>'Modelled Lock1s '!D2577</f>
        <v>2429</v>
      </c>
      <c r="E21" s="4">
        <f>'Modelled Lock1s '!E2577</f>
        <v>8761</v>
      </c>
      <c r="F21" s="4">
        <f>'Modelled Lock1s '!F2577</f>
        <v>2250</v>
      </c>
      <c r="G21" s="2">
        <f t="shared" si="2"/>
        <v>42934</v>
      </c>
      <c r="H21">
        <f t="shared" si="3"/>
        <v>206</v>
      </c>
      <c r="I21">
        <f t="shared" si="4"/>
        <v>6373</v>
      </c>
      <c r="J21">
        <f t="shared" si="5"/>
        <v>41</v>
      </c>
      <c r="K21">
        <f t="shared" si="6"/>
        <v>6552</v>
      </c>
      <c r="L21"/>
      <c r="M21" s="21">
        <f t="shared" si="7"/>
        <v>42934</v>
      </c>
      <c r="N21">
        <f>'Observed Lock 1'!E20</f>
        <v>9611</v>
      </c>
      <c r="O21">
        <f t="shared" si="8"/>
        <v>9405</v>
      </c>
      <c r="P21">
        <f t="shared" si="9"/>
        <v>3238</v>
      </c>
      <c r="Q21">
        <f t="shared" si="10"/>
        <v>9570</v>
      </c>
      <c r="R21">
        <f t="shared" si="10"/>
        <v>3059</v>
      </c>
    </row>
    <row r="22" spans="1:18" x14ac:dyDescent="0.3">
      <c r="A22" s="5">
        <f>'Modelled Lock1s '!A2578</f>
        <v>42935</v>
      </c>
      <c r="B22" s="4">
        <f>'Modelled Lock1s '!B2578</f>
        <v>9371</v>
      </c>
      <c r="C22" s="4">
        <f>'Modelled Lock1s '!C2578</f>
        <v>9160</v>
      </c>
      <c r="D22" s="4">
        <f>'Modelled Lock1s '!D2578</f>
        <v>2402</v>
      </c>
      <c r="E22" s="4">
        <f>'Modelled Lock1s '!E2578</f>
        <v>9331</v>
      </c>
      <c r="F22" s="4">
        <f>'Modelled Lock1s '!F2578</f>
        <v>2222</v>
      </c>
      <c r="G22" s="2">
        <f t="shared" si="2"/>
        <v>42935</v>
      </c>
      <c r="H22">
        <f t="shared" si="3"/>
        <v>211</v>
      </c>
      <c r="I22">
        <f t="shared" si="4"/>
        <v>6969</v>
      </c>
      <c r="J22">
        <f t="shared" si="5"/>
        <v>40</v>
      </c>
      <c r="K22">
        <f t="shared" si="6"/>
        <v>7149</v>
      </c>
      <c r="L22"/>
      <c r="M22" s="21">
        <f t="shared" si="7"/>
        <v>42935</v>
      </c>
      <c r="N22">
        <f>'Observed Lock 1'!E21</f>
        <v>10044</v>
      </c>
      <c r="O22">
        <f t="shared" si="8"/>
        <v>9833</v>
      </c>
      <c r="P22">
        <f t="shared" si="9"/>
        <v>3075</v>
      </c>
      <c r="Q22">
        <f t="shared" si="10"/>
        <v>10004</v>
      </c>
      <c r="R22">
        <f t="shared" si="10"/>
        <v>2895</v>
      </c>
    </row>
    <row r="23" spans="1:18" x14ac:dyDescent="0.3">
      <c r="A23" s="5">
        <f>'Modelled Lock1s '!A2579</f>
        <v>42936</v>
      </c>
      <c r="B23" s="4">
        <f>'Modelled Lock1s '!B2579</f>
        <v>9835</v>
      </c>
      <c r="C23" s="4">
        <f>'Modelled Lock1s '!C2579</f>
        <v>9621</v>
      </c>
      <c r="D23" s="4">
        <f>'Modelled Lock1s '!D2579</f>
        <v>2409</v>
      </c>
      <c r="E23" s="4">
        <f>'Modelled Lock1s '!E2579</f>
        <v>9795</v>
      </c>
      <c r="F23" s="4">
        <f>'Modelled Lock1s '!F2579</f>
        <v>2235</v>
      </c>
      <c r="G23" s="2">
        <f t="shared" si="2"/>
        <v>42936</v>
      </c>
      <c r="H23">
        <f t="shared" si="3"/>
        <v>214</v>
      </c>
      <c r="I23">
        <f t="shared" si="4"/>
        <v>7426</v>
      </c>
      <c r="J23">
        <f t="shared" si="5"/>
        <v>40</v>
      </c>
      <c r="K23">
        <f t="shared" si="6"/>
        <v>7600</v>
      </c>
      <c r="L23"/>
      <c r="M23" s="21">
        <f t="shared" si="7"/>
        <v>42936</v>
      </c>
      <c r="N23">
        <f>'Observed Lock 1'!E22</f>
        <v>11551</v>
      </c>
      <c r="O23">
        <f t="shared" si="8"/>
        <v>11337</v>
      </c>
      <c r="P23">
        <f t="shared" si="9"/>
        <v>4125</v>
      </c>
      <c r="Q23">
        <f t="shared" si="10"/>
        <v>11511</v>
      </c>
      <c r="R23">
        <f t="shared" si="10"/>
        <v>3951</v>
      </c>
    </row>
    <row r="24" spans="1:18" x14ac:dyDescent="0.3">
      <c r="A24" s="5">
        <f>'Modelled Lock1s '!A2580</f>
        <v>42937</v>
      </c>
      <c r="B24" s="4">
        <f>'Modelled Lock1s '!B2580</f>
        <v>10209</v>
      </c>
      <c r="C24" s="4">
        <f>'Modelled Lock1s '!C2580</f>
        <v>9997</v>
      </c>
      <c r="D24" s="4">
        <f>'Modelled Lock1s '!D2580</f>
        <v>2456</v>
      </c>
      <c r="E24" s="4">
        <f>'Modelled Lock1s '!E2580</f>
        <v>10169</v>
      </c>
      <c r="F24" s="4">
        <f>'Modelled Lock1s '!F2580</f>
        <v>2289</v>
      </c>
      <c r="G24" s="2">
        <f t="shared" si="2"/>
        <v>42937</v>
      </c>
      <c r="H24">
        <f t="shared" si="3"/>
        <v>212</v>
      </c>
      <c r="I24">
        <f t="shared" si="4"/>
        <v>7753</v>
      </c>
      <c r="J24">
        <f t="shared" si="5"/>
        <v>40</v>
      </c>
      <c r="K24">
        <f t="shared" si="6"/>
        <v>7920</v>
      </c>
      <c r="L24"/>
      <c r="M24" s="21">
        <f t="shared" si="7"/>
        <v>42937</v>
      </c>
      <c r="N24">
        <f>'Observed Lock 1'!E23</f>
        <v>12322</v>
      </c>
      <c r="O24">
        <f t="shared" si="8"/>
        <v>12110</v>
      </c>
      <c r="P24">
        <f t="shared" si="9"/>
        <v>4569</v>
      </c>
      <c r="Q24">
        <f t="shared" si="10"/>
        <v>12282</v>
      </c>
      <c r="R24">
        <f t="shared" si="10"/>
        <v>4402</v>
      </c>
    </row>
    <row r="25" spans="1:18" x14ac:dyDescent="0.3">
      <c r="A25" s="5">
        <f>'Modelled Lock1s '!A2581</f>
        <v>42938</v>
      </c>
      <c r="B25" s="4">
        <f>'Modelled Lock1s '!B2581</f>
        <v>10500</v>
      </c>
      <c r="C25" s="4">
        <f>'Modelled Lock1s '!C2581</f>
        <v>10290</v>
      </c>
      <c r="D25" s="4">
        <f>'Modelled Lock1s '!D2581</f>
        <v>2507</v>
      </c>
      <c r="E25" s="4">
        <f>'Modelled Lock1s '!E2581</f>
        <v>10460</v>
      </c>
      <c r="F25" s="4">
        <f>'Modelled Lock1s '!F2581</f>
        <v>2343</v>
      </c>
      <c r="G25" s="2">
        <f t="shared" si="2"/>
        <v>42938</v>
      </c>
      <c r="H25">
        <f t="shared" si="3"/>
        <v>210</v>
      </c>
      <c r="I25">
        <f t="shared" si="4"/>
        <v>7993</v>
      </c>
      <c r="J25">
        <f t="shared" si="5"/>
        <v>40</v>
      </c>
      <c r="K25">
        <f t="shared" si="6"/>
        <v>8157</v>
      </c>
      <c r="L25"/>
      <c r="M25" s="21">
        <f t="shared" si="7"/>
        <v>42938</v>
      </c>
      <c r="N25">
        <f>'Observed Lock 1'!E24</f>
        <v>12065</v>
      </c>
      <c r="O25">
        <f t="shared" si="8"/>
        <v>11855</v>
      </c>
      <c r="P25">
        <f t="shared" si="9"/>
        <v>4072</v>
      </c>
      <c r="Q25">
        <f t="shared" si="10"/>
        <v>12025</v>
      </c>
      <c r="R25">
        <f t="shared" si="10"/>
        <v>3908</v>
      </c>
    </row>
    <row r="26" spans="1:18" x14ac:dyDescent="0.3">
      <c r="A26" s="5">
        <f>'Modelled Lock1s '!A2582</f>
        <v>42939</v>
      </c>
      <c r="B26" s="4">
        <f>'Modelled Lock1s '!B2582</f>
        <v>10688</v>
      </c>
      <c r="C26" s="4">
        <f>'Modelled Lock1s '!C2582</f>
        <v>10481</v>
      </c>
      <c r="D26" s="4">
        <f>'Modelled Lock1s '!D2582</f>
        <v>2535</v>
      </c>
      <c r="E26" s="4">
        <f>'Modelled Lock1s '!E2582</f>
        <v>10649</v>
      </c>
      <c r="F26" s="4">
        <f>'Modelled Lock1s '!F2582</f>
        <v>2371</v>
      </c>
      <c r="G26" s="2">
        <f t="shared" si="2"/>
        <v>42939</v>
      </c>
      <c r="H26">
        <f t="shared" si="3"/>
        <v>207</v>
      </c>
      <c r="I26">
        <f t="shared" si="4"/>
        <v>8153</v>
      </c>
      <c r="J26">
        <f t="shared" si="5"/>
        <v>39</v>
      </c>
      <c r="K26">
        <f t="shared" si="6"/>
        <v>8317</v>
      </c>
      <c r="L26"/>
      <c r="M26" s="21">
        <f t="shared" si="7"/>
        <v>42939</v>
      </c>
      <c r="N26">
        <f>'Observed Lock 1'!E25</f>
        <v>11700</v>
      </c>
      <c r="O26">
        <f t="shared" si="8"/>
        <v>11493</v>
      </c>
      <c r="P26">
        <f t="shared" si="9"/>
        <v>3547</v>
      </c>
      <c r="Q26">
        <f t="shared" si="10"/>
        <v>11661</v>
      </c>
      <c r="R26">
        <f t="shared" si="10"/>
        <v>3383</v>
      </c>
    </row>
    <row r="27" spans="1:18" x14ac:dyDescent="0.3">
      <c r="A27" s="5">
        <f>'Modelled Lock1s '!A2583</f>
        <v>42940</v>
      </c>
      <c r="B27" s="4">
        <f>'Modelled Lock1s '!B2583</f>
        <v>10759</v>
      </c>
      <c r="C27" s="4">
        <f>'Modelled Lock1s '!C2583</f>
        <v>10554</v>
      </c>
      <c r="D27" s="4">
        <f>'Modelled Lock1s '!D2583</f>
        <v>2529</v>
      </c>
      <c r="E27" s="4">
        <f>'Modelled Lock1s '!E2583</f>
        <v>10720</v>
      </c>
      <c r="F27" s="4">
        <f>'Modelled Lock1s '!F2583</f>
        <v>2367</v>
      </c>
      <c r="G27" s="2">
        <f t="shared" si="2"/>
        <v>42940</v>
      </c>
      <c r="H27">
        <f t="shared" si="3"/>
        <v>205</v>
      </c>
      <c r="I27">
        <f t="shared" si="4"/>
        <v>8230</v>
      </c>
      <c r="J27">
        <f t="shared" si="5"/>
        <v>39</v>
      </c>
      <c r="K27">
        <f t="shared" si="6"/>
        <v>8392</v>
      </c>
      <c r="L27"/>
      <c r="M27" s="21">
        <f t="shared" si="7"/>
        <v>42940</v>
      </c>
      <c r="N27">
        <f>'Observed Lock 1'!E26</f>
        <v>11117</v>
      </c>
      <c r="O27">
        <f t="shared" si="8"/>
        <v>10912</v>
      </c>
      <c r="P27">
        <f t="shared" si="9"/>
        <v>2887</v>
      </c>
      <c r="Q27">
        <f t="shared" si="10"/>
        <v>11078</v>
      </c>
      <c r="R27">
        <f t="shared" si="10"/>
        <v>2725</v>
      </c>
    </row>
    <row r="28" spans="1:18" x14ac:dyDescent="0.3">
      <c r="A28" s="5">
        <f>'Modelled Lock1s '!A2584</f>
        <v>42941</v>
      </c>
      <c r="B28" s="4">
        <f>'Modelled Lock1s '!B2584</f>
        <v>10720</v>
      </c>
      <c r="C28" s="4">
        <f>'Modelled Lock1s '!C2584</f>
        <v>10517</v>
      </c>
      <c r="D28" s="4">
        <f>'Modelled Lock1s '!D2584</f>
        <v>2542</v>
      </c>
      <c r="E28" s="4">
        <f>'Modelled Lock1s '!E2584</f>
        <v>10669</v>
      </c>
      <c r="F28" s="4">
        <f>'Modelled Lock1s '!F2584</f>
        <v>2343</v>
      </c>
      <c r="G28" s="2">
        <f t="shared" si="2"/>
        <v>42941</v>
      </c>
      <c r="H28">
        <f t="shared" si="3"/>
        <v>203</v>
      </c>
      <c r="I28">
        <f t="shared" si="4"/>
        <v>8178</v>
      </c>
      <c r="J28">
        <f t="shared" si="5"/>
        <v>51</v>
      </c>
      <c r="K28">
        <f t="shared" si="6"/>
        <v>8377</v>
      </c>
      <c r="L28"/>
      <c r="M28" s="21">
        <f t="shared" si="7"/>
        <v>42941</v>
      </c>
      <c r="N28">
        <f>'Observed Lock 1'!E27</f>
        <v>10288</v>
      </c>
      <c r="O28">
        <f t="shared" si="8"/>
        <v>10085</v>
      </c>
      <c r="P28">
        <f t="shared" si="9"/>
        <v>2110</v>
      </c>
      <c r="Q28">
        <f t="shared" si="10"/>
        <v>10237</v>
      </c>
      <c r="R28">
        <f t="shared" si="10"/>
        <v>1911</v>
      </c>
    </row>
    <row r="29" spans="1:18" x14ac:dyDescent="0.3">
      <c r="A29" s="5">
        <f>'Modelled Lock1s '!A2585</f>
        <v>42942</v>
      </c>
      <c r="B29" s="4">
        <f>'Modelled Lock1s '!B2585</f>
        <v>10606</v>
      </c>
      <c r="C29" s="4">
        <f>'Modelled Lock1s '!C2585</f>
        <v>10405</v>
      </c>
      <c r="D29" s="4">
        <f>'Modelled Lock1s '!D2585</f>
        <v>2650</v>
      </c>
      <c r="E29" s="4">
        <f>'Modelled Lock1s '!E2585</f>
        <v>10506</v>
      </c>
      <c r="F29" s="4">
        <f>'Modelled Lock1s '!F2585</f>
        <v>2357</v>
      </c>
      <c r="G29" s="2">
        <f t="shared" si="2"/>
        <v>42942</v>
      </c>
      <c r="H29">
        <f t="shared" si="3"/>
        <v>201</v>
      </c>
      <c r="I29">
        <f t="shared" si="4"/>
        <v>7956</v>
      </c>
      <c r="J29">
        <f t="shared" si="5"/>
        <v>100</v>
      </c>
      <c r="K29">
        <f t="shared" si="6"/>
        <v>8249</v>
      </c>
      <c r="L29"/>
      <c r="M29" s="21">
        <f t="shared" si="7"/>
        <v>42942</v>
      </c>
      <c r="N29">
        <f>'Observed Lock 1'!E28</f>
        <v>9685</v>
      </c>
      <c r="O29">
        <f t="shared" si="8"/>
        <v>9484</v>
      </c>
      <c r="P29">
        <f t="shared" si="9"/>
        <v>1729</v>
      </c>
      <c r="Q29">
        <f t="shared" si="10"/>
        <v>9585</v>
      </c>
      <c r="R29">
        <f t="shared" si="10"/>
        <v>1436</v>
      </c>
    </row>
    <row r="30" spans="1:18" x14ac:dyDescent="0.3">
      <c r="A30" s="5">
        <f>'Modelled Lock1s '!A2586</f>
        <v>42943</v>
      </c>
      <c r="B30" s="4">
        <f>'Modelled Lock1s '!B2586</f>
        <v>10459</v>
      </c>
      <c r="C30" s="4">
        <f>'Modelled Lock1s '!C2586</f>
        <v>10261</v>
      </c>
      <c r="D30" s="4">
        <f>'Modelled Lock1s '!D2586</f>
        <v>2829</v>
      </c>
      <c r="E30" s="4">
        <f>'Modelled Lock1s '!E2586</f>
        <v>10264</v>
      </c>
      <c r="F30" s="4">
        <f>'Modelled Lock1s '!F2586</f>
        <v>2419</v>
      </c>
      <c r="G30" s="2">
        <f t="shared" si="2"/>
        <v>42943</v>
      </c>
      <c r="H30">
        <f t="shared" si="3"/>
        <v>198</v>
      </c>
      <c r="I30">
        <f t="shared" si="4"/>
        <v>7630</v>
      </c>
      <c r="J30">
        <f t="shared" si="5"/>
        <v>195</v>
      </c>
      <c r="K30">
        <f t="shared" si="6"/>
        <v>8040</v>
      </c>
      <c r="L30"/>
      <c r="M30" s="21">
        <f t="shared" si="7"/>
        <v>42943</v>
      </c>
      <c r="N30">
        <f>'Observed Lock 1'!E29</f>
        <v>9503</v>
      </c>
      <c r="O30">
        <f t="shared" si="8"/>
        <v>9305</v>
      </c>
      <c r="P30">
        <f t="shared" si="9"/>
        <v>1873</v>
      </c>
      <c r="Q30">
        <f t="shared" si="10"/>
        <v>9308</v>
      </c>
      <c r="R30">
        <f t="shared" si="10"/>
        <v>1463</v>
      </c>
    </row>
    <row r="31" spans="1:18" x14ac:dyDescent="0.3">
      <c r="A31" s="5">
        <f>'Modelled Lock1s '!A2587</f>
        <v>42944</v>
      </c>
      <c r="B31" s="4">
        <f>'Modelled Lock1s '!B2587</f>
        <v>10302</v>
      </c>
      <c r="C31" s="4">
        <f>'Modelled Lock1s '!C2587</f>
        <v>10106</v>
      </c>
      <c r="D31" s="4">
        <f>'Modelled Lock1s '!D2587</f>
        <v>2978</v>
      </c>
      <c r="E31" s="4">
        <f>'Modelled Lock1s '!E2587</f>
        <v>9997</v>
      </c>
      <c r="F31" s="4">
        <f>'Modelled Lock1s '!F2587</f>
        <v>2483</v>
      </c>
      <c r="G31" s="2">
        <f t="shared" si="2"/>
        <v>42944</v>
      </c>
      <c r="H31">
        <f t="shared" si="3"/>
        <v>196</v>
      </c>
      <c r="I31">
        <f t="shared" si="4"/>
        <v>7324</v>
      </c>
      <c r="J31">
        <f t="shared" si="5"/>
        <v>305</v>
      </c>
      <c r="K31">
        <f t="shared" si="6"/>
        <v>7819</v>
      </c>
      <c r="L31"/>
      <c r="M31" s="21">
        <f t="shared" si="7"/>
        <v>42944</v>
      </c>
      <c r="N31">
        <f>'Observed Lock 1'!E30</f>
        <v>9581</v>
      </c>
      <c r="O31">
        <f t="shared" si="8"/>
        <v>9385</v>
      </c>
      <c r="P31">
        <f t="shared" si="9"/>
        <v>2257</v>
      </c>
      <c r="Q31">
        <f t="shared" si="10"/>
        <v>9276</v>
      </c>
      <c r="R31">
        <f t="shared" si="10"/>
        <v>1762</v>
      </c>
    </row>
    <row r="32" spans="1:18" x14ac:dyDescent="0.3">
      <c r="A32" s="5">
        <f>'Modelled Lock1s '!A2588</f>
        <v>42945</v>
      </c>
      <c r="B32" s="4">
        <f>'Modelled Lock1s '!B2588</f>
        <v>10112</v>
      </c>
      <c r="C32" s="4">
        <f>'Modelled Lock1s '!C2588</f>
        <v>9919</v>
      </c>
      <c r="D32" s="4">
        <f>'Modelled Lock1s '!D2588</f>
        <v>3031</v>
      </c>
      <c r="E32" s="4">
        <f>'Modelled Lock1s '!E2588</f>
        <v>9736</v>
      </c>
      <c r="F32" s="4">
        <f>'Modelled Lock1s '!F2588</f>
        <v>2525</v>
      </c>
      <c r="G32" s="2">
        <f t="shared" si="2"/>
        <v>42945</v>
      </c>
      <c r="H32">
        <f t="shared" si="3"/>
        <v>193</v>
      </c>
      <c r="I32">
        <f t="shared" si="4"/>
        <v>7081</v>
      </c>
      <c r="J32">
        <f t="shared" si="5"/>
        <v>376</v>
      </c>
      <c r="K32">
        <f t="shared" si="6"/>
        <v>7587</v>
      </c>
      <c r="L32"/>
      <c r="M32" s="21">
        <f t="shared" si="7"/>
        <v>42945</v>
      </c>
      <c r="N32">
        <f>'Observed Lock 1'!E31</f>
        <v>9022</v>
      </c>
      <c r="O32">
        <f t="shared" si="8"/>
        <v>8829</v>
      </c>
      <c r="P32">
        <f t="shared" si="9"/>
        <v>1941</v>
      </c>
      <c r="Q32">
        <f t="shared" si="10"/>
        <v>8646</v>
      </c>
      <c r="R32">
        <f t="shared" si="10"/>
        <v>1435</v>
      </c>
    </row>
    <row r="33" spans="1:18" x14ac:dyDescent="0.3">
      <c r="A33" s="5">
        <f>'Modelled Lock1s '!A2589</f>
        <v>42946</v>
      </c>
      <c r="B33" s="4">
        <f>'Modelled Lock1s '!B2589</f>
        <v>9843</v>
      </c>
      <c r="C33" s="4">
        <f>'Modelled Lock1s '!C2589</f>
        <v>9649</v>
      </c>
      <c r="D33" s="4">
        <f>'Modelled Lock1s '!D2589</f>
        <v>3013</v>
      </c>
      <c r="E33" s="4">
        <f>'Modelled Lock1s '!E2589</f>
        <v>9464</v>
      </c>
      <c r="F33" s="4">
        <f>'Modelled Lock1s '!F2589</f>
        <v>2569</v>
      </c>
      <c r="G33" s="2">
        <f t="shared" si="2"/>
        <v>42946</v>
      </c>
      <c r="H33">
        <f t="shared" si="3"/>
        <v>194</v>
      </c>
      <c r="I33">
        <f t="shared" si="4"/>
        <v>6830</v>
      </c>
      <c r="J33">
        <f t="shared" si="5"/>
        <v>379</v>
      </c>
      <c r="K33">
        <f t="shared" si="6"/>
        <v>7274</v>
      </c>
      <c r="L33"/>
      <c r="M33" s="21">
        <f t="shared" si="7"/>
        <v>42946</v>
      </c>
      <c r="N33">
        <f>'Observed Lock 1'!E32</f>
        <v>8603</v>
      </c>
      <c r="O33">
        <f t="shared" si="8"/>
        <v>8409</v>
      </c>
      <c r="P33">
        <f t="shared" si="9"/>
        <v>1773</v>
      </c>
      <c r="Q33">
        <f t="shared" si="10"/>
        <v>8224</v>
      </c>
      <c r="R33">
        <f t="shared" si="10"/>
        <v>1329</v>
      </c>
    </row>
    <row r="34" spans="1:18" x14ac:dyDescent="0.3">
      <c r="A34" s="5">
        <f>'Modelled Lock1s '!A2590</f>
        <v>42947</v>
      </c>
      <c r="B34" s="4">
        <f>'Modelled Lock1s '!B2590</f>
        <v>9467</v>
      </c>
      <c r="C34" s="4">
        <f>'Modelled Lock1s '!C2590</f>
        <v>9274</v>
      </c>
      <c r="D34" s="4">
        <f>'Modelled Lock1s '!D2590</f>
        <v>2997</v>
      </c>
      <c r="E34" s="4">
        <f>'Modelled Lock1s '!E2590</f>
        <v>9140</v>
      </c>
      <c r="F34" s="4">
        <f>'Modelled Lock1s '!F2590</f>
        <v>2630</v>
      </c>
      <c r="G34" s="2">
        <f t="shared" si="2"/>
        <v>42947</v>
      </c>
      <c r="H34">
        <f t="shared" si="3"/>
        <v>193</v>
      </c>
      <c r="I34">
        <f t="shared" si="4"/>
        <v>6470</v>
      </c>
      <c r="J34">
        <f t="shared" si="5"/>
        <v>327</v>
      </c>
      <c r="K34">
        <f t="shared" si="6"/>
        <v>6837</v>
      </c>
      <c r="L34"/>
      <c r="M34" s="21">
        <f t="shared" si="7"/>
        <v>42947</v>
      </c>
      <c r="N34">
        <f>'Observed Lock 1'!E33</f>
        <v>8707</v>
      </c>
      <c r="O34">
        <f t="shared" si="8"/>
        <v>8514</v>
      </c>
      <c r="P34">
        <f t="shared" si="9"/>
        <v>2237</v>
      </c>
      <c r="Q34">
        <f t="shared" si="10"/>
        <v>8380</v>
      </c>
      <c r="R34">
        <f t="shared" si="10"/>
        <v>1870</v>
      </c>
    </row>
    <row r="35" spans="1:18" x14ac:dyDescent="0.3">
      <c r="A35" s="5">
        <f>'Modelled Lock1s '!A2591</f>
        <v>42948</v>
      </c>
      <c r="B35" s="4">
        <f>'Modelled Lock1s '!B2591</f>
        <v>9040</v>
      </c>
      <c r="C35" s="4">
        <f>'Modelled Lock1s '!C2591</f>
        <v>8850</v>
      </c>
      <c r="D35" s="4">
        <f>'Modelled Lock1s '!D2591</f>
        <v>3101</v>
      </c>
      <c r="E35" s="4">
        <f>'Modelled Lock1s '!E2591</f>
        <v>8755</v>
      </c>
      <c r="F35" s="4">
        <f>'Modelled Lock1s '!F2591</f>
        <v>2728</v>
      </c>
      <c r="G35" s="2">
        <f t="shared" si="2"/>
        <v>42948</v>
      </c>
      <c r="H35">
        <f t="shared" si="3"/>
        <v>190</v>
      </c>
      <c r="I35" s="7">
        <f>$B35-D35+L35</f>
        <v>5989</v>
      </c>
      <c r="J35">
        <f t="shared" si="5"/>
        <v>285</v>
      </c>
      <c r="K35" s="7">
        <f>$B35-F35+L35</f>
        <v>6362</v>
      </c>
      <c r="L35">
        <v>50</v>
      </c>
      <c r="M35" s="21">
        <f t="shared" si="7"/>
        <v>42948</v>
      </c>
      <c r="N35">
        <f>'Observed Lock 1'!E34</f>
        <v>8098</v>
      </c>
      <c r="O35">
        <f t="shared" si="8"/>
        <v>7908</v>
      </c>
      <c r="P35">
        <f t="shared" si="9"/>
        <v>2109</v>
      </c>
      <c r="Q35">
        <f t="shared" si="10"/>
        <v>7813</v>
      </c>
      <c r="R35">
        <f t="shared" si="10"/>
        <v>1736</v>
      </c>
    </row>
    <row r="36" spans="1:18" x14ac:dyDescent="0.3">
      <c r="A36" s="5">
        <f>'Modelled Lock1s '!A2592</f>
        <v>42949</v>
      </c>
      <c r="B36" s="4">
        <f>'Modelled Lock1s '!B2592</f>
        <v>8579</v>
      </c>
      <c r="C36" s="4">
        <f>'Modelled Lock1s '!C2592</f>
        <v>8394</v>
      </c>
      <c r="D36" s="4">
        <f>'Modelled Lock1s '!D2592</f>
        <v>3312</v>
      </c>
      <c r="E36" s="4">
        <f>'Modelled Lock1s '!E2592</f>
        <v>8235</v>
      </c>
      <c r="F36" s="4">
        <f>'Modelled Lock1s '!F2592</f>
        <v>2774</v>
      </c>
      <c r="G36" s="2">
        <f t="shared" si="2"/>
        <v>42949</v>
      </c>
      <c r="H36">
        <f t="shared" si="3"/>
        <v>185</v>
      </c>
      <c r="I36" s="7">
        <f t="shared" ref="I36:I46" si="11">$B36-D36+L36</f>
        <v>5267</v>
      </c>
      <c r="J36">
        <f t="shared" si="5"/>
        <v>344</v>
      </c>
      <c r="K36" s="7">
        <f t="shared" ref="K36:K46" si="12">$B36-F36+L36</f>
        <v>5805</v>
      </c>
      <c r="L36"/>
      <c r="M36" s="21">
        <f t="shared" si="7"/>
        <v>42949</v>
      </c>
      <c r="N36">
        <f>'Observed Lock 1'!E35</f>
        <v>6823</v>
      </c>
      <c r="O36">
        <f t="shared" si="8"/>
        <v>6638</v>
      </c>
      <c r="P36">
        <f t="shared" si="9"/>
        <v>1556</v>
      </c>
      <c r="Q36">
        <f t="shared" si="10"/>
        <v>6479</v>
      </c>
      <c r="R36">
        <f t="shared" si="10"/>
        <v>1018</v>
      </c>
    </row>
    <row r="37" spans="1:18" x14ac:dyDescent="0.3">
      <c r="A37" s="5">
        <f>'Modelled Lock1s '!A2593</f>
        <v>42950</v>
      </c>
      <c r="B37" s="4">
        <f>'Modelled Lock1s '!B2593</f>
        <v>8085</v>
      </c>
      <c r="C37" s="4">
        <f>'Modelled Lock1s '!C2593</f>
        <v>7904</v>
      </c>
      <c r="D37" s="4">
        <f>'Modelled Lock1s '!D2593</f>
        <v>3536</v>
      </c>
      <c r="E37" s="4">
        <f>'Modelled Lock1s '!E2593</f>
        <v>7562</v>
      </c>
      <c r="F37" s="4">
        <f>'Modelled Lock1s '!F2593</f>
        <v>2748</v>
      </c>
      <c r="G37" s="2">
        <f t="shared" si="2"/>
        <v>42950</v>
      </c>
      <c r="H37">
        <f t="shared" si="3"/>
        <v>181</v>
      </c>
      <c r="I37" s="7">
        <f t="shared" si="11"/>
        <v>2849</v>
      </c>
      <c r="J37">
        <f t="shared" si="5"/>
        <v>523</v>
      </c>
      <c r="K37" s="7">
        <f t="shared" si="12"/>
        <v>3637</v>
      </c>
      <c r="L37">
        <v>-1700</v>
      </c>
      <c r="M37" s="21">
        <f t="shared" si="7"/>
        <v>42950</v>
      </c>
      <c r="N37">
        <f>'Observed Lock 1'!E36</f>
        <v>5045</v>
      </c>
      <c r="O37">
        <f t="shared" si="8"/>
        <v>4864</v>
      </c>
      <c r="P37">
        <f t="shared" si="9"/>
        <v>2196</v>
      </c>
      <c r="Q37">
        <f t="shared" si="10"/>
        <v>4522</v>
      </c>
      <c r="R37">
        <f t="shared" si="10"/>
        <v>1408</v>
      </c>
    </row>
    <row r="38" spans="1:18" x14ac:dyDescent="0.3">
      <c r="A38" s="5">
        <f>'Modelled Lock1s '!A2594</f>
        <v>42951</v>
      </c>
      <c r="B38" s="4">
        <f>'Modelled Lock1s '!B2594</f>
        <v>7531</v>
      </c>
      <c r="C38" s="4">
        <f>'Modelled Lock1s '!C2594</f>
        <v>7353</v>
      </c>
      <c r="D38" s="4">
        <f>'Modelled Lock1s '!D2594</f>
        <v>3636</v>
      </c>
      <c r="E38" s="4">
        <f>'Modelled Lock1s '!E2594</f>
        <v>6813</v>
      </c>
      <c r="F38" s="4">
        <f>'Modelled Lock1s '!F2594</f>
        <v>2683</v>
      </c>
      <c r="G38" s="2">
        <f t="shared" si="2"/>
        <v>42951</v>
      </c>
      <c r="H38">
        <f t="shared" si="3"/>
        <v>178</v>
      </c>
      <c r="I38" s="7">
        <f t="shared" si="11"/>
        <v>2895</v>
      </c>
      <c r="J38">
        <f t="shared" si="5"/>
        <v>718</v>
      </c>
      <c r="K38" s="7">
        <f t="shared" si="12"/>
        <v>3848</v>
      </c>
      <c r="L38">
        <v>-1000</v>
      </c>
      <c r="M38" s="21">
        <f t="shared" si="7"/>
        <v>42951</v>
      </c>
      <c r="N38">
        <f>'Observed Lock 1'!E37</f>
        <v>4840</v>
      </c>
      <c r="O38">
        <f t="shared" si="8"/>
        <v>4662</v>
      </c>
      <c r="P38">
        <f t="shared" si="9"/>
        <v>1945</v>
      </c>
      <c r="Q38">
        <f t="shared" si="10"/>
        <v>4122</v>
      </c>
      <c r="R38">
        <f t="shared" si="10"/>
        <v>992</v>
      </c>
    </row>
    <row r="39" spans="1:18" x14ac:dyDescent="0.3">
      <c r="A39" s="5">
        <f>'Modelled Lock1s '!A2595</f>
        <v>42952</v>
      </c>
      <c r="B39" s="4">
        <f>'Modelled Lock1s '!B2595</f>
        <v>6926</v>
      </c>
      <c r="C39" s="4">
        <f>'Modelled Lock1s '!C2595</f>
        <v>6754</v>
      </c>
      <c r="D39" s="4">
        <f>'Modelled Lock1s '!D2595</f>
        <v>3552</v>
      </c>
      <c r="E39" s="4">
        <f>'Modelled Lock1s '!E2595</f>
        <v>6133</v>
      </c>
      <c r="F39" s="4">
        <f>'Modelled Lock1s '!F2595</f>
        <v>2635</v>
      </c>
      <c r="G39" s="2">
        <f t="shared" si="2"/>
        <v>42952</v>
      </c>
      <c r="H39">
        <f t="shared" si="3"/>
        <v>172</v>
      </c>
      <c r="I39" s="7">
        <f t="shared" si="11"/>
        <v>3074</v>
      </c>
      <c r="J39">
        <f t="shared" si="5"/>
        <v>793</v>
      </c>
      <c r="K39" s="7">
        <f t="shared" si="12"/>
        <v>3991</v>
      </c>
      <c r="L39">
        <v>-300</v>
      </c>
      <c r="M39" s="21">
        <f t="shared" si="7"/>
        <v>42952</v>
      </c>
      <c r="N39">
        <f>'Observed Lock 1'!E38</f>
        <v>4638</v>
      </c>
      <c r="O39">
        <f t="shared" si="8"/>
        <v>4466</v>
      </c>
      <c r="P39">
        <f t="shared" si="9"/>
        <v>1564</v>
      </c>
      <c r="Q39">
        <f t="shared" si="10"/>
        <v>3845</v>
      </c>
      <c r="R39">
        <f t="shared" si="10"/>
        <v>647</v>
      </c>
    </row>
    <row r="40" spans="1:18" x14ac:dyDescent="0.3">
      <c r="A40" s="5">
        <f>'Modelled Lock1s '!A2596</f>
        <v>42953</v>
      </c>
      <c r="B40" s="4">
        <f>'Modelled Lock1s '!B2596</f>
        <v>6336</v>
      </c>
      <c r="C40" s="4">
        <f>'Modelled Lock1s '!C2596</f>
        <v>6169</v>
      </c>
      <c r="D40" s="4">
        <f>'Modelled Lock1s '!D2596</f>
        <v>3371</v>
      </c>
      <c r="E40" s="4">
        <f>'Modelled Lock1s '!E2596</f>
        <v>5625</v>
      </c>
      <c r="F40" s="4">
        <f>'Modelled Lock1s '!F2596</f>
        <v>2653</v>
      </c>
      <c r="G40" s="2">
        <f t="shared" si="2"/>
        <v>42953</v>
      </c>
      <c r="H40">
        <f t="shared" si="3"/>
        <v>167</v>
      </c>
      <c r="I40" s="7">
        <f t="shared" si="11"/>
        <v>2965</v>
      </c>
      <c r="J40">
        <f t="shared" si="5"/>
        <v>711</v>
      </c>
      <c r="K40" s="7">
        <f t="shared" si="12"/>
        <v>3683</v>
      </c>
      <c r="L40"/>
      <c r="M40" s="21">
        <f t="shared" si="7"/>
        <v>42953</v>
      </c>
      <c r="N40">
        <f>'Observed Lock 1'!E39</f>
        <v>4548</v>
      </c>
      <c r="O40">
        <f t="shared" si="8"/>
        <v>4381</v>
      </c>
      <c r="P40">
        <f t="shared" si="9"/>
        <v>1583</v>
      </c>
      <c r="Q40">
        <f t="shared" si="10"/>
        <v>3837</v>
      </c>
      <c r="R40">
        <f t="shared" si="10"/>
        <v>865</v>
      </c>
    </row>
    <row r="41" spans="1:18" x14ac:dyDescent="0.3">
      <c r="A41" s="5">
        <f>'Modelled Lock1s '!A2597</f>
        <v>42954</v>
      </c>
      <c r="B41" s="4">
        <f>'Modelled Lock1s '!B2597</f>
        <v>5837</v>
      </c>
      <c r="C41" s="4">
        <f>'Modelled Lock1s '!C2597</f>
        <v>5675</v>
      </c>
      <c r="D41" s="4">
        <f>'Modelled Lock1s '!D2597</f>
        <v>3230</v>
      </c>
      <c r="E41" s="4">
        <f>'Modelled Lock1s '!E2597</f>
        <v>5302</v>
      </c>
      <c r="F41" s="4">
        <f>'Modelled Lock1s '!F2597</f>
        <v>2739</v>
      </c>
      <c r="G41" s="2">
        <f t="shared" si="2"/>
        <v>42954</v>
      </c>
      <c r="H41">
        <f t="shared" si="3"/>
        <v>162</v>
      </c>
      <c r="I41" s="7">
        <f t="shared" si="11"/>
        <v>2957</v>
      </c>
      <c r="J41">
        <f t="shared" si="5"/>
        <v>535</v>
      </c>
      <c r="K41" s="7">
        <f t="shared" si="12"/>
        <v>3448</v>
      </c>
      <c r="L41">
        <v>350</v>
      </c>
      <c r="M41" s="21">
        <f t="shared" si="7"/>
        <v>42954</v>
      </c>
      <c r="N41">
        <f>'Observed Lock 1'!E40</f>
        <v>4766</v>
      </c>
      <c r="O41">
        <f t="shared" si="8"/>
        <v>4604</v>
      </c>
      <c r="P41">
        <f t="shared" si="9"/>
        <v>1809</v>
      </c>
      <c r="Q41">
        <f t="shared" si="10"/>
        <v>4231</v>
      </c>
      <c r="R41">
        <f t="shared" si="10"/>
        <v>1318</v>
      </c>
    </row>
    <row r="42" spans="1:18" x14ac:dyDescent="0.3">
      <c r="A42" s="5">
        <f>'Modelled Lock1s '!A2598</f>
        <v>42955</v>
      </c>
      <c r="B42" s="4">
        <f>'Modelled Lock1s '!B2598</f>
        <v>5474</v>
      </c>
      <c r="C42" s="4">
        <f>'Modelled Lock1s '!C2598</f>
        <v>5313</v>
      </c>
      <c r="D42" s="4">
        <f>'Modelled Lock1s '!D2598</f>
        <v>3177</v>
      </c>
      <c r="E42" s="4">
        <f>'Modelled Lock1s '!E2598</f>
        <v>5123</v>
      </c>
      <c r="F42" s="4">
        <f>'Modelled Lock1s '!F2598</f>
        <v>2850</v>
      </c>
      <c r="G42" s="2">
        <f t="shared" si="2"/>
        <v>42955</v>
      </c>
      <c r="H42">
        <f t="shared" si="3"/>
        <v>161</v>
      </c>
      <c r="I42" s="7">
        <f t="shared" si="11"/>
        <v>2847</v>
      </c>
      <c r="J42">
        <f t="shared" si="5"/>
        <v>351</v>
      </c>
      <c r="K42" s="7">
        <f t="shared" si="12"/>
        <v>3174</v>
      </c>
      <c r="L42">
        <v>550</v>
      </c>
      <c r="M42" s="21">
        <f t="shared" si="7"/>
        <v>42955</v>
      </c>
      <c r="N42">
        <f>'Observed Lock 1'!E41</f>
        <v>5008</v>
      </c>
      <c r="O42">
        <f t="shared" si="8"/>
        <v>4847</v>
      </c>
      <c r="P42">
        <f t="shared" si="9"/>
        <v>2161</v>
      </c>
      <c r="Q42">
        <f t="shared" si="10"/>
        <v>4657</v>
      </c>
      <c r="R42">
        <f t="shared" si="10"/>
        <v>1834</v>
      </c>
    </row>
    <row r="43" spans="1:18" x14ac:dyDescent="0.3">
      <c r="A43" s="5">
        <f>'Modelled Lock1s '!A2599</f>
        <v>42956</v>
      </c>
      <c r="B43" s="4">
        <f>'Modelled Lock1s '!B2599</f>
        <v>5246</v>
      </c>
      <c r="C43" s="4">
        <f>'Modelled Lock1s '!C2599</f>
        <v>5083</v>
      </c>
      <c r="D43" s="4">
        <f>'Modelled Lock1s '!D2599</f>
        <v>3170</v>
      </c>
      <c r="E43" s="4">
        <f>'Modelled Lock1s '!E2599</f>
        <v>5035</v>
      </c>
      <c r="F43" s="4">
        <f>'Modelled Lock1s '!F2599</f>
        <v>2934</v>
      </c>
      <c r="G43" s="2">
        <f t="shared" si="2"/>
        <v>42956</v>
      </c>
      <c r="H43">
        <f t="shared" si="3"/>
        <v>163</v>
      </c>
      <c r="I43" s="7">
        <f t="shared" si="11"/>
        <v>2726</v>
      </c>
      <c r="J43">
        <f t="shared" si="5"/>
        <v>211</v>
      </c>
      <c r="K43" s="7">
        <f t="shared" si="12"/>
        <v>2962</v>
      </c>
      <c r="L43">
        <v>650</v>
      </c>
      <c r="M43" s="21">
        <f t="shared" si="7"/>
        <v>42956</v>
      </c>
      <c r="N43">
        <f>'Observed Lock 1'!E42</f>
        <v>5160</v>
      </c>
      <c r="O43">
        <f t="shared" si="8"/>
        <v>4997</v>
      </c>
      <c r="P43">
        <f t="shared" si="9"/>
        <v>2434</v>
      </c>
      <c r="Q43">
        <f t="shared" si="10"/>
        <v>4949</v>
      </c>
      <c r="R43">
        <f t="shared" si="10"/>
        <v>2198</v>
      </c>
    </row>
    <row r="44" spans="1:18" x14ac:dyDescent="0.3">
      <c r="A44" s="5">
        <f>'Modelled Lock1s '!A2600</f>
        <v>42957</v>
      </c>
      <c r="B44" s="4">
        <f>'Modelled Lock1s '!B2600</f>
        <v>5123</v>
      </c>
      <c r="C44" s="4">
        <f>'Modelled Lock1s '!C2600</f>
        <v>4956</v>
      </c>
      <c r="D44" s="4">
        <f>'Modelled Lock1s '!D2600</f>
        <v>3186</v>
      </c>
      <c r="E44" s="4">
        <f>'Modelled Lock1s '!E2600</f>
        <v>5001</v>
      </c>
      <c r="F44" s="4">
        <f>'Modelled Lock1s '!F2600</f>
        <v>2998</v>
      </c>
      <c r="G44" s="2">
        <f t="shared" si="2"/>
        <v>42957</v>
      </c>
      <c r="H44">
        <f t="shared" si="3"/>
        <v>167</v>
      </c>
      <c r="I44" s="7">
        <f t="shared" si="11"/>
        <v>2537</v>
      </c>
      <c r="J44">
        <f t="shared" si="5"/>
        <v>122</v>
      </c>
      <c r="K44" s="7">
        <f t="shared" si="12"/>
        <v>2725</v>
      </c>
      <c r="L44">
        <v>600</v>
      </c>
      <c r="M44" s="21">
        <f t="shared" si="7"/>
        <v>42957</v>
      </c>
      <c r="N44">
        <f>'Observed Lock 1'!E43</f>
        <v>5140</v>
      </c>
      <c r="O44">
        <f t="shared" si="8"/>
        <v>4973</v>
      </c>
      <c r="P44">
        <f t="shared" si="9"/>
        <v>2603</v>
      </c>
      <c r="Q44">
        <f t="shared" si="10"/>
        <v>5018</v>
      </c>
      <c r="R44">
        <f t="shared" si="10"/>
        <v>2415</v>
      </c>
    </row>
    <row r="45" spans="1:18" x14ac:dyDescent="0.3">
      <c r="A45" s="5">
        <f>'Modelled Lock1s '!A2601</f>
        <v>42958</v>
      </c>
      <c r="B45" s="4">
        <f>'Modelled Lock1s '!B2601</f>
        <v>5062</v>
      </c>
      <c r="C45" s="4">
        <f>'Modelled Lock1s '!C2601</f>
        <v>4892</v>
      </c>
      <c r="D45" s="4">
        <f>'Modelled Lock1s '!D2601</f>
        <v>3218</v>
      </c>
      <c r="E45" s="4">
        <f>'Modelled Lock1s '!E2601</f>
        <v>4990</v>
      </c>
      <c r="F45" s="4">
        <f>'Modelled Lock1s '!F2601</f>
        <v>3054</v>
      </c>
      <c r="G45" s="2">
        <f t="shared" si="2"/>
        <v>42958</v>
      </c>
      <c r="H45">
        <f t="shared" si="3"/>
        <v>170</v>
      </c>
      <c r="I45" s="7">
        <f t="shared" si="11"/>
        <v>2444</v>
      </c>
      <c r="J45">
        <f t="shared" si="5"/>
        <v>72</v>
      </c>
      <c r="K45" s="7">
        <f t="shared" si="12"/>
        <v>2608</v>
      </c>
      <c r="L45">
        <v>600</v>
      </c>
      <c r="M45" s="21">
        <f t="shared" si="7"/>
        <v>42958</v>
      </c>
      <c r="N45">
        <f>'Observed Lock 1'!E44</f>
        <v>4803</v>
      </c>
      <c r="O45">
        <f t="shared" si="8"/>
        <v>4633</v>
      </c>
      <c r="P45">
        <f t="shared" si="9"/>
        <v>2359</v>
      </c>
      <c r="Q45">
        <f t="shared" si="10"/>
        <v>4731</v>
      </c>
      <c r="R45">
        <f t="shared" si="10"/>
        <v>2195</v>
      </c>
    </row>
    <row r="46" spans="1:18" x14ac:dyDescent="0.3">
      <c r="A46" s="5">
        <f>'Modelled Lock1s '!A2602</f>
        <v>42959</v>
      </c>
      <c r="B46" s="4">
        <f>'Modelled Lock1s '!B2602</f>
        <v>5027</v>
      </c>
      <c r="C46" s="4">
        <f>'Modelled Lock1s '!C2602</f>
        <v>4854</v>
      </c>
      <c r="D46" s="4">
        <f>'Modelled Lock1s '!D2602</f>
        <v>3236</v>
      </c>
      <c r="E46" s="4">
        <f>'Modelled Lock1s '!E2602</f>
        <v>4981</v>
      </c>
      <c r="F46" s="4">
        <f>'Modelled Lock1s '!F2602</f>
        <v>3081</v>
      </c>
      <c r="G46" s="2">
        <f t="shared" si="2"/>
        <v>42959</v>
      </c>
      <c r="H46">
        <f t="shared" si="3"/>
        <v>173</v>
      </c>
      <c r="I46" s="7">
        <f t="shared" si="11"/>
        <v>1991</v>
      </c>
      <c r="J46">
        <f t="shared" si="5"/>
        <v>46</v>
      </c>
      <c r="K46" s="7">
        <f t="shared" si="12"/>
        <v>2146</v>
      </c>
      <c r="L46">
        <v>200</v>
      </c>
      <c r="M46" s="21">
        <f t="shared" si="7"/>
        <v>42959</v>
      </c>
      <c r="N46">
        <f>'Observed Lock 1'!E45</f>
        <v>4384</v>
      </c>
      <c r="O46">
        <f t="shared" si="8"/>
        <v>4211</v>
      </c>
      <c r="P46">
        <f t="shared" si="9"/>
        <v>2393</v>
      </c>
      <c r="Q46">
        <f t="shared" si="10"/>
        <v>4338</v>
      </c>
      <c r="R46">
        <f t="shared" si="10"/>
        <v>2238</v>
      </c>
    </row>
    <row r="47" spans="1:18" x14ac:dyDescent="0.3">
      <c r="A47" s="5">
        <f>'Modelled Lock1s '!A2603</f>
        <v>42960</v>
      </c>
      <c r="B47" s="4">
        <f>'Modelled Lock1s '!B2603</f>
        <v>5000</v>
      </c>
      <c r="C47" s="4">
        <f>'Modelled Lock1s '!C2603</f>
        <v>4825</v>
      </c>
      <c r="D47" s="4">
        <f>'Modelled Lock1s '!D2603</f>
        <v>3219</v>
      </c>
      <c r="E47" s="4">
        <f>'Modelled Lock1s '!E2603</f>
        <v>4966</v>
      </c>
      <c r="F47" s="4">
        <f>'Modelled Lock1s '!F2603</f>
        <v>3065</v>
      </c>
      <c r="G47" s="2">
        <f t="shared" si="2"/>
        <v>42960</v>
      </c>
      <c r="H47">
        <f t="shared" si="3"/>
        <v>175</v>
      </c>
      <c r="I47">
        <f t="shared" si="4"/>
        <v>1781</v>
      </c>
      <c r="J47">
        <f t="shared" si="5"/>
        <v>34</v>
      </c>
      <c r="K47">
        <f t="shared" si="6"/>
        <v>1935</v>
      </c>
      <c r="M47" s="21">
        <f t="shared" si="7"/>
        <v>42960</v>
      </c>
      <c r="N47">
        <f>'Observed Lock 1'!E46</f>
        <v>4401</v>
      </c>
      <c r="O47">
        <f t="shared" si="8"/>
        <v>4226</v>
      </c>
      <c r="P47">
        <f t="shared" si="9"/>
        <v>2620</v>
      </c>
      <c r="Q47">
        <f t="shared" si="10"/>
        <v>4367</v>
      </c>
      <c r="R47">
        <f t="shared" si="10"/>
        <v>2466</v>
      </c>
    </row>
    <row r="48" spans="1:18" x14ac:dyDescent="0.3">
      <c r="A48" s="5">
        <f>'Modelled Lock1s '!A2604</f>
        <v>42961</v>
      </c>
      <c r="B48" s="4">
        <f>'Modelled Lock1s '!B2604</f>
        <v>4984</v>
      </c>
      <c r="C48" s="4">
        <f>'Modelled Lock1s '!C2604</f>
        <v>4808</v>
      </c>
      <c r="D48" s="4">
        <f>'Modelled Lock1s '!D2604</f>
        <v>3175</v>
      </c>
      <c r="E48" s="4">
        <f>'Modelled Lock1s '!E2604</f>
        <v>4955</v>
      </c>
      <c r="F48" s="4">
        <f>'Modelled Lock1s '!F2604</f>
        <v>3022</v>
      </c>
      <c r="G48" s="2">
        <f t="shared" si="2"/>
        <v>42961</v>
      </c>
      <c r="H48">
        <f t="shared" si="3"/>
        <v>176</v>
      </c>
      <c r="I48">
        <f t="shared" si="4"/>
        <v>1809</v>
      </c>
      <c r="J48">
        <f t="shared" si="5"/>
        <v>29</v>
      </c>
      <c r="K48">
        <f t="shared" si="6"/>
        <v>1962</v>
      </c>
      <c r="M48" s="21">
        <f t="shared" si="7"/>
        <v>42961</v>
      </c>
      <c r="N48">
        <f>'Observed Lock 1'!E47</f>
        <v>4367</v>
      </c>
      <c r="O48">
        <f t="shared" si="8"/>
        <v>4191</v>
      </c>
      <c r="P48">
        <f t="shared" si="9"/>
        <v>2558</v>
      </c>
      <c r="Q48">
        <f t="shared" si="10"/>
        <v>4338</v>
      </c>
      <c r="R48">
        <f t="shared" si="10"/>
        <v>2405</v>
      </c>
    </row>
    <row r="49" spans="1:18" x14ac:dyDescent="0.3">
      <c r="A49" s="5">
        <f>'Modelled Lock1s '!A2605</f>
        <v>42962</v>
      </c>
      <c r="B49" s="4">
        <f>'Modelled Lock1s '!B2605</f>
        <v>4984</v>
      </c>
      <c r="C49" s="4">
        <f>'Modelled Lock1s '!C2605</f>
        <v>4809</v>
      </c>
      <c r="D49" s="4">
        <f>'Modelled Lock1s '!D2605</f>
        <v>3143</v>
      </c>
      <c r="E49" s="4">
        <f>'Modelled Lock1s '!E2605</f>
        <v>4958</v>
      </c>
      <c r="F49" s="4">
        <f>'Modelled Lock1s '!F2605</f>
        <v>2991</v>
      </c>
      <c r="G49" s="2">
        <f t="shared" si="2"/>
        <v>42962</v>
      </c>
      <c r="H49">
        <f t="shared" si="3"/>
        <v>175</v>
      </c>
      <c r="I49">
        <f t="shared" si="4"/>
        <v>1841</v>
      </c>
      <c r="J49">
        <f t="shared" si="5"/>
        <v>26</v>
      </c>
      <c r="K49">
        <f t="shared" si="6"/>
        <v>1993</v>
      </c>
      <c r="M49" s="21">
        <f t="shared" si="7"/>
        <v>42962</v>
      </c>
      <c r="N49">
        <f>'Observed Lock 1'!E48</f>
        <v>4315</v>
      </c>
      <c r="O49">
        <f t="shared" si="8"/>
        <v>4140</v>
      </c>
      <c r="P49">
        <f t="shared" si="9"/>
        <v>2474</v>
      </c>
      <c r="Q49">
        <f t="shared" si="10"/>
        <v>4289</v>
      </c>
      <c r="R49">
        <f t="shared" si="10"/>
        <v>2322</v>
      </c>
    </row>
    <row r="50" spans="1:18" x14ac:dyDescent="0.3">
      <c r="A50" s="5">
        <f>'Modelled Lock1s '!A2606</f>
        <v>42963</v>
      </c>
      <c r="B50" s="4">
        <f>'Modelled Lock1s '!B2606</f>
        <v>4995</v>
      </c>
      <c r="C50" s="4">
        <f>'Modelled Lock1s '!C2606</f>
        <v>4820</v>
      </c>
      <c r="D50" s="4">
        <f>'Modelled Lock1s '!D2606</f>
        <v>3144</v>
      </c>
      <c r="E50" s="4">
        <f>'Modelled Lock1s '!E2606</f>
        <v>4970</v>
      </c>
      <c r="F50" s="4">
        <f>'Modelled Lock1s '!F2606</f>
        <v>2994</v>
      </c>
      <c r="G50" s="2">
        <f t="shared" si="2"/>
        <v>42963</v>
      </c>
      <c r="H50">
        <f t="shared" si="3"/>
        <v>175</v>
      </c>
      <c r="I50">
        <f t="shared" si="4"/>
        <v>1851</v>
      </c>
      <c r="J50">
        <f t="shared" si="5"/>
        <v>25</v>
      </c>
      <c r="K50">
        <f t="shared" si="6"/>
        <v>2001</v>
      </c>
      <c r="M50" s="21">
        <f t="shared" si="7"/>
        <v>42963</v>
      </c>
      <c r="N50">
        <f>'Observed Lock 1'!E49</f>
        <v>3901</v>
      </c>
      <c r="O50">
        <f t="shared" si="8"/>
        <v>3726</v>
      </c>
      <c r="P50">
        <f t="shared" si="9"/>
        <v>2050</v>
      </c>
      <c r="Q50">
        <f t="shared" si="10"/>
        <v>3876</v>
      </c>
      <c r="R50">
        <f t="shared" si="10"/>
        <v>1900</v>
      </c>
    </row>
    <row r="51" spans="1:18" x14ac:dyDescent="0.3">
      <c r="A51" s="5">
        <f>'Modelled Lock1s '!A2607</f>
        <v>42964</v>
      </c>
      <c r="B51" s="4">
        <f>'Modelled Lock1s '!B2607</f>
        <v>5007</v>
      </c>
      <c r="C51" s="4">
        <f>'Modelled Lock1s '!C2607</f>
        <v>4832</v>
      </c>
      <c r="D51" s="4">
        <f>'Modelled Lock1s '!D2607</f>
        <v>3166</v>
      </c>
      <c r="E51" s="4">
        <f>'Modelled Lock1s '!E2607</f>
        <v>4982</v>
      </c>
      <c r="F51" s="4">
        <f>'Modelled Lock1s '!F2607</f>
        <v>3018</v>
      </c>
      <c r="G51" s="2">
        <f t="shared" si="2"/>
        <v>42964</v>
      </c>
      <c r="H51">
        <f t="shared" si="3"/>
        <v>175</v>
      </c>
      <c r="I51">
        <f t="shared" si="4"/>
        <v>1841</v>
      </c>
      <c r="J51">
        <f t="shared" si="5"/>
        <v>25</v>
      </c>
      <c r="K51">
        <f t="shared" si="6"/>
        <v>1989</v>
      </c>
      <c r="M51" s="21">
        <f t="shared" si="7"/>
        <v>42964</v>
      </c>
      <c r="N51">
        <f>'Observed Lock 1'!E50</f>
        <v>3869</v>
      </c>
      <c r="O51">
        <f t="shared" si="8"/>
        <v>3694</v>
      </c>
      <c r="P51">
        <f t="shared" si="9"/>
        <v>2028</v>
      </c>
      <c r="Q51">
        <f t="shared" si="10"/>
        <v>3844</v>
      </c>
      <c r="R51">
        <f t="shared" si="10"/>
        <v>1880</v>
      </c>
    </row>
    <row r="52" spans="1:18" x14ac:dyDescent="0.3">
      <c r="A52" s="5">
        <f>'Modelled Lock1s '!A2608</f>
        <v>42965</v>
      </c>
      <c r="B52" s="4">
        <f>'Modelled Lock1s '!B2608</f>
        <v>5016</v>
      </c>
      <c r="C52" s="4">
        <f>'Modelled Lock1s '!C2608</f>
        <v>4843</v>
      </c>
      <c r="D52" s="4">
        <f>'Modelled Lock1s '!D2608</f>
        <v>3195</v>
      </c>
      <c r="E52" s="4">
        <f>'Modelled Lock1s '!E2608</f>
        <v>4991</v>
      </c>
      <c r="F52" s="4">
        <f>'Modelled Lock1s '!F2608</f>
        <v>3050</v>
      </c>
      <c r="G52" s="2">
        <f t="shared" si="2"/>
        <v>42965</v>
      </c>
      <c r="H52">
        <f t="shared" si="3"/>
        <v>173</v>
      </c>
      <c r="I52">
        <f t="shared" si="4"/>
        <v>1821</v>
      </c>
      <c r="J52">
        <f t="shared" si="5"/>
        <v>25</v>
      </c>
      <c r="K52">
        <f t="shared" si="6"/>
        <v>1966</v>
      </c>
      <c r="M52" s="21">
        <f t="shared" si="7"/>
        <v>42965</v>
      </c>
      <c r="N52">
        <f>'Observed Lock 1'!E51</f>
        <v>3758</v>
      </c>
      <c r="O52">
        <f t="shared" si="8"/>
        <v>3585</v>
      </c>
      <c r="P52">
        <f t="shared" si="9"/>
        <v>1937</v>
      </c>
      <c r="Q52">
        <f t="shared" si="10"/>
        <v>3733</v>
      </c>
      <c r="R52">
        <f t="shared" si="10"/>
        <v>1792</v>
      </c>
    </row>
    <row r="53" spans="1:18" x14ac:dyDescent="0.3">
      <c r="A53" s="5">
        <f>'Modelled Lock1s '!A2609</f>
        <v>42966</v>
      </c>
      <c r="B53" s="4">
        <f>'Modelled Lock1s '!B2609</f>
        <v>5025</v>
      </c>
      <c r="C53" s="4">
        <f>'Modelled Lock1s '!C2609</f>
        <v>4855</v>
      </c>
      <c r="D53" s="4">
        <f>'Modelled Lock1s '!D2609</f>
        <v>3221</v>
      </c>
      <c r="E53" s="4">
        <f>'Modelled Lock1s '!E2609</f>
        <v>5001</v>
      </c>
      <c r="F53" s="4">
        <f>'Modelled Lock1s '!F2609</f>
        <v>3079</v>
      </c>
      <c r="G53" s="2">
        <f t="shared" si="2"/>
        <v>42966</v>
      </c>
      <c r="H53">
        <f t="shared" si="3"/>
        <v>170</v>
      </c>
      <c r="I53">
        <f t="shared" si="4"/>
        <v>1804</v>
      </c>
      <c r="J53">
        <f t="shared" si="5"/>
        <v>24</v>
      </c>
      <c r="K53">
        <f t="shared" si="6"/>
        <v>1946</v>
      </c>
      <c r="M53" s="21">
        <f t="shared" si="7"/>
        <v>42966</v>
      </c>
      <c r="N53">
        <f>'Observed Lock 1'!E52</f>
        <v>3837</v>
      </c>
      <c r="O53">
        <f t="shared" si="8"/>
        <v>3667</v>
      </c>
      <c r="P53">
        <f t="shared" si="9"/>
        <v>2033</v>
      </c>
      <c r="Q53">
        <f t="shared" si="10"/>
        <v>3813</v>
      </c>
      <c r="R53">
        <f t="shared" si="10"/>
        <v>1891</v>
      </c>
    </row>
    <row r="54" spans="1:18" x14ac:dyDescent="0.3">
      <c r="A54" s="5">
        <f>'Modelled Lock1s '!A2610</f>
        <v>42967</v>
      </c>
      <c r="B54" s="4">
        <f>'Modelled Lock1s '!B2610</f>
        <v>5036</v>
      </c>
      <c r="C54" s="4">
        <f>'Modelled Lock1s '!C2610</f>
        <v>4869</v>
      </c>
      <c r="D54" s="4">
        <f>'Modelled Lock1s '!D2610</f>
        <v>3234</v>
      </c>
      <c r="E54" s="4">
        <f>'Modelled Lock1s '!E2610</f>
        <v>5011</v>
      </c>
      <c r="F54" s="4">
        <f>'Modelled Lock1s '!F2610</f>
        <v>3096</v>
      </c>
      <c r="G54" s="2">
        <f t="shared" si="2"/>
        <v>42967</v>
      </c>
      <c r="H54">
        <f t="shared" si="3"/>
        <v>167</v>
      </c>
      <c r="I54">
        <f t="shared" si="4"/>
        <v>1802</v>
      </c>
      <c r="J54">
        <f t="shared" si="5"/>
        <v>25</v>
      </c>
      <c r="K54">
        <f t="shared" si="6"/>
        <v>1940</v>
      </c>
      <c r="M54" s="21">
        <f t="shared" si="7"/>
        <v>42967</v>
      </c>
      <c r="N54">
        <f>'Observed Lock 1'!E53</f>
        <v>3901</v>
      </c>
      <c r="O54">
        <f t="shared" si="8"/>
        <v>3734</v>
      </c>
      <c r="P54">
        <f t="shared" si="9"/>
        <v>2099</v>
      </c>
      <c r="Q54">
        <f t="shared" si="10"/>
        <v>3876</v>
      </c>
      <c r="R54">
        <f t="shared" si="10"/>
        <v>1961</v>
      </c>
    </row>
    <row r="55" spans="1:18" x14ac:dyDescent="0.3">
      <c r="A55" s="5">
        <f>'Modelled Lock1s '!A2611</f>
        <v>42968</v>
      </c>
      <c r="B55" s="4">
        <f>'Modelled Lock1s '!B2611</f>
        <v>5051</v>
      </c>
      <c r="C55" s="4">
        <f>'Modelled Lock1s '!C2611</f>
        <v>4889</v>
      </c>
      <c r="D55" s="4">
        <f>'Modelled Lock1s '!D2611</f>
        <v>3226</v>
      </c>
      <c r="E55" s="4">
        <f>'Modelled Lock1s '!E2611</f>
        <v>5026</v>
      </c>
      <c r="F55" s="4">
        <f>'Modelled Lock1s '!F2611</f>
        <v>3091</v>
      </c>
      <c r="G55" s="2">
        <f t="shared" si="2"/>
        <v>42968</v>
      </c>
      <c r="H55">
        <f t="shared" si="3"/>
        <v>162</v>
      </c>
      <c r="I55">
        <f t="shared" si="4"/>
        <v>1825</v>
      </c>
      <c r="J55">
        <f t="shared" si="5"/>
        <v>25</v>
      </c>
      <c r="K55">
        <f t="shared" si="6"/>
        <v>1960</v>
      </c>
      <c r="M55" s="21">
        <f t="shared" si="7"/>
        <v>42968</v>
      </c>
      <c r="N55">
        <f>'Observed Lock 1'!E54</f>
        <v>4114</v>
      </c>
      <c r="O55">
        <f t="shared" si="8"/>
        <v>3952</v>
      </c>
      <c r="P55">
        <f t="shared" si="9"/>
        <v>2289</v>
      </c>
      <c r="Q55">
        <f t="shared" si="10"/>
        <v>4089</v>
      </c>
      <c r="R55">
        <f t="shared" si="10"/>
        <v>2154</v>
      </c>
    </row>
    <row r="56" spans="1:18" x14ac:dyDescent="0.3">
      <c r="A56" s="5">
        <f>'Modelled Lock1s '!A2612</f>
        <v>42969</v>
      </c>
      <c r="B56" s="4">
        <f>'Modelled Lock1s '!B2612</f>
        <v>5086</v>
      </c>
      <c r="C56" s="4">
        <f>'Modelled Lock1s '!C2612</f>
        <v>4929</v>
      </c>
      <c r="D56" s="4">
        <f>'Modelled Lock1s '!D2612</f>
        <v>3199</v>
      </c>
      <c r="E56" s="4">
        <f>'Modelled Lock1s '!E2612</f>
        <v>5062</v>
      </c>
      <c r="F56" s="4">
        <f>'Modelled Lock1s '!F2612</f>
        <v>3067</v>
      </c>
      <c r="G56" s="2">
        <f t="shared" si="2"/>
        <v>42969</v>
      </c>
      <c r="H56">
        <f t="shared" si="3"/>
        <v>157</v>
      </c>
      <c r="I56">
        <f t="shared" si="4"/>
        <v>1887</v>
      </c>
      <c r="J56">
        <f t="shared" si="5"/>
        <v>24</v>
      </c>
      <c r="K56">
        <f t="shared" si="6"/>
        <v>2019</v>
      </c>
      <c r="M56" s="21">
        <f t="shared" si="7"/>
        <v>42969</v>
      </c>
      <c r="N56">
        <f>'Observed Lock 1'!E55</f>
        <v>4147</v>
      </c>
      <c r="O56">
        <f t="shared" si="8"/>
        <v>3990</v>
      </c>
      <c r="P56">
        <f t="shared" si="9"/>
        <v>2260</v>
      </c>
      <c r="Q56">
        <f t="shared" si="10"/>
        <v>4123</v>
      </c>
      <c r="R56">
        <f t="shared" si="10"/>
        <v>2128</v>
      </c>
    </row>
    <row r="57" spans="1:18" x14ac:dyDescent="0.3">
      <c r="A57" s="5">
        <f>'Modelled Lock1s '!A2613</f>
        <v>42970</v>
      </c>
      <c r="B57" s="4">
        <f>'Modelled Lock1s '!B2613</f>
        <v>5168</v>
      </c>
      <c r="C57" s="4">
        <f>'Modelled Lock1s '!C2613</f>
        <v>5015</v>
      </c>
      <c r="D57" s="4">
        <f>'Modelled Lock1s '!D2613</f>
        <v>3167</v>
      </c>
      <c r="E57" s="4">
        <f>'Modelled Lock1s '!E2613</f>
        <v>5144</v>
      </c>
      <c r="F57" s="4">
        <f>'Modelled Lock1s '!F2613</f>
        <v>3040</v>
      </c>
      <c r="G57" s="2">
        <f t="shared" si="2"/>
        <v>42970</v>
      </c>
      <c r="H57">
        <f t="shared" si="3"/>
        <v>153</v>
      </c>
      <c r="I57">
        <f t="shared" si="4"/>
        <v>2001</v>
      </c>
      <c r="J57">
        <f t="shared" si="5"/>
        <v>24</v>
      </c>
      <c r="K57">
        <f t="shared" si="6"/>
        <v>2128</v>
      </c>
      <c r="M57" s="21">
        <f t="shared" si="7"/>
        <v>42970</v>
      </c>
      <c r="N57">
        <f>'Observed Lock 1'!E56</f>
        <v>4197</v>
      </c>
      <c r="O57">
        <f t="shared" si="8"/>
        <v>4044</v>
      </c>
      <c r="P57">
        <f t="shared" si="9"/>
        <v>2196</v>
      </c>
      <c r="Q57">
        <f t="shared" si="10"/>
        <v>4173</v>
      </c>
      <c r="R57">
        <f t="shared" si="10"/>
        <v>2069</v>
      </c>
    </row>
    <row r="58" spans="1:18" x14ac:dyDescent="0.3">
      <c r="A58" s="5">
        <f>'Modelled Lock1s '!A2614</f>
        <v>42971</v>
      </c>
      <c r="B58" s="4">
        <f>'Modelled Lock1s '!B2614</f>
        <v>5311</v>
      </c>
      <c r="C58" s="4">
        <f>'Modelled Lock1s '!C2614</f>
        <v>5160</v>
      </c>
      <c r="D58" s="4">
        <f>'Modelled Lock1s '!D2614</f>
        <v>3144</v>
      </c>
      <c r="E58" s="4">
        <f>'Modelled Lock1s '!E2614</f>
        <v>5286</v>
      </c>
      <c r="F58" s="4">
        <f>'Modelled Lock1s '!F2614</f>
        <v>3019</v>
      </c>
      <c r="G58" s="2">
        <f t="shared" si="2"/>
        <v>42971</v>
      </c>
      <c r="H58">
        <f t="shared" si="3"/>
        <v>151</v>
      </c>
      <c r="I58">
        <f t="shared" si="4"/>
        <v>2167</v>
      </c>
      <c r="J58">
        <f t="shared" si="5"/>
        <v>25</v>
      </c>
      <c r="K58">
        <f t="shared" si="6"/>
        <v>2292</v>
      </c>
      <c r="M58" s="21">
        <f t="shared" si="7"/>
        <v>42971</v>
      </c>
      <c r="N58">
        <f>'Observed Lock 1'!E57</f>
        <v>4332</v>
      </c>
      <c r="O58">
        <f t="shared" si="8"/>
        <v>4181</v>
      </c>
      <c r="P58">
        <f t="shared" si="9"/>
        <v>2165</v>
      </c>
      <c r="Q58">
        <f t="shared" si="10"/>
        <v>4307</v>
      </c>
      <c r="R58">
        <f t="shared" si="10"/>
        <v>2040</v>
      </c>
    </row>
    <row r="59" spans="1:18" x14ac:dyDescent="0.3">
      <c r="A59" s="5">
        <f>'Modelled Lock1s '!A2615</f>
        <v>42972</v>
      </c>
      <c r="B59" s="4">
        <f>'Modelled Lock1s '!B2615</f>
        <v>5499</v>
      </c>
      <c r="C59" s="4">
        <f>'Modelled Lock1s '!C2615</f>
        <v>5351</v>
      </c>
      <c r="D59" s="4">
        <f>'Modelled Lock1s '!D2615</f>
        <v>3122</v>
      </c>
      <c r="E59" s="4">
        <f>'Modelled Lock1s '!E2615</f>
        <v>5474</v>
      </c>
      <c r="F59" s="4">
        <f>'Modelled Lock1s '!F2615</f>
        <v>3000</v>
      </c>
      <c r="G59" s="2">
        <f t="shared" si="2"/>
        <v>42972</v>
      </c>
      <c r="H59">
        <f t="shared" si="3"/>
        <v>148</v>
      </c>
      <c r="I59">
        <f t="shared" si="4"/>
        <v>2377</v>
      </c>
      <c r="J59">
        <f t="shared" si="5"/>
        <v>25</v>
      </c>
      <c r="K59">
        <f t="shared" si="6"/>
        <v>2499</v>
      </c>
      <c r="M59" s="21">
        <f t="shared" si="7"/>
        <v>42972</v>
      </c>
      <c r="N59">
        <f>'Observed Lock 1'!E58</f>
        <v>4780</v>
      </c>
      <c r="O59">
        <f t="shared" si="8"/>
        <v>4632</v>
      </c>
      <c r="P59">
        <f t="shared" si="9"/>
        <v>2403</v>
      </c>
      <c r="Q59">
        <f t="shared" si="10"/>
        <v>4755</v>
      </c>
      <c r="R59">
        <f t="shared" si="10"/>
        <v>2281</v>
      </c>
    </row>
    <row r="60" spans="1:18" x14ac:dyDescent="0.3">
      <c r="A60" s="5">
        <f>'Modelled Lock1s '!A2616</f>
        <v>42973</v>
      </c>
      <c r="B60" s="4">
        <f>'Modelled Lock1s '!B2616</f>
        <v>5709</v>
      </c>
      <c r="C60" s="4">
        <f>'Modelled Lock1s '!C2616</f>
        <v>5563</v>
      </c>
      <c r="D60" s="4">
        <f>'Modelled Lock1s '!D2616</f>
        <v>3102</v>
      </c>
      <c r="E60" s="4">
        <f>'Modelled Lock1s '!E2616</f>
        <v>5685</v>
      </c>
      <c r="F60" s="4">
        <f>'Modelled Lock1s '!F2616</f>
        <v>2980</v>
      </c>
      <c r="G60" s="2">
        <f t="shared" si="2"/>
        <v>42973</v>
      </c>
      <c r="H60">
        <f t="shared" si="3"/>
        <v>146</v>
      </c>
      <c r="I60">
        <f t="shared" si="4"/>
        <v>2607</v>
      </c>
      <c r="J60">
        <f t="shared" si="5"/>
        <v>24</v>
      </c>
      <c r="K60">
        <f t="shared" si="6"/>
        <v>2729</v>
      </c>
      <c r="M60" s="21">
        <f t="shared" si="7"/>
        <v>42973</v>
      </c>
      <c r="N60">
        <f>'Observed Lock 1'!E59</f>
        <v>5107</v>
      </c>
      <c r="O60">
        <f t="shared" si="8"/>
        <v>4961</v>
      </c>
      <c r="P60">
        <f t="shared" si="9"/>
        <v>2500</v>
      </c>
      <c r="Q60">
        <f t="shared" si="10"/>
        <v>5083</v>
      </c>
      <c r="R60">
        <f t="shared" si="10"/>
        <v>2378</v>
      </c>
    </row>
    <row r="61" spans="1:18" x14ac:dyDescent="0.3">
      <c r="A61" s="5">
        <f>'Modelled Lock1s '!A2617</f>
        <v>42974</v>
      </c>
      <c r="B61" s="4">
        <f>'Modelled Lock1s '!B2617</f>
        <v>5928</v>
      </c>
      <c r="C61" s="4">
        <f>'Modelled Lock1s '!C2617</f>
        <v>5783</v>
      </c>
      <c r="D61" s="4">
        <f>'Modelled Lock1s '!D2617</f>
        <v>3098</v>
      </c>
      <c r="E61" s="4">
        <f>'Modelled Lock1s '!E2617</f>
        <v>5903</v>
      </c>
      <c r="F61" s="4">
        <f>'Modelled Lock1s '!F2617</f>
        <v>2978</v>
      </c>
      <c r="G61" s="2">
        <f t="shared" si="2"/>
        <v>42974</v>
      </c>
      <c r="H61">
        <f t="shared" si="3"/>
        <v>145</v>
      </c>
      <c r="I61">
        <f t="shared" si="4"/>
        <v>2830</v>
      </c>
      <c r="J61">
        <f t="shared" si="5"/>
        <v>25</v>
      </c>
      <c r="K61">
        <f t="shared" si="6"/>
        <v>2950</v>
      </c>
      <c r="M61" s="21">
        <f t="shared" si="7"/>
        <v>42974</v>
      </c>
      <c r="N61">
        <f>'Observed Lock 1'!E60</f>
        <v>4952</v>
      </c>
      <c r="O61">
        <f t="shared" si="8"/>
        <v>4807</v>
      </c>
      <c r="P61">
        <f t="shared" si="9"/>
        <v>2122</v>
      </c>
      <c r="Q61">
        <f t="shared" si="10"/>
        <v>4927</v>
      </c>
      <c r="R61">
        <f t="shared" si="10"/>
        <v>2002</v>
      </c>
    </row>
    <row r="62" spans="1:18" x14ac:dyDescent="0.3">
      <c r="A62" s="5">
        <f>'Modelled Lock1s '!A2618</f>
        <v>42975</v>
      </c>
      <c r="B62" s="4">
        <f>'Modelled Lock1s '!B2618</f>
        <v>6143</v>
      </c>
      <c r="C62" s="4">
        <f>'Modelled Lock1s '!C2618</f>
        <v>5998</v>
      </c>
      <c r="D62" s="4">
        <f>'Modelled Lock1s '!D2618</f>
        <v>3109</v>
      </c>
      <c r="E62" s="4">
        <f>'Modelled Lock1s '!E2618</f>
        <v>6118</v>
      </c>
      <c r="F62" s="4">
        <f>'Modelled Lock1s '!F2618</f>
        <v>2990</v>
      </c>
      <c r="G62" s="2">
        <f t="shared" si="2"/>
        <v>42975</v>
      </c>
      <c r="H62">
        <f t="shared" si="3"/>
        <v>145</v>
      </c>
      <c r="I62">
        <f t="shared" si="4"/>
        <v>3034</v>
      </c>
      <c r="J62">
        <f t="shared" si="5"/>
        <v>25</v>
      </c>
      <c r="K62">
        <f t="shared" si="6"/>
        <v>3153</v>
      </c>
      <c r="M62" s="21">
        <f t="shared" si="7"/>
        <v>42975</v>
      </c>
      <c r="N62">
        <f>'Observed Lock 1'!E61</f>
        <v>5126</v>
      </c>
      <c r="O62">
        <f t="shared" si="8"/>
        <v>4981</v>
      </c>
      <c r="P62">
        <f t="shared" si="9"/>
        <v>2092</v>
      </c>
      <c r="Q62">
        <f t="shared" si="10"/>
        <v>5101</v>
      </c>
      <c r="R62">
        <f t="shared" si="10"/>
        <v>1973</v>
      </c>
    </row>
    <row r="63" spans="1:18" x14ac:dyDescent="0.3">
      <c r="A63" s="5">
        <f>'Modelled Lock1s '!A2619</f>
        <v>42976</v>
      </c>
      <c r="B63" s="4">
        <f>'Modelled Lock1s '!B2619</f>
        <v>6333</v>
      </c>
      <c r="C63" s="4">
        <f>'Modelled Lock1s '!C2619</f>
        <v>6191</v>
      </c>
      <c r="D63" s="4">
        <f>'Modelled Lock1s '!D2619</f>
        <v>3119</v>
      </c>
      <c r="E63" s="4">
        <f>'Modelled Lock1s '!E2619</f>
        <v>6309</v>
      </c>
      <c r="F63" s="4">
        <f>'Modelled Lock1s '!F2619</f>
        <v>3003</v>
      </c>
      <c r="G63" s="2">
        <f t="shared" si="2"/>
        <v>42976</v>
      </c>
      <c r="H63">
        <f t="shared" si="3"/>
        <v>142</v>
      </c>
      <c r="I63">
        <f t="shared" si="4"/>
        <v>3214</v>
      </c>
      <c r="J63">
        <f t="shared" si="5"/>
        <v>24</v>
      </c>
      <c r="K63">
        <f t="shared" si="6"/>
        <v>3330</v>
      </c>
      <c r="M63" s="21">
        <f t="shared" si="7"/>
        <v>42976</v>
      </c>
      <c r="N63">
        <f>'Observed Lock 1'!E62</f>
        <v>5264</v>
      </c>
      <c r="O63">
        <f t="shared" si="8"/>
        <v>5122</v>
      </c>
      <c r="P63">
        <f t="shared" si="9"/>
        <v>2050</v>
      </c>
      <c r="Q63">
        <f t="shared" si="10"/>
        <v>5240</v>
      </c>
      <c r="R63">
        <f t="shared" si="10"/>
        <v>1934</v>
      </c>
    </row>
    <row r="64" spans="1:18" x14ac:dyDescent="0.3">
      <c r="A64" s="5">
        <f>'Modelled Lock1s '!A2620</f>
        <v>42977</v>
      </c>
      <c r="B64" s="4">
        <f>'Modelled Lock1s '!B2620</f>
        <v>6486</v>
      </c>
      <c r="C64" s="4">
        <f>'Modelled Lock1s '!C2620</f>
        <v>6347</v>
      </c>
      <c r="D64" s="4">
        <f>'Modelled Lock1s '!D2620</f>
        <v>3130</v>
      </c>
      <c r="E64" s="4">
        <f>'Modelled Lock1s '!E2620</f>
        <v>6461</v>
      </c>
      <c r="F64" s="4">
        <f>'Modelled Lock1s '!F2620</f>
        <v>3020</v>
      </c>
      <c r="G64" s="2">
        <f t="shared" si="2"/>
        <v>42977</v>
      </c>
      <c r="H64">
        <f t="shared" si="3"/>
        <v>139</v>
      </c>
      <c r="I64">
        <f t="shared" si="4"/>
        <v>3356</v>
      </c>
      <c r="J64">
        <f t="shared" si="5"/>
        <v>25</v>
      </c>
      <c r="K64">
        <f t="shared" si="6"/>
        <v>3466</v>
      </c>
      <c r="M64" s="21">
        <f t="shared" si="7"/>
        <v>42977</v>
      </c>
      <c r="N64">
        <f>'Observed Lock 1'!E63</f>
        <v>5924</v>
      </c>
      <c r="O64">
        <f t="shared" si="8"/>
        <v>5785</v>
      </c>
      <c r="P64">
        <f t="shared" si="9"/>
        <v>2568</v>
      </c>
      <c r="Q64">
        <f t="shared" si="10"/>
        <v>5899</v>
      </c>
      <c r="R64">
        <f t="shared" si="10"/>
        <v>2458</v>
      </c>
    </row>
    <row r="65" spans="1:18" x14ac:dyDescent="0.3">
      <c r="A65" s="5">
        <f>'Modelled Lock1s '!A2621</f>
        <v>42978</v>
      </c>
      <c r="B65" s="4">
        <f>'Modelled Lock1s '!B2621</f>
        <v>6611</v>
      </c>
      <c r="C65" s="4">
        <f>'Modelled Lock1s '!C2621</f>
        <v>6477</v>
      </c>
      <c r="D65" s="4">
        <f>'Modelled Lock1s '!D2621</f>
        <v>3167</v>
      </c>
      <c r="E65" s="4">
        <f>'Modelled Lock1s '!E2621</f>
        <v>6586</v>
      </c>
      <c r="F65" s="4">
        <f>'Modelled Lock1s '!F2621</f>
        <v>3065</v>
      </c>
      <c r="G65" s="2">
        <f t="shared" si="2"/>
        <v>42978</v>
      </c>
      <c r="H65">
        <f t="shared" si="3"/>
        <v>134</v>
      </c>
      <c r="I65">
        <f t="shared" si="4"/>
        <v>3444</v>
      </c>
      <c r="J65">
        <f t="shared" si="5"/>
        <v>25</v>
      </c>
      <c r="K65">
        <f t="shared" si="6"/>
        <v>3546</v>
      </c>
      <c r="M65" s="21">
        <f t="shared" si="7"/>
        <v>42978</v>
      </c>
      <c r="N65">
        <f>'Observed Lock 1'!E64</f>
        <v>6013</v>
      </c>
      <c r="O65">
        <f t="shared" si="8"/>
        <v>5879</v>
      </c>
      <c r="P65">
        <f t="shared" si="9"/>
        <v>2569</v>
      </c>
      <c r="Q65">
        <f t="shared" si="10"/>
        <v>5988</v>
      </c>
      <c r="R65">
        <f t="shared" si="10"/>
        <v>2467</v>
      </c>
    </row>
    <row r="66" spans="1:18" x14ac:dyDescent="0.3">
      <c r="A66" s="5">
        <f>'Modelled Lock1s '!A2622</f>
        <v>42979</v>
      </c>
      <c r="B66" s="4">
        <f>'Modelled Lock1s '!B2622</f>
        <v>6581</v>
      </c>
      <c r="C66" s="4">
        <f>'Modelled Lock1s '!C2622</f>
        <v>6434</v>
      </c>
      <c r="D66" s="4">
        <f>'Modelled Lock1s '!D2622</f>
        <v>3012</v>
      </c>
      <c r="E66" s="4">
        <f>'Modelled Lock1s '!E2622</f>
        <v>6537</v>
      </c>
      <c r="F66" s="4">
        <f>'Modelled Lock1s '!F2622</f>
        <v>2912</v>
      </c>
      <c r="G66" s="2">
        <f t="shared" si="2"/>
        <v>42979</v>
      </c>
      <c r="H66">
        <f t="shared" si="3"/>
        <v>147</v>
      </c>
      <c r="I66">
        <f t="shared" si="4"/>
        <v>3569</v>
      </c>
      <c r="J66">
        <f t="shared" si="5"/>
        <v>44</v>
      </c>
      <c r="K66">
        <f t="shared" si="6"/>
        <v>3669</v>
      </c>
      <c r="M66" s="21">
        <f t="shared" si="7"/>
        <v>42979</v>
      </c>
      <c r="N66">
        <f>'Observed Lock 1'!E65</f>
        <v>5858</v>
      </c>
      <c r="O66">
        <f t="shared" si="8"/>
        <v>5711</v>
      </c>
      <c r="P66">
        <f t="shared" si="9"/>
        <v>2289</v>
      </c>
      <c r="Q66">
        <f t="shared" si="10"/>
        <v>5814</v>
      </c>
      <c r="R66">
        <f t="shared" si="10"/>
        <v>2189</v>
      </c>
    </row>
    <row r="67" spans="1:18" x14ac:dyDescent="0.3">
      <c r="A67" s="5">
        <f>'Modelled Lock1s '!A2623</f>
        <v>42980</v>
      </c>
      <c r="B67" s="4">
        <f>'Modelled Lock1s '!B2623</f>
        <v>6584</v>
      </c>
      <c r="C67" s="4">
        <f>'Modelled Lock1s '!C2623</f>
        <v>6419</v>
      </c>
      <c r="D67" s="4">
        <f>'Modelled Lock1s '!D2623</f>
        <v>2921</v>
      </c>
      <c r="E67" s="4">
        <f>'Modelled Lock1s '!E2623</f>
        <v>6518</v>
      </c>
      <c r="F67" s="4">
        <f>'Modelled Lock1s '!F2623</f>
        <v>2825</v>
      </c>
      <c r="G67" s="2">
        <f t="shared" si="2"/>
        <v>42980</v>
      </c>
      <c r="H67">
        <f t="shared" si="3"/>
        <v>165</v>
      </c>
      <c r="I67">
        <f t="shared" si="4"/>
        <v>3663</v>
      </c>
      <c r="J67">
        <f t="shared" si="5"/>
        <v>66</v>
      </c>
      <c r="K67">
        <f t="shared" si="6"/>
        <v>3759</v>
      </c>
      <c r="M67" s="21">
        <f t="shared" si="7"/>
        <v>42980</v>
      </c>
      <c r="N67">
        <f>'Observed Lock 1'!E66</f>
        <v>6586</v>
      </c>
      <c r="O67">
        <f t="shared" si="8"/>
        <v>6421</v>
      </c>
      <c r="P67">
        <f t="shared" si="9"/>
        <v>2923</v>
      </c>
      <c r="Q67">
        <f t="shared" si="10"/>
        <v>6520</v>
      </c>
      <c r="R67">
        <f t="shared" si="10"/>
        <v>2827</v>
      </c>
    </row>
    <row r="68" spans="1:18" x14ac:dyDescent="0.3">
      <c r="A68" s="5">
        <f>'Modelled Lock1s '!A2624</f>
        <v>42981</v>
      </c>
      <c r="B68" s="4">
        <f>'Modelled Lock1s '!B2624</f>
        <v>6666</v>
      </c>
      <c r="C68" s="4">
        <f>'Modelled Lock1s '!C2624</f>
        <v>6487</v>
      </c>
      <c r="D68" s="4">
        <f>'Modelled Lock1s '!D2624</f>
        <v>2916</v>
      </c>
      <c r="E68" s="4">
        <f>'Modelled Lock1s '!E2624</f>
        <v>6581</v>
      </c>
      <c r="F68" s="4">
        <f>'Modelled Lock1s '!F2624</f>
        <v>2828</v>
      </c>
      <c r="G68" s="2">
        <f t="shared" si="2"/>
        <v>42981</v>
      </c>
      <c r="H68">
        <f t="shared" si="3"/>
        <v>179</v>
      </c>
      <c r="I68">
        <f t="shared" si="4"/>
        <v>3750</v>
      </c>
      <c r="J68">
        <f t="shared" si="5"/>
        <v>85</v>
      </c>
      <c r="K68">
        <f t="shared" si="6"/>
        <v>3838</v>
      </c>
      <c r="M68" s="21">
        <f t="shared" si="7"/>
        <v>42981</v>
      </c>
      <c r="N68">
        <f>'Observed Lock 1'!E67</f>
        <v>6563</v>
      </c>
      <c r="O68">
        <f t="shared" si="8"/>
        <v>6384</v>
      </c>
      <c r="P68">
        <f t="shared" si="9"/>
        <v>2813</v>
      </c>
      <c r="Q68">
        <f t="shared" si="10"/>
        <v>6478</v>
      </c>
      <c r="R68">
        <f t="shared" si="10"/>
        <v>2725</v>
      </c>
    </row>
    <row r="69" spans="1:18" x14ac:dyDescent="0.3">
      <c r="A69" s="5">
        <f>'Modelled Lock1s '!A2625</f>
        <v>42982</v>
      </c>
      <c r="B69" s="4">
        <f>'Modelled Lock1s '!B2625</f>
        <v>6805</v>
      </c>
      <c r="C69" s="4">
        <f>'Modelled Lock1s '!C2625</f>
        <v>6617</v>
      </c>
      <c r="D69" s="4">
        <f>'Modelled Lock1s '!D2625</f>
        <v>2950</v>
      </c>
      <c r="E69" s="4">
        <f>'Modelled Lock1s '!E2625</f>
        <v>6706</v>
      </c>
      <c r="F69" s="4">
        <f>'Modelled Lock1s '!F2625</f>
        <v>2866</v>
      </c>
      <c r="G69" s="2">
        <f t="shared" ref="G69:G132" si="13">A69</f>
        <v>42982</v>
      </c>
      <c r="H69">
        <f t="shared" ref="H69:H132" si="14">$B69-C69</f>
        <v>188</v>
      </c>
      <c r="I69">
        <f t="shared" ref="I69:I132" si="15">$B69-D69</f>
        <v>3855</v>
      </c>
      <c r="J69">
        <f t="shared" ref="J69:J132" si="16">$B69-E69</f>
        <v>99</v>
      </c>
      <c r="K69">
        <f t="shared" ref="K69:K132" si="17">$B69-F69</f>
        <v>3939</v>
      </c>
      <c r="M69" s="21">
        <f t="shared" ref="M69:M132" si="18">A69</f>
        <v>42982</v>
      </c>
      <c r="N69">
        <f>'Observed Lock 1'!E68</f>
        <v>6493</v>
      </c>
      <c r="O69">
        <f t="shared" ref="O69:O132" si="19">$N69-H69</f>
        <v>6305</v>
      </c>
      <c r="P69">
        <f t="shared" ref="P69:P132" si="20">$N69-I69</f>
        <v>2638</v>
      </c>
      <c r="Q69">
        <f t="shared" ref="Q69:R132" si="21">$N69-J69</f>
        <v>6394</v>
      </c>
      <c r="R69">
        <f t="shared" si="21"/>
        <v>2554</v>
      </c>
    </row>
    <row r="70" spans="1:18" x14ac:dyDescent="0.3">
      <c r="A70" s="5">
        <f>'Modelled Lock1s '!A2626</f>
        <v>42983</v>
      </c>
      <c r="B70" s="4">
        <f>'Modelled Lock1s '!B2626</f>
        <v>6932</v>
      </c>
      <c r="C70" s="4">
        <f>'Modelled Lock1s '!C2626</f>
        <v>6740</v>
      </c>
      <c r="D70" s="4">
        <f>'Modelled Lock1s '!D2626</f>
        <v>2984</v>
      </c>
      <c r="E70" s="4">
        <f>'Modelled Lock1s '!E2626</f>
        <v>6826</v>
      </c>
      <c r="F70" s="4">
        <f>'Modelled Lock1s '!F2626</f>
        <v>2900</v>
      </c>
      <c r="G70" s="2">
        <f t="shared" si="13"/>
        <v>42983</v>
      </c>
      <c r="H70">
        <f t="shared" si="14"/>
        <v>192</v>
      </c>
      <c r="I70">
        <f t="shared" si="15"/>
        <v>3948</v>
      </c>
      <c r="J70">
        <f t="shared" si="16"/>
        <v>106</v>
      </c>
      <c r="K70">
        <f t="shared" si="17"/>
        <v>4032</v>
      </c>
      <c r="M70" s="21">
        <f t="shared" si="18"/>
        <v>42983</v>
      </c>
      <c r="N70">
        <f>'Observed Lock 1'!E69</f>
        <v>6539</v>
      </c>
      <c r="O70">
        <f t="shared" si="19"/>
        <v>6347</v>
      </c>
      <c r="P70">
        <f t="shared" si="20"/>
        <v>2591</v>
      </c>
      <c r="Q70">
        <f t="shared" si="21"/>
        <v>6433</v>
      </c>
      <c r="R70">
        <f t="shared" si="21"/>
        <v>2507</v>
      </c>
    </row>
    <row r="71" spans="1:18" x14ac:dyDescent="0.3">
      <c r="A71" s="5">
        <f>'Modelled Lock1s '!A2627</f>
        <v>42984</v>
      </c>
      <c r="B71" s="4">
        <f>'Modelled Lock1s '!B2627</f>
        <v>6997</v>
      </c>
      <c r="C71" s="4">
        <f>'Modelled Lock1s '!C2627</f>
        <v>6801</v>
      </c>
      <c r="D71" s="4">
        <f>'Modelled Lock1s '!D2627</f>
        <v>3017</v>
      </c>
      <c r="E71" s="4">
        <f>'Modelled Lock1s '!E2627</f>
        <v>6888</v>
      </c>
      <c r="F71" s="4">
        <f>'Modelled Lock1s '!F2627</f>
        <v>2929</v>
      </c>
      <c r="G71" s="2">
        <f t="shared" si="13"/>
        <v>42984</v>
      </c>
      <c r="H71">
        <f t="shared" si="14"/>
        <v>196</v>
      </c>
      <c r="I71">
        <f t="shared" si="15"/>
        <v>3980</v>
      </c>
      <c r="J71">
        <f t="shared" si="16"/>
        <v>109</v>
      </c>
      <c r="K71">
        <f t="shared" si="17"/>
        <v>4068</v>
      </c>
      <c r="M71" s="21">
        <f t="shared" si="18"/>
        <v>42984</v>
      </c>
      <c r="N71">
        <f>'Observed Lock 1'!E70</f>
        <v>6516</v>
      </c>
      <c r="O71">
        <f t="shared" si="19"/>
        <v>6320</v>
      </c>
      <c r="P71">
        <f t="shared" si="20"/>
        <v>2536</v>
      </c>
      <c r="Q71">
        <f t="shared" si="21"/>
        <v>6407</v>
      </c>
      <c r="R71">
        <f t="shared" si="21"/>
        <v>2448</v>
      </c>
    </row>
    <row r="72" spans="1:18" x14ac:dyDescent="0.3">
      <c r="A72" s="5">
        <f>'Modelled Lock1s '!A2628</f>
        <v>42985</v>
      </c>
      <c r="B72" s="4">
        <f>'Modelled Lock1s '!B2628</f>
        <v>6972</v>
      </c>
      <c r="C72" s="4">
        <f>'Modelled Lock1s '!C2628</f>
        <v>6771</v>
      </c>
      <c r="D72" s="4">
        <f>'Modelled Lock1s '!D2628</f>
        <v>3039</v>
      </c>
      <c r="E72" s="4">
        <f>'Modelled Lock1s '!E2628</f>
        <v>6861</v>
      </c>
      <c r="F72" s="4">
        <f>'Modelled Lock1s '!F2628</f>
        <v>2948</v>
      </c>
      <c r="G72" s="2">
        <f t="shared" si="13"/>
        <v>42985</v>
      </c>
      <c r="H72">
        <f t="shared" si="14"/>
        <v>201</v>
      </c>
      <c r="I72">
        <f t="shared" si="15"/>
        <v>3933</v>
      </c>
      <c r="J72">
        <f t="shared" si="16"/>
        <v>111</v>
      </c>
      <c r="K72">
        <f t="shared" si="17"/>
        <v>4024</v>
      </c>
      <c r="M72" s="21">
        <f t="shared" si="18"/>
        <v>42985</v>
      </c>
      <c r="N72">
        <f>'Observed Lock 1'!E71</f>
        <v>6609</v>
      </c>
      <c r="O72">
        <f t="shared" si="19"/>
        <v>6408</v>
      </c>
      <c r="P72">
        <f t="shared" si="20"/>
        <v>2676</v>
      </c>
      <c r="Q72">
        <f t="shared" si="21"/>
        <v>6498</v>
      </c>
      <c r="R72">
        <f t="shared" si="21"/>
        <v>2585</v>
      </c>
    </row>
    <row r="73" spans="1:18" x14ac:dyDescent="0.3">
      <c r="A73" s="5">
        <f>'Modelled Lock1s '!A2629</f>
        <v>42986</v>
      </c>
      <c r="B73" s="4">
        <f>'Modelled Lock1s '!B2629</f>
        <v>6838</v>
      </c>
      <c r="C73" s="4">
        <f>'Modelled Lock1s '!C2629</f>
        <v>6632</v>
      </c>
      <c r="D73" s="4">
        <f>'Modelled Lock1s '!D2629</f>
        <v>3032</v>
      </c>
      <c r="E73" s="4">
        <f>'Modelled Lock1s '!E2629</f>
        <v>6726</v>
      </c>
      <c r="F73" s="4">
        <f>'Modelled Lock1s '!F2629</f>
        <v>2936</v>
      </c>
      <c r="G73" s="2">
        <f t="shared" si="13"/>
        <v>42986</v>
      </c>
      <c r="H73">
        <f t="shared" si="14"/>
        <v>206</v>
      </c>
      <c r="I73">
        <f t="shared" si="15"/>
        <v>3806</v>
      </c>
      <c r="J73">
        <f t="shared" si="16"/>
        <v>112</v>
      </c>
      <c r="K73">
        <f t="shared" si="17"/>
        <v>3902</v>
      </c>
      <c r="M73" s="21">
        <f t="shared" si="18"/>
        <v>42986</v>
      </c>
      <c r="N73">
        <f>'Observed Lock 1'!E72</f>
        <v>5874</v>
      </c>
      <c r="O73">
        <f t="shared" si="19"/>
        <v>5668</v>
      </c>
      <c r="P73">
        <f t="shared" si="20"/>
        <v>2068</v>
      </c>
      <c r="Q73">
        <f t="shared" si="21"/>
        <v>5762</v>
      </c>
      <c r="R73">
        <f t="shared" si="21"/>
        <v>1972</v>
      </c>
    </row>
    <row r="74" spans="1:18" x14ac:dyDescent="0.3">
      <c r="A74" s="5">
        <f>'Modelled Lock1s '!A2630</f>
        <v>42987</v>
      </c>
      <c r="B74" s="4">
        <f>'Modelled Lock1s '!B2630</f>
        <v>6589</v>
      </c>
      <c r="C74" s="4">
        <f>'Modelled Lock1s '!C2630</f>
        <v>6380</v>
      </c>
      <c r="D74" s="4">
        <f>'Modelled Lock1s '!D2630</f>
        <v>2994</v>
      </c>
      <c r="E74" s="4">
        <f>'Modelled Lock1s '!E2630</f>
        <v>6477</v>
      </c>
      <c r="F74" s="4">
        <f>'Modelled Lock1s '!F2630</f>
        <v>2895</v>
      </c>
      <c r="G74" s="2">
        <f t="shared" si="13"/>
        <v>42987</v>
      </c>
      <c r="H74">
        <f t="shared" si="14"/>
        <v>209</v>
      </c>
      <c r="I74">
        <f t="shared" si="15"/>
        <v>3595</v>
      </c>
      <c r="J74">
        <f t="shared" si="16"/>
        <v>112</v>
      </c>
      <c r="K74">
        <f t="shared" si="17"/>
        <v>3694</v>
      </c>
      <c r="M74" s="21">
        <f t="shared" si="18"/>
        <v>42987</v>
      </c>
      <c r="N74">
        <f>'Observed Lock 1'!E73</f>
        <v>6252</v>
      </c>
      <c r="O74">
        <f t="shared" si="19"/>
        <v>6043</v>
      </c>
      <c r="P74">
        <f t="shared" si="20"/>
        <v>2657</v>
      </c>
      <c r="Q74">
        <f t="shared" si="21"/>
        <v>6140</v>
      </c>
      <c r="R74">
        <f t="shared" si="21"/>
        <v>2558</v>
      </c>
    </row>
    <row r="75" spans="1:18" x14ac:dyDescent="0.3">
      <c r="A75" s="5">
        <f>'Modelled Lock1s '!A2631</f>
        <v>42988</v>
      </c>
      <c r="B75" s="4">
        <f>'Modelled Lock1s '!B2631</f>
        <v>6254</v>
      </c>
      <c r="C75" s="4">
        <f>'Modelled Lock1s '!C2631</f>
        <v>6043</v>
      </c>
      <c r="D75" s="4">
        <f>'Modelled Lock1s '!D2631</f>
        <v>2956</v>
      </c>
      <c r="E75" s="4">
        <f>'Modelled Lock1s '!E2631</f>
        <v>6142</v>
      </c>
      <c r="F75" s="4">
        <f>'Modelled Lock1s '!F2631</f>
        <v>2854</v>
      </c>
      <c r="G75" s="2">
        <f t="shared" si="13"/>
        <v>42988</v>
      </c>
      <c r="H75">
        <f t="shared" si="14"/>
        <v>211</v>
      </c>
      <c r="I75">
        <f t="shared" si="15"/>
        <v>3298</v>
      </c>
      <c r="J75">
        <f t="shared" si="16"/>
        <v>112</v>
      </c>
      <c r="K75">
        <f t="shared" si="17"/>
        <v>3400</v>
      </c>
      <c r="M75" s="21">
        <f t="shared" si="18"/>
        <v>42988</v>
      </c>
      <c r="N75">
        <f>'Observed Lock 1'!E74</f>
        <v>6022</v>
      </c>
      <c r="O75">
        <f t="shared" si="19"/>
        <v>5811</v>
      </c>
      <c r="P75">
        <f t="shared" si="20"/>
        <v>2724</v>
      </c>
      <c r="Q75">
        <f t="shared" si="21"/>
        <v>5910</v>
      </c>
      <c r="R75">
        <f t="shared" si="21"/>
        <v>2622</v>
      </c>
    </row>
    <row r="76" spans="1:18" x14ac:dyDescent="0.3">
      <c r="A76" s="5">
        <f>'Modelled Lock1s '!A2632</f>
        <v>42989</v>
      </c>
      <c r="B76" s="4">
        <f>'Modelled Lock1s '!B2632</f>
        <v>5898</v>
      </c>
      <c r="C76" s="4">
        <f>'Modelled Lock1s '!C2632</f>
        <v>5683</v>
      </c>
      <c r="D76" s="4">
        <f>'Modelled Lock1s '!D2632</f>
        <v>2935</v>
      </c>
      <c r="E76" s="4">
        <f>'Modelled Lock1s '!E2632</f>
        <v>5786</v>
      </c>
      <c r="F76" s="4">
        <f>'Modelled Lock1s '!F2632</f>
        <v>2830</v>
      </c>
      <c r="G76" s="2">
        <f t="shared" si="13"/>
        <v>42989</v>
      </c>
      <c r="H76">
        <f t="shared" si="14"/>
        <v>215</v>
      </c>
      <c r="I76">
        <f t="shared" si="15"/>
        <v>2963</v>
      </c>
      <c r="J76">
        <f t="shared" si="16"/>
        <v>112</v>
      </c>
      <c r="K76">
        <f t="shared" si="17"/>
        <v>3068</v>
      </c>
      <c r="M76" s="21">
        <f t="shared" si="18"/>
        <v>42989</v>
      </c>
      <c r="N76">
        <f>'Observed Lock 1'!E75</f>
        <v>5930</v>
      </c>
      <c r="O76">
        <f t="shared" si="19"/>
        <v>5715</v>
      </c>
      <c r="P76">
        <f t="shared" si="20"/>
        <v>2967</v>
      </c>
      <c r="Q76">
        <f t="shared" si="21"/>
        <v>5818</v>
      </c>
      <c r="R76">
        <f t="shared" si="21"/>
        <v>2862</v>
      </c>
    </row>
    <row r="77" spans="1:18" x14ac:dyDescent="0.3">
      <c r="A77" s="5">
        <f>'Modelled Lock1s '!A2633</f>
        <v>42990</v>
      </c>
      <c r="B77" s="4">
        <f>'Modelled Lock1s '!B2633</f>
        <v>5593</v>
      </c>
      <c r="C77" s="4">
        <f>'Modelled Lock1s '!C2633</f>
        <v>5374</v>
      </c>
      <c r="D77" s="4">
        <f>'Modelled Lock1s '!D2633</f>
        <v>2917</v>
      </c>
      <c r="E77" s="4">
        <f>'Modelled Lock1s '!E2633</f>
        <v>5481</v>
      </c>
      <c r="F77" s="4">
        <f>'Modelled Lock1s '!F2633</f>
        <v>2807</v>
      </c>
      <c r="G77" s="2">
        <f t="shared" si="13"/>
        <v>42990</v>
      </c>
      <c r="H77">
        <f t="shared" si="14"/>
        <v>219</v>
      </c>
      <c r="I77">
        <f t="shared" si="15"/>
        <v>2676</v>
      </c>
      <c r="J77">
        <f t="shared" si="16"/>
        <v>112</v>
      </c>
      <c r="K77">
        <f t="shared" si="17"/>
        <v>2786</v>
      </c>
      <c r="M77" s="21">
        <f t="shared" si="18"/>
        <v>42990</v>
      </c>
      <c r="N77">
        <f>'Observed Lock 1'!E76</f>
        <v>5547</v>
      </c>
      <c r="O77">
        <f t="shared" si="19"/>
        <v>5328</v>
      </c>
      <c r="P77">
        <f t="shared" si="20"/>
        <v>2871</v>
      </c>
      <c r="Q77">
        <f t="shared" si="21"/>
        <v>5435</v>
      </c>
      <c r="R77">
        <f t="shared" si="21"/>
        <v>2761</v>
      </c>
    </row>
    <row r="78" spans="1:18" x14ac:dyDescent="0.3">
      <c r="A78" s="5">
        <f>'Modelled Lock1s '!A2634</f>
        <v>42991</v>
      </c>
      <c r="B78" s="4">
        <f>'Modelled Lock1s '!B2634</f>
        <v>5383</v>
      </c>
      <c r="C78" s="4">
        <f>'Modelled Lock1s '!C2634</f>
        <v>5160</v>
      </c>
      <c r="D78" s="4">
        <f>'Modelled Lock1s '!D2634</f>
        <v>2886</v>
      </c>
      <c r="E78" s="4">
        <f>'Modelled Lock1s '!E2634</f>
        <v>5271</v>
      </c>
      <c r="F78" s="4">
        <f>'Modelled Lock1s '!F2634</f>
        <v>2772</v>
      </c>
      <c r="G78" s="2">
        <f t="shared" si="13"/>
        <v>42991</v>
      </c>
      <c r="H78">
        <f t="shared" si="14"/>
        <v>223</v>
      </c>
      <c r="I78">
        <f t="shared" si="15"/>
        <v>2497</v>
      </c>
      <c r="J78">
        <f t="shared" si="16"/>
        <v>112</v>
      </c>
      <c r="K78">
        <f t="shared" si="17"/>
        <v>2611</v>
      </c>
      <c r="M78" s="21">
        <f t="shared" si="18"/>
        <v>42991</v>
      </c>
      <c r="N78">
        <f>'Observed Lock 1'!E77</f>
        <v>5258</v>
      </c>
      <c r="O78">
        <f t="shared" si="19"/>
        <v>5035</v>
      </c>
      <c r="P78">
        <f t="shared" si="20"/>
        <v>2761</v>
      </c>
      <c r="Q78">
        <f t="shared" si="21"/>
        <v>5146</v>
      </c>
      <c r="R78">
        <f t="shared" si="21"/>
        <v>2647</v>
      </c>
    </row>
    <row r="79" spans="1:18" x14ac:dyDescent="0.3">
      <c r="A79" s="5">
        <f>'Modelled Lock1s '!A2635</f>
        <v>42992</v>
      </c>
      <c r="B79" s="4">
        <f>'Modelled Lock1s '!B2635</f>
        <v>5267</v>
      </c>
      <c r="C79" s="4">
        <f>'Modelled Lock1s '!C2635</f>
        <v>5040</v>
      </c>
      <c r="D79" s="4">
        <f>'Modelled Lock1s '!D2635</f>
        <v>2842</v>
      </c>
      <c r="E79" s="4">
        <f>'Modelled Lock1s '!E2635</f>
        <v>5155</v>
      </c>
      <c r="F79" s="4">
        <f>'Modelled Lock1s '!F2635</f>
        <v>2722</v>
      </c>
      <c r="G79" s="2">
        <f t="shared" si="13"/>
        <v>42992</v>
      </c>
      <c r="H79">
        <f t="shared" si="14"/>
        <v>227</v>
      </c>
      <c r="I79">
        <f t="shared" si="15"/>
        <v>2425</v>
      </c>
      <c r="J79">
        <f t="shared" si="16"/>
        <v>112</v>
      </c>
      <c r="K79">
        <f t="shared" si="17"/>
        <v>2545</v>
      </c>
      <c r="M79" s="21">
        <f t="shared" si="18"/>
        <v>42992</v>
      </c>
      <c r="N79">
        <f>'Observed Lock 1'!E78</f>
        <v>4868</v>
      </c>
      <c r="O79">
        <f t="shared" si="19"/>
        <v>4641</v>
      </c>
      <c r="P79">
        <f t="shared" si="20"/>
        <v>2443</v>
      </c>
      <c r="Q79">
        <f t="shared" si="21"/>
        <v>4756</v>
      </c>
      <c r="R79">
        <f t="shared" si="21"/>
        <v>2323</v>
      </c>
    </row>
    <row r="80" spans="1:18" x14ac:dyDescent="0.3">
      <c r="A80" s="5">
        <f>'Modelled Lock1s '!A2636</f>
        <v>42993</v>
      </c>
      <c r="B80" s="4">
        <f>'Modelled Lock1s '!B2636</f>
        <v>5209</v>
      </c>
      <c r="C80" s="4">
        <f>'Modelled Lock1s '!C2636</f>
        <v>4977</v>
      </c>
      <c r="D80" s="4">
        <f>'Modelled Lock1s '!D2636</f>
        <v>2786</v>
      </c>
      <c r="E80" s="4">
        <f>'Modelled Lock1s '!E2636</f>
        <v>5097</v>
      </c>
      <c r="F80" s="4">
        <f>'Modelled Lock1s '!F2636</f>
        <v>2659</v>
      </c>
      <c r="G80" s="2">
        <f t="shared" si="13"/>
        <v>42993</v>
      </c>
      <c r="H80">
        <f t="shared" si="14"/>
        <v>232</v>
      </c>
      <c r="I80">
        <f t="shared" si="15"/>
        <v>2423</v>
      </c>
      <c r="J80">
        <f t="shared" si="16"/>
        <v>112</v>
      </c>
      <c r="K80">
        <f t="shared" si="17"/>
        <v>2550</v>
      </c>
      <c r="M80" s="21">
        <f t="shared" si="18"/>
        <v>42993</v>
      </c>
      <c r="N80">
        <f>'Observed Lock 1'!E79</f>
        <v>4492</v>
      </c>
      <c r="O80">
        <f t="shared" si="19"/>
        <v>4260</v>
      </c>
      <c r="P80">
        <f t="shared" si="20"/>
        <v>2069</v>
      </c>
      <c r="Q80">
        <f t="shared" si="21"/>
        <v>4380</v>
      </c>
      <c r="R80">
        <f t="shared" si="21"/>
        <v>1942</v>
      </c>
    </row>
    <row r="81" spans="1:18" x14ac:dyDescent="0.3">
      <c r="A81" s="5">
        <f>'Modelled Lock1s '!A2637</f>
        <v>42994</v>
      </c>
      <c r="B81" s="4">
        <f>'Modelled Lock1s '!B2637</f>
        <v>5176</v>
      </c>
      <c r="C81" s="4">
        <f>'Modelled Lock1s '!C2637</f>
        <v>4937</v>
      </c>
      <c r="D81" s="4">
        <f>'Modelled Lock1s '!D2637</f>
        <v>2730</v>
      </c>
      <c r="E81" s="4">
        <f>'Modelled Lock1s '!E2637</f>
        <v>5064</v>
      </c>
      <c r="F81" s="4">
        <f>'Modelled Lock1s '!F2637</f>
        <v>2596</v>
      </c>
      <c r="G81" s="2">
        <f t="shared" si="13"/>
        <v>42994</v>
      </c>
      <c r="H81">
        <f t="shared" si="14"/>
        <v>239</v>
      </c>
      <c r="I81">
        <f t="shared" si="15"/>
        <v>2446</v>
      </c>
      <c r="J81">
        <f t="shared" si="16"/>
        <v>112</v>
      </c>
      <c r="K81">
        <f t="shared" si="17"/>
        <v>2580</v>
      </c>
      <c r="M81" s="21">
        <f t="shared" si="18"/>
        <v>42994</v>
      </c>
      <c r="N81">
        <f>'Observed Lock 1'!E80</f>
        <v>3972</v>
      </c>
      <c r="O81">
        <f t="shared" si="19"/>
        <v>3733</v>
      </c>
      <c r="P81">
        <f t="shared" si="20"/>
        <v>1526</v>
      </c>
      <c r="Q81">
        <f t="shared" si="21"/>
        <v>3860</v>
      </c>
      <c r="R81">
        <f t="shared" si="21"/>
        <v>1392</v>
      </c>
    </row>
    <row r="82" spans="1:18" x14ac:dyDescent="0.3">
      <c r="A82" s="5">
        <f>'Modelled Lock1s '!A2638</f>
        <v>42995</v>
      </c>
      <c r="B82" s="4">
        <f>'Modelled Lock1s '!B2638</f>
        <v>5157</v>
      </c>
      <c r="C82" s="4">
        <f>'Modelled Lock1s '!C2638</f>
        <v>4911</v>
      </c>
      <c r="D82" s="4">
        <f>'Modelled Lock1s '!D2638</f>
        <v>2703</v>
      </c>
      <c r="E82" s="4">
        <f>'Modelled Lock1s '!E2638</f>
        <v>5045</v>
      </c>
      <c r="F82" s="4">
        <f>'Modelled Lock1s '!F2638</f>
        <v>2562</v>
      </c>
      <c r="G82" s="2">
        <f t="shared" si="13"/>
        <v>42995</v>
      </c>
      <c r="H82">
        <f t="shared" si="14"/>
        <v>246</v>
      </c>
      <c r="I82">
        <f t="shared" si="15"/>
        <v>2454</v>
      </c>
      <c r="J82">
        <f t="shared" si="16"/>
        <v>112</v>
      </c>
      <c r="K82">
        <f t="shared" si="17"/>
        <v>2595</v>
      </c>
      <c r="M82" s="21">
        <f t="shared" si="18"/>
        <v>42995</v>
      </c>
      <c r="N82">
        <f>'Observed Lock 1'!E81</f>
        <v>4160</v>
      </c>
      <c r="O82">
        <f t="shared" si="19"/>
        <v>3914</v>
      </c>
      <c r="P82">
        <f t="shared" si="20"/>
        <v>1706</v>
      </c>
      <c r="Q82">
        <f t="shared" si="21"/>
        <v>4048</v>
      </c>
      <c r="R82">
        <f t="shared" si="21"/>
        <v>1565</v>
      </c>
    </row>
    <row r="83" spans="1:18" x14ac:dyDescent="0.3">
      <c r="A83" s="5">
        <f>'Modelled Lock1s '!A2639</f>
        <v>42996</v>
      </c>
      <c r="B83" s="4">
        <f>'Modelled Lock1s '!B2639</f>
        <v>5163</v>
      </c>
      <c r="C83" s="4">
        <f>'Modelled Lock1s '!C2639</f>
        <v>4909</v>
      </c>
      <c r="D83" s="4">
        <f>'Modelled Lock1s '!D2639</f>
        <v>2729</v>
      </c>
      <c r="E83" s="4">
        <f>'Modelled Lock1s '!E2639</f>
        <v>5051</v>
      </c>
      <c r="F83" s="4">
        <f>'Modelled Lock1s '!F2639</f>
        <v>2583</v>
      </c>
      <c r="G83" s="2">
        <f t="shared" si="13"/>
        <v>42996</v>
      </c>
      <c r="H83">
        <f t="shared" si="14"/>
        <v>254</v>
      </c>
      <c r="I83">
        <f t="shared" si="15"/>
        <v>2434</v>
      </c>
      <c r="J83">
        <f t="shared" si="16"/>
        <v>112</v>
      </c>
      <c r="K83">
        <f t="shared" si="17"/>
        <v>2580</v>
      </c>
      <c r="M83" s="21">
        <f t="shared" si="18"/>
        <v>42996</v>
      </c>
      <c r="N83">
        <f>'Observed Lock 1'!E82</f>
        <v>4230</v>
      </c>
      <c r="O83">
        <f t="shared" si="19"/>
        <v>3976</v>
      </c>
      <c r="P83">
        <f t="shared" si="20"/>
        <v>1796</v>
      </c>
      <c r="Q83">
        <f t="shared" si="21"/>
        <v>4118</v>
      </c>
      <c r="R83">
        <f t="shared" si="21"/>
        <v>1650</v>
      </c>
    </row>
    <row r="84" spans="1:18" x14ac:dyDescent="0.3">
      <c r="A84" s="5">
        <f>'Modelled Lock1s '!A2640</f>
        <v>42997</v>
      </c>
      <c r="B84" s="4">
        <f>'Modelled Lock1s '!B2640</f>
        <v>5196</v>
      </c>
      <c r="C84" s="4">
        <f>'Modelled Lock1s '!C2640</f>
        <v>4930</v>
      </c>
      <c r="D84" s="4">
        <f>'Modelled Lock1s '!D2640</f>
        <v>2807</v>
      </c>
      <c r="E84" s="4">
        <f>'Modelled Lock1s '!E2640</f>
        <v>5084</v>
      </c>
      <c r="F84" s="4">
        <f>'Modelled Lock1s '!F2640</f>
        <v>2646</v>
      </c>
      <c r="G84" s="2">
        <f t="shared" si="13"/>
        <v>42997</v>
      </c>
      <c r="H84">
        <f t="shared" si="14"/>
        <v>266</v>
      </c>
      <c r="I84">
        <f t="shared" si="15"/>
        <v>2389</v>
      </c>
      <c r="J84">
        <f t="shared" si="16"/>
        <v>112</v>
      </c>
      <c r="K84">
        <f t="shared" si="17"/>
        <v>2550</v>
      </c>
      <c r="M84" s="21">
        <f t="shared" si="18"/>
        <v>42997</v>
      </c>
      <c r="N84">
        <f>'Observed Lock 1'!E83</f>
        <v>4160</v>
      </c>
      <c r="O84">
        <f t="shared" si="19"/>
        <v>3894</v>
      </c>
      <c r="P84">
        <f t="shared" si="20"/>
        <v>1771</v>
      </c>
      <c r="Q84">
        <f t="shared" si="21"/>
        <v>4048</v>
      </c>
      <c r="R84">
        <f t="shared" si="21"/>
        <v>1610</v>
      </c>
    </row>
    <row r="85" spans="1:18" x14ac:dyDescent="0.3">
      <c r="A85" s="5">
        <f>'Modelled Lock1s '!A2641</f>
        <v>42998</v>
      </c>
      <c r="B85" s="4">
        <f>'Modelled Lock1s '!B2641</f>
        <v>5234</v>
      </c>
      <c r="C85" s="4">
        <f>'Modelled Lock1s '!C2641</f>
        <v>4940</v>
      </c>
      <c r="D85" s="4">
        <f>'Modelled Lock1s '!D2641</f>
        <v>2924</v>
      </c>
      <c r="E85" s="4">
        <f>'Modelled Lock1s '!E2641</f>
        <v>5123</v>
      </c>
      <c r="F85" s="4">
        <f>'Modelled Lock1s '!F2641</f>
        <v>2722</v>
      </c>
      <c r="G85" s="2">
        <f t="shared" si="13"/>
        <v>42998</v>
      </c>
      <c r="H85">
        <f t="shared" si="14"/>
        <v>294</v>
      </c>
      <c r="I85">
        <f t="shared" si="15"/>
        <v>2310</v>
      </c>
      <c r="J85">
        <f t="shared" si="16"/>
        <v>111</v>
      </c>
      <c r="K85">
        <f t="shared" si="17"/>
        <v>2512</v>
      </c>
      <c r="M85" s="21">
        <f t="shared" si="18"/>
        <v>42998</v>
      </c>
      <c r="N85">
        <f>'Observed Lock 1'!E84</f>
        <v>5217</v>
      </c>
      <c r="O85">
        <f t="shared" si="19"/>
        <v>4923</v>
      </c>
      <c r="P85">
        <f t="shared" si="20"/>
        <v>2907</v>
      </c>
      <c r="Q85">
        <f t="shared" si="21"/>
        <v>5106</v>
      </c>
      <c r="R85">
        <f t="shared" si="21"/>
        <v>2705</v>
      </c>
    </row>
    <row r="86" spans="1:18" x14ac:dyDescent="0.3">
      <c r="A86" s="5">
        <f>'Modelled Lock1s '!A2642</f>
        <v>42999</v>
      </c>
      <c r="B86" s="4">
        <f>'Modelled Lock1s '!B2642</f>
        <v>5238</v>
      </c>
      <c r="C86" s="4">
        <f>'Modelled Lock1s '!C2642</f>
        <v>4885</v>
      </c>
      <c r="D86" s="4">
        <f>'Modelled Lock1s '!D2642</f>
        <v>3063</v>
      </c>
      <c r="E86" s="4">
        <f>'Modelled Lock1s '!E2642</f>
        <v>5126</v>
      </c>
      <c r="F86" s="4">
        <f>'Modelled Lock1s '!F2642</f>
        <v>2783</v>
      </c>
      <c r="G86" s="2">
        <f t="shared" si="13"/>
        <v>42999</v>
      </c>
      <c r="H86">
        <f t="shared" si="14"/>
        <v>353</v>
      </c>
      <c r="I86">
        <f t="shared" si="15"/>
        <v>2175</v>
      </c>
      <c r="J86">
        <f t="shared" si="16"/>
        <v>112</v>
      </c>
      <c r="K86">
        <f t="shared" si="17"/>
        <v>2455</v>
      </c>
      <c r="M86" s="21">
        <f t="shared" si="18"/>
        <v>42999</v>
      </c>
      <c r="N86">
        <f>'Observed Lock 1'!E85</f>
        <v>5381</v>
      </c>
      <c r="O86">
        <f t="shared" si="19"/>
        <v>5028</v>
      </c>
      <c r="P86">
        <f t="shared" si="20"/>
        <v>3206</v>
      </c>
      <c r="Q86">
        <f t="shared" si="21"/>
        <v>5269</v>
      </c>
      <c r="R86">
        <f t="shared" si="21"/>
        <v>2926</v>
      </c>
    </row>
    <row r="87" spans="1:18" x14ac:dyDescent="0.3">
      <c r="A87" s="5">
        <f>'Modelled Lock1s '!A2643</f>
        <v>43000</v>
      </c>
      <c r="B87" s="4">
        <f>'Modelled Lock1s '!B2643</f>
        <v>5162</v>
      </c>
      <c r="C87" s="4">
        <f>'Modelled Lock1s '!C2643</f>
        <v>4723</v>
      </c>
      <c r="D87" s="4">
        <f>'Modelled Lock1s '!D2643</f>
        <v>3182</v>
      </c>
      <c r="E87" s="4">
        <f>'Modelled Lock1s '!E2643</f>
        <v>5050</v>
      </c>
      <c r="F87" s="4">
        <f>'Modelled Lock1s '!F2643</f>
        <v>2811</v>
      </c>
      <c r="G87" s="2">
        <f t="shared" si="13"/>
        <v>43000</v>
      </c>
      <c r="H87">
        <f t="shared" si="14"/>
        <v>439</v>
      </c>
      <c r="I87">
        <f t="shared" si="15"/>
        <v>1980</v>
      </c>
      <c r="J87">
        <f t="shared" si="16"/>
        <v>112</v>
      </c>
      <c r="K87">
        <f t="shared" si="17"/>
        <v>2351</v>
      </c>
      <c r="M87" s="21">
        <f t="shared" si="18"/>
        <v>43000</v>
      </c>
      <c r="N87">
        <f>'Observed Lock 1'!E86</f>
        <v>5463</v>
      </c>
      <c r="O87">
        <f t="shared" si="19"/>
        <v>5024</v>
      </c>
      <c r="P87">
        <f t="shared" si="20"/>
        <v>3483</v>
      </c>
      <c r="Q87">
        <f t="shared" si="21"/>
        <v>5351</v>
      </c>
      <c r="R87">
        <f t="shared" si="21"/>
        <v>3112</v>
      </c>
    </row>
    <row r="88" spans="1:18" x14ac:dyDescent="0.3">
      <c r="A88" s="5">
        <f>'Modelled Lock1s '!A2644</f>
        <v>43001</v>
      </c>
      <c r="B88" s="4">
        <f>'Modelled Lock1s '!B2644</f>
        <v>4972</v>
      </c>
      <c r="C88" s="4">
        <f>'Modelled Lock1s '!C2644</f>
        <v>4440</v>
      </c>
      <c r="D88" s="4">
        <f>'Modelled Lock1s '!D2644</f>
        <v>3233</v>
      </c>
      <c r="E88" s="4">
        <f>'Modelled Lock1s '!E2644</f>
        <v>4859</v>
      </c>
      <c r="F88" s="4">
        <f>'Modelled Lock1s '!F2644</f>
        <v>2798</v>
      </c>
      <c r="G88" s="2">
        <f t="shared" si="13"/>
        <v>43001</v>
      </c>
      <c r="H88">
        <f t="shared" si="14"/>
        <v>532</v>
      </c>
      <c r="I88">
        <f t="shared" si="15"/>
        <v>1739</v>
      </c>
      <c r="J88">
        <f t="shared" si="16"/>
        <v>113</v>
      </c>
      <c r="K88">
        <f t="shared" si="17"/>
        <v>2174</v>
      </c>
      <c r="M88" s="21">
        <f t="shared" si="18"/>
        <v>43001</v>
      </c>
      <c r="N88">
        <f>'Observed Lock 1'!E87</f>
        <v>4694</v>
      </c>
      <c r="O88">
        <f t="shared" si="19"/>
        <v>4162</v>
      </c>
      <c r="P88">
        <f t="shared" si="20"/>
        <v>2955</v>
      </c>
      <c r="Q88">
        <f t="shared" si="21"/>
        <v>4581</v>
      </c>
      <c r="R88">
        <f t="shared" si="21"/>
        <v>2520</v>
      </c>
    </row>
    <row r="89" spans="1:18" x14ac:dyDescent="0.3">
      <c r="A89" s="5">
        <f>'Modelled Lock1s '!A2645</f>
        <v>43002</v>
      </c>
      <c r="B89" s="4">
        <f>'Modelled Lock1s '!B2645</f>
        <v>4663</v>
      </c>
      <c r="C89" s="4">
        <f>'Modelled Lock1s '!C2645</f>
        <v>4076</v>
      </c>
      <c r="D89" s="4">
        <f>'Modelled Lock1s '!D2645</f>
        <v>3195</v>
      </c>
      <c r="E89" s="4">
        <f>'Modelled Lock1s '!E2645</f>
        <v>4545</v>
      </c>
      <c r="F89" s="4">
        <f>'Modelled Lock1s '!F2645</f>
        <v>2757</v>
      </c>
      <c r="G89" s="2">
        <f t="shared" si="13"/>
        <v>43002</v>
      </c>
      <c r="H89">
        <f t="shared" si="14"/>
        <v>587</v>
      </c>
      <c r="I89">
        <f t="shared" si="15"/>
        <v>1468</v>
      </c>
      <c r="J89">
        <f t="shared" si="16"/>
        <v>118</v>
      </c>
      <c r="K89">
        <f t="shared" si="17"/>
        <v>1906</v>
      </c>
      <c r="M89" s="21">
        <f t="shared" si="18"/>
        <v>43002</v>
      </c>
      <c r="N89">
        <f>'Observed Lock 1'!E88</f>
        <v>4477</v>
      </c>
      <c r="O89">
        <f t="shared" si="19"/>
        <v>3890</v>
      </c>
      <c r="P89">
        <f t="shared" si="20"/>
        <v>3009</v>
      </c>
      <c r="Q89">
        <f t="shared" si="21"/>
        <v>4359</v>
      </c>
      <c r="R89">
        <f t="shared" si="21"/>
        <v>2571</v>
      </c>
    </row>
    <row r="90" spans="1:18" x14ac:dyDescent="0.3">
      <c r="A90" s="5">
        <f>'Modelled Lock1s '!A2646</f>
        <v>43003</v>
      </c>
      <c r="B90" s="4">
        <f>'Modelled Lock1s '!B2646</f>
        <v>4290</v>
      </c>
      <c r="C90" s="4">
        <f>'Modelled Lock1s '!C2646</f>
        <v>3728</v>
      </c>
      <c r="D90" s="4">
        <f>'Modelled Lock1s '!D2646</f>
        <v>3105</v>
      </c>
      <c r="E90" s="4">
        <f>'Modelled Lock1s '!E2646</f>
        <v>4170</v>
      </c>
      <c r="F90" s="4">
        <f>'Modelled Lock1s '!F2646</f>
        <v>2724</v>
      </c>
      <c r="G90" s="2">
        <f t="shared" si="13"/>
        <v>43003</v>
      </c>
      <c r="H90">
        <f t="shared" si="14"/>
        <v>562</v>
      </c>
      <c r="I90">
        <f t="shared" si="15"/>
        <v>1185</v>
      </c>
      <c r="J90">
        <f t="shared" si="16"/>
        <v>120</v>
      </c>
      <c r="K90">
        <f t="shared" si="17"/>
        <v>1566</v>
      </c>
      <c r="M90" s="21">
        <f t="shared" si="18"/>
        <v>43003</v>
      </c>
      <c r="N90">
        <f>'Observed Lock 1'!E89</f>
        <v>4317</v>
      </c>
      <c r="O90">
        <f t="shared" si="19"/>
        <v>3755</v>
      </c>
      <c r="P90">
        <f t="shared" si="20"/>
        <v>3132</v>
      </c>
      <c r="Q90">
        <f t="shared" si="21"/>
        <v>4197</v>
      </c>
      <c r="R90">
        <f t="shared" si="21"/>
        <v>2751</v>
      </c>
    </row>
    <row r="91" spans="1:18" x14ac:dyDescent="0.3">
      <c r="A91" s="5">
        <f>'Modelled Lock1s '!A2647</f>
        <v>43004</v>
      </c>
      <c r="B91" s="4">
        <f>'Modelled Lock1s '!B2647</f>
        <v>3949</v>
      </c>
      <c r="C91" s="4">
        <f>'Modelled Lock1s '!C2647</f>
        <v>3468</v>
      </c>
      <c r="D91" s="4">
        <f>'Modelled Lock1s '!D2647</f>
        <v>3013</v>
      </c>
      <c r="E91" s="4">
        <f>'Modelled Lock1s '!E2647</f>
        <v>3829</v>
      </c>
      <c r="F91" s="4">
        <f>'Modelled Lock1s '!F2647</f>
        <v>2710</v>
      </c>
      <c r="G91" s="2">
        <f t="shared" si="13"/>
        <v>43004</v>
      </c>
      <c r="H91">
        <f t="shared" si="14"/>
        <v>481</v>
      </c>
      <c r="I91">
        <f t="shared" si="15"/>
        <v>936</v>
      </c>
      <c r="J91">
        <f t="shared" si="16"/>
        <v>120</v>
      </c>
      <c r="K91">
        <f t="shared" si="17"/>
        <v>1239</v>
      </c>
      <c r="M91" s="21">
        <f t="shared" si="18"/>
        <v>43004</v>
      </c>
      <c r="N91">
        <f>'Observed Lock 1'!E90</f>
        <v>3808</v>
      </c>
      <c r="O91">
        <f t="shared" si="19"/>
        <v>3327</v>
      </c>
      <c r="P91">
        <f t="shared" si="20"/>
        <v>2872</v>
      </c>
      <c r="Q91">
        <f t="shared" si="21"/>
        <v>3688</v>
      </c>
      <c r="R91">
        <f t="shared" si="21"/>
        <v>2569</v>
      </c>
    </row>
    <row r="92" spans="1:18" x14ac:dyDescent="0.3">
      <c r="A92" s="5">
        <f>'Modelled Lock1s '!A2648</f>
        <v>43005</v>
      </c>
      <c r="B92" s="4">
        <f>'Modelled Lock1s '!B2648</f>
        <v>3688</v>
      </c>
      <c r="C92" s="4">
        <f>'Modelled Lock1s '!C2648</f>
        <v>3294</v>
      </c>
      <c r="D92" s="4">
        <f>'Modelled Lock1s '!D2648</f>
        <v>2943</v>
      </c>
      <c r="E92" s="4">
        <f>'Modelled Lock1s '!E2648</f>
        <v>3570</v>
      </c>
      <c r="F92" s="4">
        <f>'Modelled Lock1s '!F2648</f>
        <v>2706</v>
      </c>
      <c r="G92" s="2">
        <f t="shared" si="13"/>
        <v>43005</v>
      </c>
      <c r="H92">
        <f t="shared" si="14"/>
        <v>394</v>
      </c>
      <c r="I92">
        <f t="shared" si="15"/>
        <v>745</v>
      </c>
      <c r="J92">
        <f t="shared" si="16"/>
        <v>118</v>
      </c>
      <c r="K92">
        <f t="shared" si="17"/>
        <v>982</v>
      </c>
      <c r="M92" s="21">
        <f t="shared" si="18"/>
        <v>43005</v>
      </c>
      <c r="N92">
        <f>'Observed Lock 1'!E91</f>
        <v>3234</v>
      </c>
      <c r="O92">
        <f t="shared" si="19"/>
        <v>2840</v>
      </c>
      <c r="P92">
        <f t="shared" si="20"/>
        <v>2489</v>
      </c>
      <c r="Q92">
        <f t="shared" si="21"/>
        <v>3116</v>
      </c>
      <c r="R92">
        <f t="shared" si="21"/>
        <v>2252</v>
      </c>
    </row>
    <row r="93" spans="1:18" x14ac:dyDescent="0.3">
      <c r="A93" s="5">
        <f>'Modelled Lock1s '!A2649</f>
        <v>43006</v>
      </c>
      <c r="B93" s="4">
        <f>'Modelled Lock1s '!B2649</f>
        <v>3497</v>
      </c>
      <c r="C93" s="4">
        <f>'Modelled Lock1s '!C2649</f>
        <v>3166</v>
      </c>
      <c r="D93" s="4">
        <f>'Modelled Lock1s '!D2649</f>
        <v>2890</v>
      </c>
      <c r="E93" s="4">
        <f>'Modelled Lock1s '!E2649</f>
        <v>3380</v>
      </c>
      <c r="F93" s="4">
        <f>'Modelled Lock1s '!F2649</f>
        <v>2698</v>
      </c>
      <c r="G93" s="2">
        <f t="shared" si="13"/>
        <v>43006</v>
      </c>
      <c r="H93">
        <f t="shared" si="14"/>
        <v>331</v>
      </c>
      <c r="I93">
        <f t="shared" si="15"/>
        <v>607</v>
      </c>
      <c r="J93">
        <f t="shared" si="16"/>
        <v>117</v>
      </c>
      <c r="K93">
        <f t="shared" si="17"/>
        <v>799</v>
      </c>
      <c r="M93" s="21">
        <f t="shared" si="18"/>
        <v>43006</v>
      </c>
      <c r="N93">
        <f>'Observed Lock 1'!E92</f>
        <v>3038</v>
      </c>
      <c r="O93">
        <f t="shared" si="19"/>
        <v>2707</v>
      </c>
      <c r="P93">
        <f t="shared" si="20"/>
        <v>2431</v>
      </c>
      <c r="Q93">
        <f t="shared" si="21"/>
        <v>2921</v>
      </c>
      <c r="R93">
        <f t="shared" si="21"/>
        <v>2239</v>
      </c>
    </row>
    <row r="94" spans="1:18" x14ac:dyDescent="0.3">
      <c r="A94" s="5">
        <f>'Modelled Lock1s '!A2650</f>
        <v>43007</v>
      </c>
      <c r="B94" s="4">
        <f>'Modelled Lock1s '!B2650</f>
        <v>3346</v>
      </c>
      <c r="C94" s="4">
        <f>'Modelled Lock1s '!C2650</f>
        <v>3053</v>
      </c>
      <c r="D94" s="4">
        <f>'Modelled Lock1s '!D2650</f>
        <v>2834</v>
      </c>
      <c r="E94" s="4">
        <f>'Modelled Lock1s '!E2650</f>
        <v>3230</v>
      </c>
      <c r="F94" s="4">
        <f>'Modelled Lock1s '!F2650</f>
        <v>2670</v>
      </c>
      <c r="G94" s="2">
        <f t="shared" si="13"/>
        <v>43007</v>
      </c>
      <c r="H94">
        <f t="shared" si="14"/>
        <v>293</v>
      </c>
      <c r="I94">
        <f t="shared" si="15"/>
        <v>512</v>
      </c>
      <c r="J94">
        <f t="shared" si="16"/>
        <v>116</v>
      </c>
      <c r="K94">
        <f t="shared" si="17"/>
        <v>676</v>
      </c>
      <c r="M94" s="21">
        <f t="shared" si="18"/>
        <v>43007</v>
      </c>
      <c r="N94">
        <f>'Observed Lock 1'!E93</f>
        <v>2833</v>
      </c>
      <c r="O94">
        <f t="shared" si="19"/>
        <v>2540</v>
      </c>
      <c r="P94">
        <f t="shared" si="20"/>
        <v>2321</v>
      </c>
      <c r="Q94">
        <f t="shared" si="21"/>
        <v>2717</v>
      </c>
      <c r="R94">
        <f t="shared" si="21"/>
        <v>2157</v>
      </c>
    </row>
    <row r="95" spans="1:18" x14ac:dyDescent="0.3">
      <c r="A95" s="5">
        <f>'Modelled Lock1s '!A2651</f>
        <v>43008</v>
      </c>
      <c r="B95" s="4">
        <f>'Modelled Lock1s '!B2651</f>
        <v>3230</v>
      </c>
      <c r="C95" s="4">
        <f>'Modelled Lock1s '!C2651</f>
        <v>2960</v>
      </c>
      <c r="D95" s="4">
        <f>'Modelled Lock1s '!D2651</f>
        <v>2775</v>
      </c>
      <c r="E95" s="4">
        <f>'Modelled Lock1s '!E2651</f>
        <v>3115</v>
      </c>
      <c r="F95" s="4">
        <f>'Modelled Lock1s '!F2651</f>
        <v>2625</v>
      </c>
      <c r="G95" s="2">
        <f t="shared" si="13"/>
        <v>43008</v>
      </c>
      <c r="H95">
        <f t="shared" si="14"/>
        <v>270</v>
      </c>
      <c r="I95">
        <f t="shared" si="15"/>
        <v>455</v>
      </c>
      <c r="J95">
        <f t="shared" si="16"/>
        <v>115</v>
      </c>
      <c r="K95">
        <f t="shared" si="17"/>
        <v>605</v>
      </c>
      <c r="M95" s="21">
        <f t="shared" si="18"/>
        <v>43008</v>
      </c>
      <c r="N95">
        <f>'Observed Lock 1'!E94</f>
        <v>2593</v>
      </c>
      <c r="O95">
        <f t="shared" si="19"/>
        <v>2323</v>
      </c>
      <c r="P95">
        <f t="shared" si="20"/>
        <v>2138</v>
      </c>
      <c r="Q95">
        <f t="shared" si="21"/>
        <v>2478</v>
      </c>
      <c r="R95">
        <f t="shared" si="21"/>
        <v>1988</v>
      </c>
    </row>
    <row r="96" spans="1:18" x14ac:dyDescent="0.3">
      <c r="A96" s="5">
        <f>'Modelled Lock1s '!A2652</f>
        <v>43009</v>
      </c>
      <c r="B96" s="4">
        <f>'Modelled Lock1s '!B2652</f>
        <v>3097</v>
      </c>
      <c r="C96" s="4">
        <f>'Modelled Lock1s '!C2652</f>
        <v>2810</v>
      </c>
      <c r="D96" s="4">
        <f>'Modelled Lock1s '!D2652</f>
        <v>2612</v>
      </c>
      <c r="E96" s="4">
        <f>'Modelled Lock1s '!E2652</f>
        <v>2954</v>
      </c>
      <c r="F96" s="4">
        <f>'Modelled Lock1s '!F2652</f>
        <v>2469</v>
      </c>
      <c r="G96" s="2">
        <f t="shared" si="13"/>
        <v>43009</v>
      </c>
      <c r="H96">
        <f t="shared" si="14"/>
        <v>287</v>
      </c>
      <c r="I96">
        <f t="shared" si="15"/>
        <v>485</v>
      </c>
      <c r="J96">
        <f t="shared" si="16"/>
        <v>143</v>
      </c>
      <c r="K96">
        <f t="shared" si="17"/>
        <v>628</v>
      </c>
      <c r="M96" s="21">
        <f t="shared" si="18"/>
        <v>43009</v>
      </c>
      <c r="N96">
        <f>'Observed Lock 1'!E95</f>
        <v>2182</v>
      </c>
      <c r="O96">
        <f t="shared" si="19"/>
        <v>1895</v>
      </c>
      <c r="P96">
        <f t="shared" si="20"/>
        <v>1697</v>
      </c>
      <c r="Q96">
        <f t="shared" si="21"/>
        <v>2039</v>
      </c>
      <c r="R96">
        <f t="shared" si="21"/>
        <v>1554</v>
      </c>
    </row>
    <row r="97" spans="1:18" x14ac:dyDescent="0.3">
      <c r="A97" s="5">
        <f>'Modelled Lock1s '!A2653</f>
        <v>43010</v>
      </c>
      <c r="B97" s="4">
        <f>'Modelled Lock1s '!B2653</f>
        <v>3103</v>
      </c>
      <c r="C97" s="4">
        <f>'Modelled Lock1s '!C2653</f>
        <v>2804</v>
      </c>
      <c r="D97" s="4">
        <f>'Modelled Lock1s '!D2653</f>
        <v>2542</v>
      </c>
      <c r="E97" s="4">
        <f>'Modelled Lock1s '!E2653</f>
        <v>2935</v>
      </c>
      <c r="F97" s="4">
        <f>'Modelled Lock1s '!F2653</f>
        <v>2407</v>
      </c>
      <c r="G97" s="2">
        <f t="shared" si="13"/>
        <v>43010</v>
      </c>
      <c r="H97">
        <f t="shared" si="14"/>
        <v>299</v>
      </c>
      <c r="I97">
        <f t="shared" si="15"/>
        <v>561</v>
      </c>
      <c r="J97">
        <f t="shared" si="16"/>
        <v>168</v>
      </c>
      <c r="K97">
        <f t="shared" si="17"/>
        <v>696</v>
      </c>
      <c r="M97" s="21">
        <f t="shared" si="18"/>
        <v>43010</v>
      </c>
      <c r="N97">
        <f>'Observed Lock 1'!E96</f>
        <v>2233</v>
      </c>
      <c r="O97">
        <f t="shared" si="19"/>
        <v>1934</v>
      </c>
      <c r="P97">
        <f t="shared" si="20"/>
        <v>1672</v>
      </c>
      <c r="Q97">
        <f t="shared" si="21"/>
        <v>2065</v>
      </c>
      <c r="R97">
        <f t="shared" si="21"/>
        <v>1537</v>
      </c>
    </row>
    <row r="98" spans="1:18" x14ac:dyDescent="0.3">
      <c r="A98" s="5">
        <f>'Modelled Lock1s '!A2654</f>
        <v>43011</v>
      </c>
      <c r="B98" s="4">
        <f>'Modelled Lock1s '!B2654</f>
        <v>3281</v>
      </c>
      <c r="C98" s="4">
        <f>'Modelled Lock1s '!C2654</f>
        <v>2981</v>
      </c>
      <c r="D98" s="4">
        <f>'Modelled Lock1s '!D2654</f>
        <v>2609</v>
      </c>
      <c r="E98" s="4">
        <f>'Modelled Lock1s '!E2654</f>
        <v>3101</v>
      </c>
      <c r="F98" s="4">
        <f>'Modelled Lock1s '!F2654</f>
        <v>2485</v>
      </c>
      <c r="G98" s="2">
        <f t="shared" si="13"/>
        <v>43011</v>
      </c>
      <c r="H98">
        <f t="shared" si="14"/>
        <v>300</v>
      </c>
      <c r="I98">
        <f t="shared" si="15"/>
        <v>672</v>
      </c>
      <c r="J98">
        <f t="shared" si="16"/>
        <v>180</v>
      </c>
      <c r="K98">
        <f t="shared" si="17"/>
        <v>796</v>
      </c>
      <c r="M98" s="21">
        <f t="shared" si="18"/>
        <v>43011</v>
      </c>
      <c r="N98">
        <f>'Observed Lock 1'!E97</f>
        <v>2337</v>
      </c>
      <c r="O98">
        <f t="shared" si="19"/>
        <v>2037</v>
      </c>
      <c r="P98">
        <f t="shared" si="20"/>
        <v>1665</v>
      </c>
      <c r="Q98">
        <f t="shared" si="21"/>
        <v>2157</v>
      </c>
      <c r="R98">
        <f t="shared" si="21"/>
        <v>1541</v>
      </c>
    </row>
    <row r="99" spans="1:18" x14ac:dyDescent="0.3">
      <c r="A99" s="5">
        <f>'Modelled Lock1s '!A2655</f>
        <v>43012</v>
      </c>
      <c r="B99" s="4">
        <f>'Modelled Lock1s '!B2655</f>
        <v>3597</v>
      </c>
      <c r="C99" s="4">
        <f>'Modelled Lock1s '!C2655</f>
        <v>3302</v>
      </c>
      <c r="D99" s="4">
        <f>'Modelled Lock1s '!D2655</f>
        <v>2738</v>
      </c>
      <c r="E99" s="4">
        <f>'Modelled Lock1s '!E2655</f>
        <v>3412</v>
      </c>
      <c r="F99" s="4">
        <f>'Modelled Lock1s '!F2655</f>
        <v>2620</v>
      </c>
      <c r="G99" s="2">
        <f t="shared" si="13"/>
        <v>43012</v>
      </c>
      <c r="H99">
        <f t="shared" si="14"/>
        <v>295</v>
      </c>
      <c r="I99">
        <f t="shared" si="15"/>
        <v>859</v>
      </c>
      <c r="J99">
        <f t="shared" si="16"/>
        <v>185</v>
      </c>
      <c r="K99">
        <f t="shared" si="17"/>
        <v>977</v>
      </c>
      <c r="M99" s="21">
        <f t="shared" si="18"/>
        <v>43012</v>
      </c>
      <c r="N99">
        <f>'Observed Lock 1'!E98</f>
        <v>4588</v>
      </c>
      <c r="O99">
        <f t="shared" si="19"/>
        <v>4293</v>
      </c>
      <c r="P99">
        <f t="shared" si="20"/>
        <v>3729</v>
      </c>
      <c r="Q99">
        <f t="shared" si="21"/>
        <v>4403</v>
      </c>
      <c r="R99">
        <f t="shared" si="21"/>
        <v>3611</v>
      </c>
    </row>
    <row r="100" spans="1:18" x14ac:dyDescent="0.3">
      <c r="A100" s="5">
        <f>'Modelled Lock1s '!A2656</f>
        <v>43013</v>
      </c>
      <c r="B100" s="4">
        <f>'Modelled Lock1s '!B2656</f>
        <v>4020</v>
      </c>
      <c r="C100" s="4">
        <f>'Modelled Lock1s '!C2656</f>
        <v>3729</v>
      </c>
      <c r="D100" s="4">
        <f>'Modelled Lock1s '!D2656</f>
        <v>2840</v>
      </c>
      <c r="E100" s="4">
        <f>'Modelled Lock1s '!E2656</f>
        <v>3834</v>
      </c>
      <c r="F100" s="4">
        <f>'Modelled Lock1s '!F2656</f>
        <v>2724</v>
      </c>
      <c r="G100" s="2">
        <f t="shared" si="13"/>
        <v>43013</v>
      </c>
      <c r="H100">
        <f t="shared" si="14"/>
        <v>291</v>
      </c>
      <c r="I100">
        <f t="shared" si="15"/>
        <v>1180</v>
      </c>
      <c r="J100">
        <f t="shared" si="16"/>
        <v>186</v>
      </c>
      <c r="K100">
        <f t="shared" si="17"/>
        <v>1296</v>
      </c>
      <c r="M100" s="21">
        <f t="shared" si="18"/>
        <v>43013</v>
      </c>
      <c r="N100">
        <f>'Observed Lock 1'!E99</f>
        <v>5796</v>
      </c>
      <c r="O100">
        <f t="shared" si="19"/>
        <v>5505</v>
      </c>
      <c r="P100">
        <f t="shared" si="20"/>
        <v>4616</v>
      </c>
      <c r="Q100">
        <f t="shared" si="21"/>
        <v>5610</v>
      </c>
      <c r="R100">
        <f t="shared" si="21"/>
        <v>4500</v>
      </c>
    </row>
    <row r="101" spans="1:18" x14ac:dyDescent="0.3">
      <c r="A101" s="5">
        <f>'Modelled Lock1s '!A2657</f>
        <v>43014</v>
      </c>
      <c r="B101" s="4">
        <f>'Modelled Lock1s '!B2657</f>
        <v>4535</v>
      </c>
      <c r="C101" s="4">
        <f>'Modelled Lock1s '!C2657</f>
        <v>4244</v>
      </c>
      <c r="D101" s="4">
        <f>'Modelled Lock1s '!D2657</f>
        <v>2896</v>
      </c>
      <c r="E101" s="4">
        <f>'Modelled Lock1s '!E2657</f>
        <v>4347</v>
      </c>
      <c r="F101" s="4">
        <f>'Modelled Lock1s '!F2657</f>
        <v>2780</v>
      </c>
      <c r="G101" s="2">
        <f t="shared" si="13"/>
        <v>43014</v>
      </c>
      <c r="H101">
        <f t="shared" si="14"/>
        <v>291</v>
      </c>
      <c r="I101">
        <f t="shared" si="15"/>
        <v>1639</v>
      </c>
      <c r="J101">
        <f t="shared" si="16"/>
        <v>188</v>
      </c>
      <c r="K101">
        <f t="shared" si="17"/>
        <v>1755</v>
      </c>
      <c r="M101" s="21">
        <f t="shared" si="18"/>
        <v>43014</v>
      </c>
      <c r="N101">
        <f>'Observed Lock 1'!E100</f>
        <v>6923</v>
      </c>
      <c r="O101">
        <f t="shared" si="19"/>
        <v>6632</v>
      </c>
      <c r="P101">
        <f t="shared" si="20"/>
        <v>5284</v>
      </c>
      <c r="Q101">
        <f t="shared" si="21"/>
        <v>6735</v>
      </c>
      <c r="R101">
        <f t="shared" si="21"/>
        <v>5168</v>
      </c>
    </row>
    <row r="102" spans="1:18" x14ac:dyDescent="0.3">
      <c r="A102" s="5">
        <f>'Modelled Lock1s '!A2658</f>
        <v>43015</v>
      </c>
      <c r="B102" s="4">
        <f>'Modelled Lock1s '!B2658</f>
        <v>5126</v>
      </c>
      <c r="C102" s="4">
        <f>'Modelled Lock1s '!C2658</f>
        <v>4824</v>
      </c>
      <c r="D102" s="4">
        <f>'Modelled Lock1s '!D2658</f>
        <v>2933</v>
      </c>
      <c r="E102" s="4">
        <f>'Modelled Lock1s '!E2658</f>
        <v>4930</v>
      </c>
      <c r="F102" s="4">
        <f>'Modelled Lock1s '!F2658</f>
        <v>2818</v>
      </c>
      <c r="G102" s="2">
        <f t="shared" si="13"/>
        <v>43015</v>
      </c>
      <c r="H102">
        <f t="shared" si="14"/>
        <v>302</v>
      </c>
      <c r="I102">
        <f t="shared" si="15"/>
        <v>2193</v>
      </c>
      <c r="J102">
        <f t="shared" si="16"/>
        <v>196</v>
      </c>
      <c r="K102">
        <f t="shared" si="17"/>
        <v>2308</v>
      </c>
      <c r="M102" s="21">
        <f t="shared" si="18"/>
        <v>43015</v>
      </c>
      <c r="N102">
        <f>'Observed Lock 1'!E101</f>
        <v>7916</v>
      </c>
      <c r="O102">
        <f t="shared" si="19"/>
        <v>7614</v>
      </c>
      <c r="P102">
        <f t="shared" si="20"/>
        <v>5723</v>
      </c>
      <c r="Q102">
        <f t="shared" si="21"/>
        <v>7720</v>
      </c>
      <c r="R102">
        <f t="shared" si="21"/>
        <v>5608</v>
      </c>
    </row>
    <row r="103" spans="1:18" x14ac:dyDescent="0.3">
      <c r="A103" s="5">
        <f>'Modelled Lock1s '!A2659</f>
        <v>43016</v>
      </c>
      <c r="B103" s="4">
        <f>'Modelled Lock1s '!B2659</f>
        <v>5757</v>
      </c>
      <c r="C103" s="4">
        <f>'Modelled Lock1s '!C2659</f>
        <v>5441</v>
      </c>
      <c r="D103" s="4">
        <f>'Modelled Lock1s '!D2659</f>
        <v>2975</v>
      </c>
      <c r="E103" s="4">
        <f>'Modelled Lock1s '!E2659</f>
        <v>5551</v>
      </c>
      <c r="F103" s="4">
        <f>'Modelled Lock1s '!F2659</f>
        <v>2864</v>
      </c>
      <c r="G103" s="2">
        <f t="shared" si="13"/>
        <v>43016</v>
      </c>
      <c r="H103">
        <f t="shared" si="14"/>
        <v>316</v>
      </c>
      <c r="I103">
        <f t="shared" si="15"/>
        <v>2782</v>
      </c>
      <c r="J103">
        <f t="shared" si="16"/>
        <v>206</v>
      </c>
      <c r="K103">
        <f t="shared" si="17"/>
        <v>2893</v>
      </c>
      <c r="M103" s="21">
        <f t="shared" si="18"/>
        <v>43016</v>
      </c>
      <c r="N103">
        <f>'Observed Lock 1'!E102</f>
        <v>7748</v>
      </c>
      <c r="O103">
        <f t="shared" si="19"/>
        <v>7432</v>
      </c>
      <c r="P103">
        <f t="shared" si="20"/>
        <v>4966</v>
      </c>
      <c r="Q103">
        <f t="shared" si="21"/>
        <v>7542</v>
      </c>
      <c r="R103">
        <f t="shared" si="21"/>
        <v>4855</v>
      </c>
    </row>
    <row r="104" spans="1:18" x14ac:dyDescent="0.3">
      <c r="A104" s="5">
        <f>'Modelled Lock1s '!A2660</f>
        <v>43017</v>
      </c>
      <c r="B104" s="4">
        <f>'Modelled Lock1s '!B2660</f>
        <v>6356</v>
      </c>
      <c r="C104" s="4">
        <f>'Modelled Lock1s '!C2660</f>
        <v>6039</v>
      </c>
      <c r="D104" s="4">
        <f>'Modelled Lock1s '!D2660</f>
        <v>3026</v>
      </c>
      <c r="E104" s="4">
        <f>'Modelled Lock1s '!E2660</f>
        <v>6147</v>
      </c>
      <c r="F104" s="4">
        <f>'Modelled Lock1s '!F2660</f>
        <v>2920</v>
      </c>
      <c r="G104" s="2">
        <f t="shared" si="13"/>
        <v>43017</v>
      </c>
      <c r="H104">
        <f t="shared" si="14"/>
        <v>317</v>
      </c>
      <c r="I104">
        <f t="shared" si="15"/>
        <v>3330</v>
      </c>
      <c r="J104">
        <f t="shared" si="16"/>
        <v>209</v>
      </c>
      <c r="K104">
        <f t="shared" si="17"/>
        <v>3436</v>
      </c>
      <c r="M104" s="21">
        <f t="shared" si="18"/>
        <v>43017</v>
      </c>
      <c r="N104">
        <f>'Observed Lock 1'!E103</f>
        <v>7534</v>
      </c>
      <c r="O104">
        <f t="shared" si="19"/>
        <v>7217</v>
      </c>
      <c r="P104">
        <f t="shared" si="20"/>
        <v>4204</v>
      </c>
      <c r="Q104">
        <f t="shared" si="21"/>
        <v>7325</v>
      </c>
      <c r="R104">
        <f t="shared" si="21"/>
        <v>4098</v>
      </c>
    </row>
    <row r="105" spans="1:18" x14ac:dyDescent="0.3">
      <c r="A105" s="5">
        <f>'Modelled Lock1s '!A2661</f>
        <v>43018</v>
      </c>
      <c r="B105" s="4">
        <f>'Modelled Lock1s '!B2661</f>
        <v>6889</v>
      </c>
      <c r="C105" s="4">
        <f>'Modelled Lock1s '!C2661</f>
        <v>6575</v>
      </c>
      <c r="D105" s="4">
        <f>'Modelled Lock1s '!D2661</f>
        <v>3072</v>
      </c>
      <c r="E105" s="4">
        <f>'Modelled Lock1s '!E2661</f>
        <v>6680</v>
      </c>
      <c r="F105" s="4">
        <f>'Modelled Lock1s '!F2661</f>
        <v>2972</v>
      </c>
      <c r="G105" s="2">
        <f t="shared" si="13"/>
        <v>43018</v>
      </c>
      <c r="H105">
        <f t="shared" si="14"/>
        <v>314</v>
      </c>
      <c r="I105">
        <f t="shared" si="15"/>
        <v>3817</v>
      </c>
      <c r="J105">
        <f t="shared" si="16"/>
        <v>209</v>
      </c>
      <c r="K105">
        <f t="shared" si="17"/>
        <v>3917</v>
      </c>
      <c r="M105" s="21">
        <f t="shared" si="18"/>
        <v>43018</v>
      </c>
      <c r="N105">
        <f>'Observed Lock 1'!E104</f>
        <v>8013</v>
      </c>
      <c r="O105">
        <f t="shared" si="19"/>
        <v>7699</v>
      </c>
      <c r="P105">
        <f t="shared" si="20"/>
        <v>4196</v>
      </c>
      <c r="Q105">
        <f t="shared" si="21"/>
        <v>7804</v>
      </c>
      <c r="R105">
        <f t="shared" si="21"/>
        <v>4096</v>
      </c>
    </row>
    <row r="106" spans="1:18" x14ac:dyDescent="0.3">
      <c r="A106" s="5">
        <f>'Modelled Lock1s '!A2662</f>
        <v>43019</v>
      </c>
      <c r="B106" s="4">
        <f>'Modelled Lock1s '!B2662</f>
        <v>7356</v>
      </c>
      <c r="C106" s="4">
        <f>'Modelled Lock1s '!C2662</f>
        <v>7051</v>
      </c>
      <c r="D106" s="4">
        <f>'Modelled Lock1s '!D2662</f>
        <v>3095</v>
      </c>
      <c r="E106" s="4">
        <f>'Modelled Lock1s '!E2662</f>
        <v>7147</v>
      </c>
      <c r="F106" s="4">
        <f>'Modelled Lock1s '!F2662</f>
        <v>3006</v>
      </c>
      <c r="G106" s="2">
        <f t="shared" si="13"/>
        <v>43019</v>
      </c>
      <c r="H106">
        <f t="shared" si="14"/>
        <v>305</v>
      </c>
      <c r="I106">
        <f t="shared" si="15"/>
        <v>4261</v>
      </c>
      <c r="J106">
        <f t="shared" si="16"/>
        <v>209</v>
      </c>
      <c r="K106">
        <f t="shared" si="17"/>
        <v>4350</v>
      </c>
      <c r="M106" s="21">
        <f t="shared" si="18"/>
        <v>43019</v>
      </c>
      <c r="N106">
        <f>'Observed Lock 1'!E105</f>
        <v>8408</v>
      </c>
      <c r="O106">
        <f t="shared" si="19"/>
        <v>8103</v>
      </c>
      <c r="P106">
        <f t="shared" si="20"/>
        <v>4147</v>
      </c>
      <c r="Q106">
        <f t="shared" si="21"/>
        <v>8199</v>
      </c>
      <c r="R106">
        <f t="shared" si="21"/>
        <v>4058</v>
      </c>
    </row>
    <row r="107" spans="1:18" x14ac:dyDescent="0.3">
      <c r="A107" s="5">
        <f>'Modelled Lock1s '!A2663</f>
        <v>43020</v>
      </c>
      <c r="B107" s="4">
        <f>'Modelled Lock1s '!B2663</f>
        <v>7768</v>
      </c>
      <c r="C107" s="4">
        <f>'Modelled Lock1s '!C2663</f>
        <v>7477</v>
      </c>
      <c r="D107" s="4">
        <f>'Modelled Lock1s '!D2663</f>
        <v>3088</v>
      </c>
      <c r="E107" s="4">
        <f>'Modelled Lock1s '!E2663</f>
        <v>7559</v>
      </c>
      <c r="F107" s="4">
        <f>'Modelled Lock1s '!F2663</f>
        <v>3017</v>
      </c>
      <c r="G107" s="2">
        <f t="shared" si="13"/>
        <v>43020</v>
      </c>
      <c r="H107">
        <f t="shared" si="14"/>
        <v>291</v>
      </c>
      <c r="I107">
        <f t="shared" si="15"/>
        <v>4680</v>
      </c>
      <c r="J107">
        <f t="shared" si="16"/>
        <v>209</v>
      </c>
      <c r="K107">
        <f t="shared" si="17"/>
        <v>4751</v>
      </c>
      <c r="M107" s="21">
        <f t="shared" si="18"/>
        <v>43020</v>
      </c>
      <c r="N107">
        <f>'Observed Lock 1'!E106</f>
        <v>9070</v>
      </c>
      <c r="O107">
        <f t="shared" si="19"/>
        <v>8779</v>
      </c>
      <c r="P107">
        <f t="shared" si="20"/>
        <v>4390</v>
      </c>
      <c r="Q107">
        <f t="shared" si="21"/>
        <v>8861</v>
      </c>
      <c r="R107">
        <f t="shared" si="21"/>
        <v>4319</v>
      </c>
    </row>
    <row r="108" spans="1:18" x14ac:dyDescent="0.3">
      <c r="A108" s="5">
        <f>'Modelled Lock1s '!A2664</f>
        <v>43021</v>
      </c>
      <c r="B108" s="4">
        <f>'Modelled Lock1s '!B2664</f>
        <v>8125</v>
      </c>
      <c r="C108" s="4">
        <f>'Modelled Lock1s '!C2664</f>
        <v>7853</v>
      </c>
      <c r="D108" s="4">
        <f>'Modelled Lock1s '!D2664</f>
        <v>3067</v>
      </c>
      <c r="E108" s="4">
        <f>'Modelled Lock1s '!E2664</f>
        <v>7915</v>
      </c>
      <c r="F108" s="4">
        <f>'Modelled Lock1s '!F2664</f>
        <v>3018</v>
      </c>
      <c r="G108" s="2">
        <f t="shared" si="13"/>
        <v>43021</v>
      </c>
      <c r="H108">
        <f t="shared" si="14"/>
        <v>272</v>
      </c>
      <c r="I108">
        <f t="shared" si="15"/>
        <v>5058</v>
      </c>
      <c r="J108">
        <f t="shared" si="16"/>
        <v>210</v>
      </c>
      <c r="K108">
        <f t="shared" si="17"/>
        <v>5107</v>
      </c>
      <c r="M108" s="21">
        <f t="shared" si="18"/>
        <v>43021</v>
      </c>
      <c r="N108">
        <f>'Observed Lock 1'!E107</f>
        <v>9694</v>
      </c>
      <c r="O108">
        <f t="shared" si="19"/>
        <v>9422</v>
      </c>
      <c r="P108">
        <f t="shared" si="20"/>
        <v>4636</v>
      </c>
      <c r="Q108">
        <f t="shared" si="21"/>
        <v>9484</v>
      </c>
      <c r="R108">
        <f t="shared" si="21"/>
        <v>4587</v>
      </c>
    </row>
    <row r="109" spans="1:18" x14ac:dyDescent="0.3">
      <c r="A109" s="5">
        <f>'Modelled Lock1s '!A2665</f>
        <v>43022</v>
      </c>
      <c r="B109" s="4">
        <f>'Modelled Lock1s '!B2665</f>
        <v>8412</v>
      </c>
      <c r="C109" s="4">
        <f>'Modelled Lock1s '!C2665</f>
        <v>8160</v>
      </c>
      <c r="D109" s="4">
        <f>'Modelled Lock1s '!D2665</f>
        <v>3056</v>
      </c>
      <c r="E109" s="4">
        <f>'Modelled Lock1s '!E2665</f>
        <v>8203</v>
      </c>
      <c r="F109" s="4">
        <f>'Modelled Lock1s '!F2665</f>
        <v>3026</v>
      </c>
      <c r="G109" s="2">
        <f t="shared" si="13"/>
        <v>43022</v>
      </c>
      <c r="H109">
        <f t="shared" si="14"/>
        <v>252</v>
      </c>
      <c r="I109">
        <f t="shared" si="15"/>
        <v>5356</v>
      </c>
      <c r="J109">
        <f t="shared" si="16"/>
        <v>209</v>
      </c>
      <c r="K109">
        <f t="shared" si="17"/>
        <v>5386</v>
      </c>
      <c r="M109" s="21">
        <f t="shared" si="18"/>
        <v>43022</v>
      </c>
      <c r="N109">
        <f>'Observed Lock 1'!E108</f>
        <v>10410</v>
      </c>
      <c r="O109">
        <f t="shared" si="19"/>
        <v>10158</v>
      </c>
      <c r="P109">
        <f t="shared" si="20"/>
        <v>5054</v>
      </c>
      <c r="Q109">
        <f t="shared" si="21"/>
        <v>10201</v>
      </c>
      <c r="R109">
        <f t="shared" si="21"/>
        <v>5024</v>
      </c>
    </row>
    <row r="110" spans="1:18" x14ac:dyDescent="0.3">
      <c r="A110" s="5">
        <f>'Modelled Lock1s '!A2666</f>
        <v>43023</v>
      </c>
      <c r="B110" s="4">
        <f>'Modelled Lock1s '!B2666</f>
        <v>8604</v>
      </c>
      <c r="C110" s="4">
        <f>'Modelled Lock1s '!C2666</f>
        <v>8369</v>
      </c>
      <c r="D110" s="4">
        <f>'Modelled Lock1s '!D2666</f>
        <v>3061</v>
      </c>
      <c r="E110" s="4">
        <f>'Modelled Lock1s '!E2666</f>
        <v>8395</v>
      </c>
      <c r="F110" s="4">
        <f>'Modelled Lock1s '!F2666</f>
        <v>3044</v>
      </c>
      <c r="G110" s="2">
        <f t="shared" si="13"/>
        <v>43023</v>
      </c>
      <c r="H110">
        <f t="shared" si="14"/>
        <v>235</v>
      </c>
      <c r="I110">
        <f t="shared" si="15"/>
        <v>5543</v>
      </c>
      <c r="J110">
        <f t="shared" si="16"/>
        <v>209</v>
      </c>
      <c r="K110">
        <f t="shared" si="17"/>
        <v>5560</v>
      </c>
      <c r="M110" s="21">
        <f t="shared" si="18"/>
        <v>43023</v>
      </c>
      <c r="N110">
        <f>'Observed Lock 1'!E109</f>
        <v>10383</v>
      </c>
      <c r="O110">
        <f t="shared" si="19"/>
        <v>10148</v>
      </c>
      <c r="P110">
        <f t="shared" si="20"/>
        <v>4840</v>
      </c>
      <c r="Q110">
        <f t="shared" si="21"/>
        <v>10174</v>
      </c>
      <c r="R110">
        <f t="shared" si="21"/>
        <v>4823</v>
      </c>
    </row>
    <row r="111" spans="1:18" x14ac:dyDescent="0.3">
      <c r="A111" s="5">
        <f>'Modelled Lock1s '!A2667</f>
        <v>43024</v>
      </c>
      <c r="B111" s="4">
        <f>'Modelled Lock1s '!B2667</f>
        <v>8669</v>
      </c>
      <c r="C111" s="4">
        <f>'Modelled Lock1s '!C2667</f>
        <v>8445</v>
      </c>
      <c r="D111" s="4">
        <f>'Modelled Lock1s '!D2667</f>
        <v>3061</v>
      </c>
      <c r="E111" s="4">
        <f>'Modelled Lock1s '!E2667</f>
        <v>8459</v>
      </c>
      <c r="F111" s="4">
        <f>'Modelled Lock1s '!F2667</f>
        <v>3053</v>
      </c>
      <c r="G111" s="2">
        <f t="shared" si="13"/>
        <v>43024</v>
      </c>
      <c r="H111">
        <f t="shared" si="14"/>
        <v>224</v>
      </c>
      <c r="I111">
        <f t="shared" si="15"/>
        <v>5608</v>
      </c>
      <c r="J111">
        <f t="shared" si="16"/>
        <v>210</v>
      </c>
      <c r="K111">
        <f t="shared" si="17"/>
        <v>5616</v>
      </c>
      <c r="M111" s="21">
        <f t="shared" si="18"/>
        <v>43024</v>
      </c>
      <c r="N111">
        <f>'Observed Lock 1'!E110</f>
        <v>10302</v>
      </c>
      <c r="O111">
        <f t="shared" si="19"/>
        <v>10078</v>
      </c>
      <c r="P111">
        <f t="shared" si="20"/>
        <v>4694</v>
      </c>
      <c r="Q111">
        <f t="shared" si="21"/>
        <v>10092</v>
      </c>
      <c r="R111">
        <f t="shared" si="21"/>
        <v>4686</v>
      </c>
    </row>
    <row r="112" spans="1:18" x14ac:dyDescent="0.3">
      <c r="A112" s="5">
        <f>'Modelled Lock1s '!A2668</f>
        <v>43025</v>
      </c>
      <c r="B112" s="4">
        <f>'Modelled Lock1s '!B2668</f>
        <v>8579</v>
      </c>
      <c r="C112" s="4">
        <f>'Modelled Lock1s '!C2668</f>
        <v>8362</v>
      </c>
      <c r="D112" s="4">
        <f>'Modelled Lock1s '!D2668</f>
        <v>3031</v>
      </c>
      <c r="E112" s="4">
        <f>'Modelled Lock1s '!E2668</f>
        <v>8369</v>
      </c>
      <c r="F112" s="4">
        <f>'Modelled Lock1s '!F2668</f>
        <v>3027</v>
      </c>
      <c r="G112" s="2">
        <f t="shared" si="13"/>
        <v>43025</v>
      </c>
      <c r="H112">
        <f t="shared" si="14"/>
        <v>217</v>
      </c>
      <c r="I112">
        <f t="shared" si="15"/>
        <v>5548</v>
      </c>
      <c r="J112">
        <f t="shared" si="16"/>
        <v>210</v>
      </c>
      <c r="K112">
        <f t="shared" si="17"/>
        <v>5552</v>
      </c>
      <c r="M112" s="21">
        <f t="shared" si="18"/>
        <v>43025</v>
      </c>
      <c r="N112">
        <f>'Observed Lock 1'!E111</f>
        <v>10222</v>
      </c>
      <c r="O112">
        <f t="shared" si="19"/>
        <v>10005</v>
      </c>
      <c r="P112">
        <f t="shared" si="20"/>
        <v>4674</v>
      </c>
      <c r="Q112">
        <f t="shared" si="21"/>
        <v>10012</v>
      </c>
      <c r="R112">
        <f t="shared" si="21"/>
        <v>4670</v>
      </c>
    </row>
    <row r="113" spans="1:18" x14ac:dyDescent="0.3">
      <c r="A113" s="5">
        <f>'Modelled Lock1s '!A2669</f>
        <v>43026</v>
      </c>
      <c r="B113" s="4">
        <f>'Modelled Lock1s '!B2669</f>
        <v>8314</v>
      </c>
      <c r="C113" s="4">
        <f>'Modelled Lock1s '!C2669</f>
        <v>8100</v>
      </c>
      <c r="D113" s="4">
        <f>'Modelled Lock1s '!D2669</f>
        <v>2968</v>
      </c>
      <c r="E113" s="4">
        <f>'Modelled Lock1s '!E2669</f>
        <v>8104</v>
      </c>
      <c r="F113" s="4">
        <f>'Modelled Lock1s '!F2669</f>
        <v>2966</v>
      </c>
      <c r="G113" s="2">
        <f t="shared" si="13"/>
        <v>43026</v>
      </c>
      <c r="H113">
        <f t="shared" si="14"/>
        <v>214</v>
      </c>
      <c r="I113">
        <f t="shared" si="15"/>
        <v>5346</v>
      </c>
      <c r="J113">
        <f t="shared" si="16"/>
        <v>210</v>
      </c>
      <c r="K113">
        <f t="shared" si="17"/>
        <v>5348</v>
      </c>
      <c r="M113" s="21">
        <f t="shared" si="18"/>
        <v>43026</v>
      </c>
      <c r="N113">
        <f>'Observed Lock 1'!E112</f>
        <v>9458</v>
      </c>
      <c r="O113">
        <f t="shared" si="19"/>
        <v>9244</v>
      </c>
      <c r="P113">
        <f t="shared" si="20"/>
        <v>4112</v>
      </c>
      <c r="Q113">
        <f t="shared" si="21"/>
        <v>9248</v>
      </c>
      <c r="R113">
        <f t="shared" si="21"/>
        <v>4110</v>
      </c>
    </row>
    <row r="114" spans="1:18" x14ac:dyDescent="0.3">
      <c r="A114" s="5">
        <f>'Modelled Lock1s '!A2670</f>
        <v>43027</v>
      </c>
      <c r="B114" s="4">
        <f>'Modelled Lock1s '!B2670</f>
        <v>7857</v>
      </c>
      <c r="C114" s="4">
        <f>'Modelled Lock1s '!C2670</f>
        <v>7645</v>
      </c>
      <c r="D114" s="4">
        <f>'Modelled Lock1s '!D2670</f>
        <v>2903</v>
      </c>
      <c r="E114" s="4">
        <f>'Modelled Lock1s '!E2670</f>
        <v>7647</v>
      </c>
      <c r="F114" s="4">
        <f>'Modelled Lock1s '!F2670</f>
        <v>2903</v>
      </c>
      <c r="G114" s="2">
        <f t="shared" si="13"/>
        <v>43027</v>
      </c>
      <c r="H114">
        <f t="shared" si="14"/>
        <v>212</v>
      </c>
      <c r="I114">
        <f t="shared" si="15"/>
        <v>4954</v>
      </c>
      <c r="J114">
        <f t="shared" si="16"/>
        <v>210</v>
      </c>
      <c r="K114">
        <f t="shared" si="17"/>
        <v>4954</v>
      </c>
      <c r="M114" s="21">
        <f t="shared" si="18"/>
        <v>43027</v>
      </c>
      <c r="N114">
        <f>'Observed Lock 1'!E113</f>
        <v>8634</v>
      </c>
      <c r="O114">
        <f t="shared" si="19"/>
        <v>8422</v>
      </c>
      <c r="P114">
        <f t="shared" si="20"/>
        <v>3680</v>
      </c>
      <c r="Q114">
        <f t="shared" si="21"/>
        <v>8424</v>
      </c>
      <c r="R114">
        <f t="shared" si="21"/>
        <v>3680</v>
      </c>
    </row>
    <row r="115" spans="1:18" x14ac:dyDescent="0.3">
      <c r="A115" s="5">
        <f>'Modelled Lock1s '!A2671</f>
        <v>43028</v>
      </c>
      <c r="B115" s="4">
        <f>'Modelled Lock1s '!B2671</f>
        <v>7211</v>
      </c>
      <c r="C115" s="4">
        <f>'Modelled Lock1s '!C2671</f>
        <v>7000</v>
      </c>
      <c r="D115" s="4">
        <f>'Modelled Lock1s '!D2671</f>
        <v>2869</v>
      </c>
      <c r="E115" s="4">
        <f>'Modelled Lock1s '!E2671</f>
        <v>7001</v>
      </c>
      <c r="F115" s="4">
        <f>'Modelled Lock1s '!F2671</f>
        <v>2869</v>
      </c>
      <c r="G115" s="2">
        <f t="shared" si="13"/>
        <v>43028</v>
      </c>
      <c r="H115">
        <f t="shared" si="14"/>
        <v>211</v>
      </c>
      <c r="I115">
        <f t="shared" si="15"/>
        <v>4342</v>
      </c>
      <c r="J115">
        <f t="shared" si="16"/>
        <v>210</v>
      </c>
      <c r="K115">
        <f t="shared" si="17"/>
        <v>4342</v>
      </c>
      <c r="M115" s="21">
        <f t="shared" si="18"/>
        <v>43028</v>
      </c>
      <c r="N115">
        <f>'Observed Lock 1'!E114</f>
        <v>6789</v>
      </c>
      <c r="O115">
        <f t="shared" si="19"/>
        <v>6578</v>
      </c>
      <c r="P115">
        <f t="shared" si="20"/>
        <v>2447</v>
      </c>
      <c r="Q115">
        <f t="shared" si="21"/>
        <v>6579</v>
      </c>
      <c r="R115">
        <f t="shared" si="21"/>
        <v>2447</v>
      </c>
    </row>
    <row r="116" spans="1:18" x14ac:dyDescent="0.3">
      <c r="A116" s="5">
        <f>'Modelled Lock1s '!A2672</f>
        <v>43029</v>
      </c>
      <c r="B116" s="4">
        <f>'Modelled Lock1s '!B2672</f>
        <v>6437</v>
      </c>
      <c r="C116" s="4">
        <f>'Modelled Lock1s '!C2672</f>
        <v>6226</v>
      </c>
      <c r="D116" s="4">
        <f>'Modelled Lock1s '!D2672</f>
        <v>2866</v>
      </c>
      <c r="E116" s="4">
        <f>'Modelled Lock1s '!E2672</f>
        <v>6227</v>
      </c>
      <c r="F116" s="4">
        <f>'Modelled Lock1s '!F2672</f>
        <v>2866</v>
      </c>
      <c r="G116" s="2">
        <f t="shared" si="13"/>
        <v>43029</v>
      </c>
      <c r="H116">
        <f t="shared" si="14"/>
        <v>211</v>
      </c>
      <c r="I116">
        <f t="shared" si="15"/>
        <v>3571</v>
      </c>
      <c r="J116">
        <f t="shared" si="16"/>
        <v>210</v>
      </c>
      <c r="K116">
        <f t="shared" si="17"/>
        <v>3571</v>
      </c>
      <c r="M116" s="21">
        <f t="shared" si="18"/>
        <v>43029</v>
      </c>
      <c r="N116">
        <f>'Observed Lock 1'!E115</f>
        <v>5625</v>
      </c>
      <c r="O116">
        <f t="shared" si="19"/>
        <v>5414</v>
      </c>
      <c r="P116">
        <f t="shared" si="20"/>
        <v>2054</v>
      </c>
      <c r="Q116">
        <f t="shared" si="21"/>
        <v>5415</v>
      </c>
      <c r="R116">
        <f t="shared" si="21"/>
        <v>2054</v>
      </c>
    </row>
    <row r="117" spans="1:18" x14ac:dyDescent="0.3">
      <c r="A117" s="5">
        <f>'Modelled Lock1s '!A2673</f>
        <v>43030</v>
      </c>
      <c r="B117" s="4">
        <f>'Modelled Lock1s '!B2673</f>
        <v>5653</v>
      </c>
      <c r="C117" s="4">
        <f>'Modelled Lock1s '!C2673</f>
        <v>5442</v>
      </c>
      <c r="D117" s="4">
        <f>'Modelled Lock1s '!D2673</f>
        <v>2867</v>
      </c>
      <c r="E117" s="4">
        <f>'Modelled Lock1s '!E2673</f>
        <v>5443</v>
      </c>
      <c r="F117" s="4">
        <f>'Modelled Lock1s '!F2673</f>
        <v>2867</v>
      </c>
      <c r="G117" s="2">
        <f t="shared" si="13"/>
        <v>43030</v>
      </c>
      <c r="H117">
        <f t="shared" si="14"/>
        <v>211</v>
      </c>
      <c r="I117">
        <f t="shared" si="15"/>
        <v>2786</v>
      </c>
      <c r="J117">
        <f t="shared" si="16"/>
        <v>210</v>
      </c>
      <c r="K117">
        <f t="shared" si="17"/>
        <v>2786</v>
      </c>
      <c r="M117" s="21">
        <f t="shared" si="18"/>
        <v>43030</v>
      </c>
      <c r="N117">
        <f>'Observed Lock 1'!E116</f>
        <v>5268</v>
      </c>
      <c r="O117">
        <f t="shared" si="19"/>
        <v>5057</v>
      </c>
      <c r="P117">
        <f t="shared" si="20"/>
        <v>2482</v>
      </c>
      <c r="Q117">
        <f t="shared" si="21"/>
        <v>5058</v>
      </c>
      <c r="R117">
        <f t="shared" si="21"/>
        <v>2482</v>
      </c>
    </row>
    <row r="118" spans="1:18" x14ac:dyDescent="0.3">
      <c r="A118" s="5">
        <f>'Modelled Lock1s '!A2674</f>
        <v>43031</v>
      </c>
      <c r="B118" s="4">
        <f>'Modelled Lock1s '!B2674</f>
        <v>4974</v>
      </c>
      <c r="C118" s="4">
        <f>'Modelled Lock1s '!C2674</f>
        <v>4757</v>
      </c>
      <c r="D118" s="4">
        <f>'Modelled Lock1s '!D2674</f>
        <v>2849</v>
      </c>
      <c r="E118" s="4">
        <f>'Modelled Lock1s '!E2674</f>
        <v>4757</v>
      </c>
      <c r="F118" s="4">
        <f>'Modelled Lock1s '!F2674</f>
        <v>2849</v>
      </c>
      <c r="G118" s="2">
        <f t="shared" si="13"/>
        <v>43031</v>
      </c>
      <c r="H118">
        <f t="shared" si="14"/>
        <v>217</v>
      </c>
      <c r="I118">
        <f t="shared" si="15"/>
        <v>2125</v>
      </c>
      <c r="J118">
        <f t="shared" si="16"/>
        <v>217</v>
      </c>
      <c r="K118">
        <f t="shared" si="17"/>
        <v>2125</v>
      </c>
      <c r="M118" s="21">
        <f t="shared" si="18"/>
        <v>43031</v>
      </c>
      <c r="N118">
        <f>'Observed Lock 1'!E117</f>
        <v>4902</v>
      </c>
      <c r="O118">
        <f t="shared" si="19"/>
        <v>4685</v>
      </c>
      <c r="P118">
        <f t="shared" si="20"/>
        <v>2777</v>
      </c>
      <c r="Q118">
        <f t="shared" si="21"/>
        <v>4685</v>
      </c>
      <c r="R118">
        <f t="shared" si="21"/>
        <v>2777</v>
      </c>
    </row>
    <row r="119" spans="1:18" x14ac:dyDescent="0.3">
      <c r="A119" s="5">
        <f>'Modelled Lock1s '!A2675</f>
        <v>43032</v>
      </c>
      <c r="B119" s="4">
        <f>'Modelled Lock1s '!B2675</f>
        <v>4457</v>
      </c>
      <c r="C119" s="4">
        <f>'Modelled Lock1s '!C2675</f>
        <v>4232</v>
      </c>
      <c r="D119" s="4">
        <f>'Modelled Lock1s '!D2675</f>
        <v>2842</v>
      </c>
      <c r="E119" s="4">
        <f>'Modelled Lock1s '!E2675</f>
        <v>4232</v>
      </c>
      <c r="F119" s="4">
        <f>'Modelled Lock1s '!F2675</f>
        <v>2842</v>
      </c>
      <c r="G119" s="2">
        <f t="shared" si="13"/>
        <v>43032</v>
      </c>
      <c r="H119">
        <f t="shared" si="14"/>
        <v>225</v>
      </c>
      <c r="I119">
        <f t="shared" si="15"/>
        <v>1615</v>
      </c>
      <c r="J119">
        <f t="shared" si="16"/>
        <v>225</v>
      </c>
      <c r="K119">
        <f t="shared" si="17"/>
        <v>1615</v>
      </c>
      <c r="M119" s="21">
        <f t="shared" si="18"/>
        <v>43032</v>
      </c>
      <c r="N119">
        <f>'Observed Lock 1'!E118</f>
        <v>3570</v>
      </c>
      <c r="O119">
        <f t="shared" si="19"/>
        <v>3345</v>
      </c>
      <c r="P119">
        <f t="shared" si="20"/>
        <v>1955</v>
      </c>
      <c r="Q119">
        <f t="shared" si="21"/>
        <v>3345</v>
      </c>
      <c r="R119">
        <f t="shared" si="21"/>
        <v>1955</v>
      </c>
    </row>
    <row r="120" spans="1:18" x14ac:dyDescent="0.3">
      <c r="A120" s="5">
        <f>'Modelled Lock1s '!A2676</f>
        <v>43033</v>
      </c>
      <c r="B120" s="4">
        <f>'Modelled Lock1s '!B2676</f>
        <v>4139</v>
      </c>
      <c r="C120" s="4">
        <f>'Modelled Lock1s '!C2676</f>
        <v>3918</v>
      </c>
      <c r="D120" s="4">
        <f>'Modelled Lock1s '!D2676</f>
        <v>2900</v>
      </c>
      <c r="E120" s="4">
        <f>'Modelled Lock1s '!E2676</f>
        <v>3918</v>
      </c>
      <c r="F120" s="4">
        <f>'Modelled Lock1s '!F2676</f>
        <v>2900</v>
      </c>
      <c r="G120" s="2">
        <f t="shared" si="13"/>
        <v>43033</v>
      </c>
      <c r="H120">
        <f t="shared" si="14"/>
        <v>221</v>
      </c>
      <c r="I120">
        <f t="shared" si="15"/>
        <v>1239</v>
      </c>
      <c r="J120">
        <f t="shared" si="16"/>
        <v>221</v>
      </c>
      <c r="K120">
        <f t="shared" si="17"/>
        <v>1239</v>
      </c>
      <c r="M120" s="21">
        <f t="shared" si="18"/>
        <v>43033</v>
      </c>
      <c r="N120">
        <f>'Observed Lock 1'!E119</f>
        <v>3053</v>
      </c>
      <c r="O120">
        <f t="shared" si="19"/>
        <v>2832</v>
      </c>
      <c r="P120">
        <f t="shared" si="20"/>
        <v>1814</v>
      </c>
      <c r="Q120">
        <f t="shared" si="21"/>
        <v>2832</v>
      </c>
      <c r="R120">
        <f t="shared" si="21"/>
        <v>1814</v>
      </c>
    </row>
    <row r="121" spans="1:18" x14ac:dyDescent="0.3">
      <c r="A121" s="5">
        <f>'Modelled Lock1s '!A2677</f>
        <v>43034</v>
      </c>
      <c r="B121" s="4">
        <f>'Modelled Lock1s '!B2677</f>
        <v>4004</v>
      </c>
      <c r="C121" s="4">
        <f>'Modelled Lock1s '!C2677</f>
        <v>3790</v>
      </c>
      <c r="D121" s="4">
        <f>'Modelled Lock1s '!D2677</f>
        <v>3023</v>
      </c>
      <c r="E121" s="4">
        <f>'Modelled Lock1s '!E2677</f>
        <v>3790</v>
      </c>
      <c r="F121" s="4">
        <f>'Modelled Lock1s '!F2677</f>
        <v>3023</v>
      </c>
      <c r="G121" s="2">
        <f t="shared" si="13"/>
        <v>43034</v>
      </c>
      <c r="H121">
        <f t="shared" si="14"/>
        <v>214</v>
      </c>
      <c r="I121">
        <f t="shared" si="15"/>
        <v>981</v>
      </c>
      <c r="J121">
        <f t="shared" si="16"/>
        <v>214</v>
      </c>
      <c r="K121">
        <f t="shared" si="17"/>
        <v>981</v>
      </c>
      <c r="M121" s="21">
        <f t="shared" si="18"/>
        <v>43034</v>
      </c>
      <c r="N121">
        <f>'Observed Lock 1'!E120</f>
        <v>3128</v>
      </c>
      <c r="O121">
        <f t="shared" si="19"/>
        <v>2914</v>
      </c>
      <c r="P121">
        <f t="shared" si="20"/>
        <v>2147</v>
      </c>
      <c r="Q121">
        <f t="shared" si="21"/>
        <v>2914</v>
      </c>
      <c r="R121">
        <f t="shared" si="21"/>
        <v>2147</v>
      </c>
    </row>
    <row r="122" spans="1:18" x14ac:dyDescent="0.3">
      <c r="A122" s="5">
        <f>'Modelled Lock1s '!A2678</f>
        <v>43035</v>
      </c>
      <c r="B122" s="4">
        <f>'Modelled Lock1s '!B2678</f>
        <v>3999</v>
      </c>
      <c r="C122" s="4">
        <f>'Modelled Lock1s '!C2678</f>
        <v>3790</v>
      </c>
      <c r="D122" s="4">
        <f>'Modelled Lock1s '!D2678</f>
        <v>3152</v>
      </c>
      <c r="E122" s="4">
        <f>'Modelled Lock1s '!E2678</f>
        <v>3790</v>
      </c>
      <c r="F122" s="4">
        <f>'Modelled Lock1s '!F2678</f>
        <v>3152</v>
      </c>
      <c r="G122" s="2">
        <f t="shared" si="13"/>
        <v>43035</v>
      </c>
      <c r="H122">
        <f t="shared" si="14"/>
        <v>209</v>
      </c>
      <c r="I122">
        <f t="shared" si="15"/>
        <v>847</v>
      </c>
      <c r="J122">
        <f t="shared" si="16"/>
        <v>209</v>
      </c>
      <c r="K122">
        <f t="shared" si="17"/>
        <v>847</v>
      </c>
      <c r="M122" s="21">
        <f t="shared" si="18"/>
        <v>43035</v>
      </c>
      <c r="N122">
        <f>'Observed Lock 1'!E121</f>
        <v>3698</v>
      </c>
      <c r="O122">
        <f t="shared" si="19"/>
        <v>3489</v>
      </c>
      <c r="P122">
        <f t="shared" si="20"/>
        <v>2851</v>
      </c>
      <c r="Q122">
        <f t="shared" si="21"/>
        <v>3489</v>
      </c>
      <c r="R122">
        <f t="shared" si="21"/>
        <v>2851</v>
      </c>
    </row>
    <row r="123" spans="1:18" x14ac:dyDescent="0.3">
      <c r="A123" s="5">
        <f>'Modelled Lock1s '!A2679</f>
        <v>43036</v>
      </c>
      <c r="B123" s="4">
        <f>'Modelled Lock1s '!B2679</f>
        <v>4070</v>
      </c>
      <c r="C123" s="4">
        <f>'Modelled Lock1s '!C2679</f>
        <v>3864</v>
      </c>
      <c r="D123" s="4">
        <f>'Modelled Lock1s '!D2679</f>
        <v>3238</v>
      </c>
      <c r="E123" s="4">
        <f>'Modelled Lock1s '!E2679</f>
        <v>3864</v>
      </c>
      <c r="F123" s="4">
        <f>'Modelled Lock1s '!F2679</f>
        <v>3238</v>
      </c>
      <c r="G123" s="2">
        <f t="shared" si="13"/>
        <v>43036</v>
      </c>
      <c r="H123">
        <f t="shared" si="14"/>
        <v>206</v>
      </c>
      <c r="I123">
        <f t="shared" si="15"/>
        <v>832</v>
      </c>
      <c r="J123">
        <f t="shared" si="16"/>
        <v>206</v>
      </c>
      <c r="K123">
        <f t="shared" si="17"/>
        <v>832</v>
      </c>
      <c r="M123" s="21">
        <f t="shared" si="18"/>
        <v>43036</v>
      </c>
      <c r="N123">
        <f>'Observed Lock 1'!E122</f>
        <v>3500</v>
      </c>
      <c r="O123">
        <f t="shared" si="19"/>
        <v>3294</v>
      </c>
      <c r="P123">
        <f t="shared" si="20"/>
        <v>2668</v>
      </c>
      <c r="Q123">
        <f t="shared" si="21"/>
        <v>3294</v>
      </c>
      <c r="R123">
        <f t="shared" si="21"/>
        <v>2668</v>
      </c>
    </row>
    <row r="124" spans="1:18" x14ac:dyDescent="0.3">
      <c r="A124" s="5">
        <f>'Modelled Lock1s '!A2680</f>
        <v>43037</v>
      </c>
      <c r="B124" s="4">
        <f>'Modelled Lock1s '!B2680</f>
        <v>4171</v>
      </c>
      <c r="C124" s="4">
        <f>'Modelled Lock1s '!C2680</f>
        <v>3966</v>
      </c>
      <c r="D124" s="4">
        <f>'Modelled Lock1s '!D2680</f>
        <v>3273</v>
      </c>
      <c r="E124" s="4">
        <f>'Modelled Lock1s '!E2680</f>
        <v>3966</v>
      </c>
      <c r="F124" s="4">
        <f>'Modelled Lock1s '!F2680</f>
        <v>3273</v>
      </c>
      <c r="G124" s="2">
        <f t="shared" si="13"/>
        <v>43037</v>
      </c>
      <c r="H124">
        <f t="shared" si="14"/>
        <v>205</v>
      </c>
      <c r="I124">
        <f t="shared" si="15"/>
        <v>898</v>
      </c>
      <c r="J124">
        <f t="shared" si="16"/>
        <v>205</v>
      </c>
      <c r="K124">
        <f t="shared" si="17"/>
        <v>898</v>
      </c>
      <c r="M124" s="21">
        <f t="shared" si="18"/>
        <v>43037</v>
      </c>
      <c r="N124">
        <f>'Observed Lock 1'!E123</f>
        <v>3598</v>
      </c>
      <c r="O124">
        <f t="shared" si="19"/>
        <v>3393</v>
      </c>
      <c r="P124">
        <f t="shared" si="20"/>
        <v>2700</v>
      </c>
      <c r="Q124">
        <f t="shared" si="21"/>
        <v>3393</v>
      </c>
      <c r="R124">
        <f t="shared" si="21"/>
        <v>2700</v>
      </c>
    </row>
    <row r="125" spans="1:18" x14ac:dyDescent="0.3">
      <c r="A125" s="5">
        <f>'Modelled Lock1s '!A2681</f>
        <v>43038</v>
      </c>
      <c r="B125" s="4">
        <f>'Modelled Lock1s '!B2681</f>
        <v>4273</v>
      </c>
      <c r="C125" s="4">
        <f>'Modelled Lock1s '!C2681</f>
        <v>4068</v>
      </c>
      <c r="D125" s="4">
        <f>'Modelled Lock1s '!D2681</f>
        <v>3282</v>
      </c>
      <c r="E125" s="4">
        <f>'Modelled Lock1s '!E2681</f>
        <v>4068</v>
      </c>
      <c r="F125" s="4">
        <f>'Modelled Lock1s '!F2681</f>
        <v>3282</v>
      </c>
      <c r="G125" s="2">
        <f t="shared" si="13"/>
        <v>43038</v>
      </c>
      <c r="H125">
        <f t="shared" si="14"/>
        <v>205</v>
      </c>
      <c r="I125">
        <f t="shared" si="15"/>
        <v>991</v>
      </c>
      <c r="J125">
        <f t="shared" si="16"/>
        <v>205</v>
      </c>
      <c r="K125">
        <f t="shared" si="17"/>
        <v>991</v>
      </c>
      <c r="M125" s="21">
        <f t="shared" si="18"/>
        <v>43038</v>
      </c>
      <c r="N125">
        <f>'Observed Lock 1'!E124</f>
        <v>3243</v>
      </c>
      <c r="O125">
        <f t="shared" si="19"/>
        <v>3038</v>
      </c>
      <c r="P125">
        <f t="shared" si="20"/>
        <v>2252</v>
      </c>
      <c r="Q125">
        <f t="shared" si="21"/>
        <v>3038</v>
      </c>
      <c r="R125">
        <f t="shared" si="21"/>
        <v>2252</v>
      </c>
    </row>
    <row r="126" spans="1:18" x14ac:dyDescent="0.3">
      <c r="A126" s="5">
        <f>'Modelled Lock1s '!A2682</f>
        <v>43039</v>
      </c>
      <c r="B126" s="4">
        <f>'Modelled Lock1s '!B2682</f>
        <v>4367</v>
      </c>
      <c r="C126" s="4">
        <f>'Modelled Lock1s '!C2682</f>
        <v>4161</v>
      </c>
      <c r="D126" s="4">
        <f>'Modelled Lock1s '!D2682</f>
        <v>3296</v>
      </c>
      <c r="E126" s="4">
        <f>'Modelled Lock1s '!E2682</f>
        <v>4161</v>
      </c>
      <c r="F126" s="4">
        <f>'Modelled Lock1s '!F2682</f>
        <v>3296</v>
      </c>
      <c r="G126" s="2">
        <f t="shared" si="13"/>
        <v>43039</v>
      </c>
      <c r="H126">
        <f t="shared" si="14"/>
        <v>206</v>
      </c>
      <c r="I126">
        <f t="shared" si="15"/>
        <v>1071</v>
      </c>
      <c r="J126">
        <f t="shared" si="16"/>
        <v>206</v>
      </c>
      <c r="K126">
        <f t="shared" si="17"/>
        <v>1071</v>
      </c>
      <c r="M126" s="21">
        <f t="shared" si="18"/>
        <v>43039</v>
      </c>
      <c r="N126">
        <f>'Observed Lock 1'!E125</f>
        <v>3549</v>
      </c>
      <c r="O126">
        <f t="shared" si="19"/>
        <v>3343</v>
      </c>
      <c r="P126">
        <f t="shared" si="20"/>
        <v>2478</v>
      </c>
      <c r="Q126">
        <f t="shared" si="21"/>
        <v>3343</v>
      </c>
      <c r="R126">
        <f t="shared" si="21"/>
        <v>2478</v>
      </c>
    </row>
    <row r="127" spans="1:18" x14ac:dyDescent="0.3">
      <c r="A127" s="5">
        <f>'Modelled Lock1s '!A2683</f>
        <v>43040</v>
      </c>
      <c r="B127" s="4">
        <f>'Modelled Lock1s '!B2683</f>
        <v>4366</v>
      </c>
      <c r="C127" s="4">
        <f>'Modelled Lock1s '!C2683</f>
        <v>4137</v>
      </c>
      <c r="D127" s="4">
        <f>'Modelled Lock1s '!D2683</f>
        <v>3214</v>
      </c>
      <c r="E127" s="4">
        <f>'Modelled Lock1s '!E2683</f>
        <v>4137</v>
      </c>
      <c r="F127" s="4">
        <f>'Modelled Lock1s '!F2683</f>
        <v>3214</v>
      </c>
      <c r="G127" s="2">
        <f t="shared" si="13"/>
        <v>43040</v>
      </c>
      <c r="H127">
        <f t="shared" si="14"/>
        <v>229</v>
      </c>
      <c r="I127">
        <f t="shared" si="15"/>
        <v>1152</v>
      </c>
      <c r="J127">
        <f t="shared" si="16"/>
        <v>229</v>
      </c>
      <c r="K127">
        <f t="shared" si="17"/>
        <v>1152</v>
      </c>
      <c r="M127" s="21">
        <f t="shared" si="18"/>
        <v>43040</v>
      </c>
      <c r="N127">
        <f>'Observed Lock 1'!E126</f>
        <v>3732</v>
      </c>
      <c r="O127">
        <f t="shared" si="19"/>
        <v>3503</v>
      </c>
      <c r="P127">
        <f t="shared" si="20"/>
        <v>2580</v>
      </c>
      <c r="Q127">
        <f t="shared" si="21"/>
        <v>3503</v>
      </c>
      <c r="R127">
        <f t="shared" si="21"/>
        <v>2580</v>
      </c>
    </row>
    <row r="128" spans="1:18" x14ac:dyDescent="0.3">
      <c r="A128" s="5">
        <f>'Modelled Lock1s '!A2684</f>
        <v>43041</v>
      </c>
      <c r="B128" s="4">
        <f>'Modelled Lock1s '!B2684</f>
        <v>4363</v>
      </c>
      <c r="C128" s="4">
        <f>'Modelled Lock1s '!C2684</f>
        <v>4112</v>
      </c>
      <c r="D128" s="4">
        <f>'Modelled Lock1s '!D2684</f>
        <v>3160</v>
      </c>
      <c r="E128" s="4">
        <f>'Modelled Lock1s '!E2684</f>
        <v>4112</v>
      </c>
      <c r="F128" s="4">
        <f>'Modelled Lock1s '!F2684</f>
        <v>3160</v>
      </c>
      <c r="G128" s="2">
        <f t="shared" si="13"/>
        <v>43041</v>
      </c>
      <c r="H128">
        <f t="shared" si="14"/>
        <v>251</v>
      </c>
      <c r="I128">
        <f t="shared" si="15"/>
        <v>1203</v>
      </c>
      <c r="J128">
        <f t="shared" si="16"/>
        <v>251</v>
      </c>
      <c r="K128">
        <f t="shared" si="17"/>
        <v>1203</v>
      </c>
      <c r="M128" s="21">
        <f t="shared" si="18"/>
        <v>43041</v>
      </c>
      <c r="N128">
        <f>'Observed Lock 1'!E127</f>
        <v>3765</v>
      </c>
      <c r="O128">
        <f t="shared" si="19"/>
        <v>3514</v>
      </c>
      <c r="P128">
        <f t="shared" si="20"/>
        <v>2562</v>
      </c>
      <c r="Q128">
        <f t="shared" si="21"/>
        <v>3514</v>
      </c>
      <c r="R128">
        <f t="shared" si="21"/>
        <v>2562</v>
      </c>
    </row>
    <row r="129" spans="1:18" x14ac:dyDescent="0.3">
      <c r="A129" s="5">
        <f>'Modelled Lock1s '!A2685</f>
        <v>43042</v>
      </c>
      <c r="B129" s="4">
        <f>'Modelled Lock1s '!B2685</f>
        <v>4429</v>
      </c>
      <c r="C129" s="4">
        <f>'Modelled Lock1s '!C2685</f>
        <v>4162</v>
      </c>
      <c r="D129" s="4">
        <f>'Modelled Lock1s '!D2685</f>
        <v>3140</v>
      </c>
      <c r="E129" s="4">
        <f>'Modelled Lock1s '!E2685</f>
        <v>4162</v>
      </c>
      <c r="F129" s="4">
        <f>'Modelled Lock1s '!F2685</f>
        <v>3140</v>
      </c>
      <c r="G129" s="2">
        <f t="shared" si="13"/>
        <v>43042</v>
      </c>
      <c r="H129">
        <f t="shared" si="14"/>
        <v>267</v>
      </c>
      <c r="I129">
        <f t="shared" si="15"/>
        <v>1289</v>
      </c>
      <c r="J129">
        <f t="shared" si="16"/>
        <v>267</v>
      </c>
      <c r="K129">
        <f t="shared" si="17"/>
        <v>1289</v>
      </c>
      <c r="M129" s="21">
        <f t="shared" si="18"/>
        <v>43042</v>
      </c>
      <c r="N129">
        <f>'Observed Lock 1'!E128</f>
        <v>3681</v>
      </c>
      <c r="O129">
        <f t="shared" si="19"/>
        <v>3414</v>
      </c>
      <c r="P129">
        <f t="shared" si="20"/>
        <v>2392</v>
      </c>
      <c r="Q129">
        <f t="shared" si="21"/>
        <v>3414</v>
      </c>
      <c r="R129">
        <f t="shared" si="21"/>
        <v>2392</v>
      </c>
    </row>
    <row r="130" spans="1:18" x14ac:dyDescent="0.3">
      <c r="A130" s="5">
        <f>'Modelled Lock1s '!A2686</f>
        <v>43043</v>
      </c>
      <c r="B130" s="4">
        <f>'Modelled Lock1s '!B2686</f>
        <v>4586</v>
      </c>
      <c r="C130" s="4">
        <f>'Modelled Lock1s '!C2686</f>
        <v>4311</v>
      </c>
      <c r="D130" s="4">
        <f>'Modelled Lock1s '!D2686</f>
        <v>3121</v>
      </c>
      <c r="E130" s="4">
        <f>'Modelled Lock1s '!E2686</f>
        <v>4311</v>
      </c>
      <c r="F130" s="4">
        <f>'Modelled Lock1s '!F2686</f>
        <v>3121</v>
      </c>
      <c r="G130" s="2">
        <f t="shared" si="13"/>
        <v>43043</v>
      </c>
      <c r="H130">
        <f t="shared" si="14"/>
        <v>275</v>
      </c>
      <c r="I130">
        <f t="shared" si="15"/>
        <v>1465</v>
      </c>
      <c r="J130">
        <f t="shared" si="16"/>
        <v>275</v>
      </c>
      <c r="K130">
        <f t="shared" si="17"/>
        <v>1465</v>
      </c>
      <c r="M130" s="21">
        <f t="shared" si="18"/>
        <v>43043</v>
      </c>
      <c r="N130">
        <f>'Observed Lock 1'!E129</f>
        <v>4549</v>
      </c>
      <c r="O130">
        <f t="shared" si="19"/>
        <v>4274</v>
      </c>
      <c r="P130">
        <f t="shared" si="20"/>
        <v>3084</v>
      </c>
      <c r="Q130">
        <f t="shared" si="21"/>
        <v>4274</v>
      </c>
      <c r="R130">
        <f t="shared" si="21"/>
        <v>3084</v>
      </c>
    </row>
    <row r="131" spans="1:18" x14ac:dyDescent="0.3">
      <c r="A131" s="5">
        <f>'Modelled Lock1s '!A2687</f>
        <v>43044</v>
      </c>
      <c r="B131" s="4">
        <f>'Modelled Lock1s '!B2687</f>
        <v>4788</v>
      </c>
      <c r="C131" s="4">
        <f>'Modelled Lock1s '!C2687</f>
        <v>4507</v>
      </c>
      <c r="D131" s="4">
        <f>'Modelled Lock1s '!D2687</f>
        <v>3078</v>
      </c>
      <c r="E131" s="4">
        <f>'Modelled Lock1s '!E2687</f>
        <v>4507</v>
      </c>
      <c r="F131" s="4">
        <f>'Modelled Lock1s '!F2687</f>
        <v>3078</v>
      </c>
      <c r="G131" s="2">
        <f t="shared" si="13"/>
        <v>43044</v>
      </c>
      <c r="H131">
        <f t="shared" si="14"/>
        <v>281</v>
      </c>
      <c r="I131">
        <f t="shared" si="15"/>
        <v>1710</v>
      </c>
      <c r="J131">
        <f t="shared" si="16"/>
        <v>281</v>
      </c>
      <c r="K131">
        <f t="shared" si="17"/>
        <v>1710</v>
      </c>
      <c r="M131" s="21">
        <f t="shared" si="18"/>
        <v>43044</v>
      </c>
      <c r="N131">
        <f>'Observed Lock 1'!E130</f>
        <v>4676</v>
      </c>
      <c r="O131">
        <f t="shared" si="19"/>
        <v>4395</v>
      </c>
      <c r="P131">
        <f t="shared" si="20"/>
        <v>2966</v>
      </c>
      <c r="Q131">
        <f t="shared" si="21"/>
        <v>4395</v>
      </c>
      <c r="R131">
        <f t="shared" si="21"/>
        <v>2966</v>
      </c>
    </row>
    <row r="132" spans="1:18" x14ac:dyDescent="0.3">
      <c r="A132" s="5">
        <f>'Modelled Lock1s '!A2688</f>
        <v>43045</v>
      </c>
      <c r="B132" s="4">
        <f>'Modelled Lock1s '!B2688</f>
        <v>4968</v>
      </c>
      <c r="C132" s="4">
        <f>'Modelled Lock1s '!C2688</f>
        <v>4679</v>
      </c>
      <c r="D132" s="4">
        <f>'Modelled Lock1s '!D2688</f>
        <v>3031</v>
      </c>
      <c r="E132" s="4">
        <f>'Modelled Lock1s '!E2688</f>
        <v>4677</v>
      </c>
      <c r="F132" s="4">
        <f>'Modelled Lock1s '!F2688</f>
        <v>3020</v>
      </c>
      <c r="G132" s="2">
        <f t="shared" si="13"/>
        <v>43045</v>
      </c>
      <c r="H132">
        <f t="shared" si="14"/>
        <v>289</v>
      </c>
      <c r="I132">
        <f t="shared" si="15"/>
        <v>1937</v>
      </c>
      <c r="J132">
        <f t="shared" si="16"/>
        <v>291</v>
      </c>
      <c r="K132">
        <f t="shared" si="17"/>
        <v>1948</v>
      </c>
      <c r="M132" s="21">
        <f t="shared" si="18"/>
        <v>43045</v>
      </c>
      <c r="N132">
        <f>'Observed Lock 1'!E131</f>
        <v>4495</v>
      </c>
      <c r="O132">
        <f t="shared" si="19"/>
        <v>4206</v>
      </c>
      <c r="P132">
        <f t="shared" si="20"/>
        <v>2558</v>
      </c>
      <c r="Q132">
        <f t="shared" si="21"/>
        <v>4204</v>
      </c>
      <c r="R132">
        <f t="shared" si="21"/>
        <v>2547</v>
      </c>
    </row>
    <row r="133" spans="1:18" x14ac:dyDescent="0.3">
      <c r="A133" s="5">
        <f>'Modelled Lock1s '!A2689</f>
        <v>43046</v>
      </c>
      <c r="B133" s="4">
        <f>'Modelled Lock1s '!B2689</f>
        <v>5096</v>
      </c>
      <c r="C133" s="4">
        <f>'Modelled Lock1s '!C2689</f>
        <v>4790</v>
      </c>
      <c r="D133" s="4">
        <f>'Modelled Lock1s '!D2689</f>
        <v>3028</v>
      </c>
      <c r="E133" s="4">
        <f>'Modelled Lock1s '!E2689</f>
        <v>4784</v>
      </c>
      <c r="F133" s="4">
        <f>'Modelled Lock1s '!F2689</f>
        <v>2974</v>
      </c>
      <c r="G133" s="2">
        <f t="shared" ref="G133:G196" si="22">A133</f>
        <v>43046</v>
      </c>
      <c r="H133">
        <f t="shared" ref="H133:H196" si="23">$B133-C133</f>
        <v>306</v>
      </c>
      <c r="I133">
        <f t="shared" ref="I133:I196" si="24">$B133-D133</f>
        <v>2068</v>
      </c>
      <c r="J133">
        <f t="shared" ref="J133:J196" si="25">$B133-E133</f>
        <v>312</v>
      </c>
      <c r="K133">
        <f t="shared" ref="K133:K196" si="26">$B133-F133</f>
        <v>2122</v>
      </c>
      <c r="M133" s="21">
        <f t="shared" ref="M133:M196" si="27">A133</f>
        <v>43046</v>
      </c>
      <c r="N133">
        <f>'Observed Lock 1'!E132</f>
        <v>5907</v>
      </c>
      <c r="O133">
        <f t="shared" ref="O133:O196" si="28">$N133-H133</f>
        <v>5601</v>
      </c>
      <c r="P133">
        <f t="shared" ref="P133:P196" si="29">$N133-I133</f>
        <v>3839</v>
      </c>
      <c r="Q133">
        <f t="shared" ref="Q133:R196" si="30">$N133-J133</f>
        <v>5595</v>
      </c>
      <c r="R133">
        <f t="shared" si="30"/>
        <v>3785</v>
      </c>
    </row>
    <row r="134" spans="1:18" x14ac:dyDescent="0.3">
      <c r="A134" s="5">
        <f>'Modelled Lock1s '!A2690</f>
        <v>43047</v>
      </c>
      <c r="B134" s="4">
        <f>'Modelled Lock1s '!B2690</f>
        <v>5220</v>
      </c>
      <c r="C134" s="4">
        <f>'Modelled Lock1s '!C2690</f>
        <v>4879</v>
      </c>
      <c r="D134" s="4">
        <f>'Modelled Lock1s '!D2690</f>
        <v>3100</v>
      </c>
      <c r="E134" s="4">
        <f>'Modelled Lock1s '!E2690</f>
        <v>4875</v>
      </c>
      <c r="F134" s="4">
        <f>'Modelled Lock1s '!F2690</f>
        <v>2963</v>
      </c>
      <c r="G134" s="2">
        <f t="shared" si="22"/>
        <v>43047</v>
      </c>
      <c r="H134">
        <f t="shared" si="23"/>
        <v>341</v>
      </c>
      <c r="I134">
        <f t="shared" si="24"/>
        <v>2120</v>
      </c>
      <c r="J134">
        <f t="shared" si="25"/>
        <v>345</v>
      </c>
      <c r="K134">
        <f t="shared" si="26"/>
        <v>2257</v>
      </c>
      <c r="M134" s="21">
        <f t="shared" si="27"/>
        <v>43047</v>
      </c>
      <c r="N134">
        <f>'Observed Lock 1'!E133</f>
        <v>5715</v>
      </c>
      <c r="O134">
        <f t="shared" si="28"/>
        <v>5374</v>
      </c>
      <c r="P134">
        <f t="shared" si="29"/>
        <v>3595</v>
      </c>
      <c r="Q134">
        <f t="shared" si="30"/>
        <v>5370</v>
      </c>
      <c r="R134">
        <f t="shared" si="30"/>
        <v>3458</v>
      </c>
    </row>
    <row r="135" spans="1:18" x14ac:dyDescent="0.3">
      <c r="A135" s="5">
        <f>'Modelled Lock1s '!A2691</f>
        <v>43048</v>
      </c>
      <c r="B135" s="4">
        <f>'Modelled Lock1s '!B2691</f>
        <v>5454</v>
      </c>
      <c r="C135" s="4">
        <f>'Modelled Lock1s '!C2691</f>
        <v>5055</v>
      </c>
      <c r="D135" s="4">
        <f>'Modelled Lock1s '!D2691</f>
        <v>3235</v>
      </c>
      <c r="E135" s="4">
        <f>'Modelled Lock1s '!E2691</f>
        <v>5069</v>
      </c>
      <c r="F135" s="4">
        <f>'Modelled Lock1s '!F2691</f>
        <v>2990</v>
      </c>
      <c r="G135" s="2">
        <f t="shared" si="22"/>
        <v>43048</v>
      </c>
      <c r="H135">
        <f t="shared" si="23"/>
        <v>399</v>
      </c>
      <c r="I135">
        <f t="shared" si="24"/>
        <v>2219</v>
      </c>
      <c r="J135">
        <f t="shared" si="25"/>
        <v>385</v>
      </c>
      <c r="K135">
        <f t="shared" si="26"/>
        <v>2464</v>
      </c>
      <c r="M135" s="21">
        <f t="shared" si="27"/>
        <v>43048</v>
      </c>
      <c r="N135">
        <f>'Observed Lock 1'!E134</f>
        <v>6887</v>
      </c>
      <c r="O135">
        <f t="shared" si="28"/>
        <v>6488</v>
      </c>
      <c r="P135">
        <f t="shared" si="29"/>
        <v>4668</v>
      </c>
      <c r="Q135">
        <f t="shared" si="30"/>
        <v>6502</v>
      </c>
      <c r="R135">
        <f t="shared" si="30"/>
        <v>4423</v>
      </c>
    </row>
    <row r="136" spans="1:18" x14ac:dyDescent="0.3">
      <c r="A136" s="5">
        <f>'Modelled Lock1s '!A2692</f>
        <v>43049</v>
      </c>
      <c r="B136" s="4">
        <f>'Modelled Lock1s '!B2692</f>
        <v>5874</v>
      </c>
      <c r="C136" s="4">
        <f>'Modelled Lock1s '!C2692</f>
        <v>5394</v>
      </c>
      <c r="D136" s="4">
        <f>'Modelled Lock1s '!D2692</f>
        <v>3396</v>
      </c>
      <c r="E136" s="4">
        <f>'Modelled Lock1s '!E2692</f>
        <v>5447</v>
      </c>
      <c r="F136" s="4">
        <f>'Modelled Lock1s '!F2692</f>
        <v>3026</v>
      </c>
      <c r="G136" s="2">
        <f t="shared" si="22"/>
        <v>43049</v>
      </c>
      <c r="H136">
        <f t="shared" si="23"/>
        <v>480</v>
      </c>
      <c r="I136">
        <f t="shared" si="24"/>
        <v>2478</v>
      </c>
      <c r="J136">
        <f t="shared" si="25"/>
        <v>427</v>
      </c>
      <c r="K136">
        <f t="shared" si="26"/>
        <v>2848</v>
      </c>
      <c r="M136" s="21">
        <f t="shared" si="27"/>
        <v>43049</v>
      </c>
      <c r="N136">
        <f>'Observed Lock 1'!E135</f>
        <v>7312</v>
      </c>
      <c r="O136">
        <f t="shared" si="28"/>
        <v>6832</v>
      </c>
      <c r="P136">
        <f t="shared" si="29"/>
        <v>4834</v>
      </c>
      <c r="Q136">
        <f t="shared" si="30"/>
        <v>6885</v>
      </c>
      <c r="R136">
        <f t="shared" si="30"/>
        <v>4464</v>
      </c>
    </row>
    <row r="137" spans="1:18" x14ac:dyDescent="0.3">
      <c r="A137" s="5">
        <f>'Modelled Lock1s '!A2693</f>
        <v>43050</v>
      </c>
      <c r="B137" s="4">
        <f>'Modelled Lock1s '!B2693</f>
        <v>6435</v>
      </c>
      <c r="C137" s="4">
        <f>'Modelled Lock1s '!C2693</f>
        <v>5859</v>
      </c>
      <c r="D137" s="4">
        <f>'Modelled Lock1s '!D2693</f>
        <v>3558</v>
      </c>
      <c r="E137" s="4">
        <f>'Modelled Lock1s '!E2693</f>
        <v>5968</v>
      </c>
      <c r="F137" s="4">
        <f>'Modelled Lock1s '!F2693</f>
        <v>3046</v>
      </c>
      <c r="G137" s="2">
        <f t="shared" si="22"/>
        <v>43050</v>
      </c>
      <c r="H137">
        <f t="shared" si="23"/>
        <v>576</v>
      </c>
      <c r="I137">
        <f t="shared" si="24"/>
        <v>2877</v>
      </c>
      <c r="J137">
        <f t="shared" si="25"/>
        <v>467</v>
      </c>
      <c r="K137">
        <f t="shared" si="26"/>
        <v>3389</v>
      </c>
      <c r="M137" s="21">
        <f t="shared" si="27"/>
        <v>43050</v>
      </c>
      <c r="N137">
        <f>'Observed Lock 1'!E136</f>
        <v>7287</v>
      </c>
      <c r="O137">
        <f t="shared" si="28"/>
        <v>6711</v>
      </c>
      <c r="P137">
        <f t="shared" si="29"/>
        <v>4410</v>
      </c>
      <c r="Q137">
        <f t="shared" si="30"/>
        <v>6820</v>
      </c>
      <c r="R137">
        <f t="shared" si="30"/>
        <v>3898</v>
      </c>
    </row>
    <row r="138" spans="1:18" x14ac:dyDescent="0.3">
      <c r="A138" s="5">
        <f>'Modelled Lock1s '!A2694</f>
        <v>43051</v>
      </c>
      <c r="B138" s="4">
        <f>'Modelled Lock1s '!B2694</f>
        <v>7011</v>
      </c>
      <c r="C138" s="4">
        <f>'Modelled Lock1s '!C2694</f>
        <v>6321</v>
      </c>
      <c r="D138" s="4">
        <f>'Modelled Lock1s '!D2694</f>
        <v>3715</v>
      </c>
      <c r="E138" s="4">
        <f>'Modelled Lock1s '!E2694</f>
        <v>6501</v>
      </c>
      <c r="F138" s="4">
        <f>'Modelled Lock1s '!F2694</f>
        <v>3042</v>
      </c>
      <c r="G138" s="2">
        <f t="shared" si="22"/>
        <v>43051</v>
      </c>
      <c r="H138">
        <f t="shared" si="23"/>
        <v>690</v>
      </c>
      <c r="I138">
        <f t="shared" si="24"/>
        <v>3296</v>
      </c>
      <c r="J138">
        <f t="shared" si="25"/>
        <v>510</v>
      </c>
      <c r="K138">
        <f t="shared" si="26"/>
        <v>3969</v>
      </c>
      <c r="M138" s="21">
        <f t="shared" si="27"/>
        <v>43051</v>
      </c>
      <c r="N138">
        <f>'Observed Lock 1'!E137</f>
        <v>7014</v>
      </c>
      <c r="O138">
        <f t="shared" si="28"/>
        <v>6324</v>
      </c>
      <c r="P138">
        <f t="shared" si="29"/>
        <v>3718</v>
      </c>
      <c r="Q138">
        <f t="shared" si="30"/>
        <v>6504</v>
      </c>
      <c r="R138">
        <f t="shared" si="30"/>
        <v>3045</v>
      </c>
    </row>
    <row r="139" spans="1:18" x14ac:dyDescent="0.3">
      <c r="A139" s="5">
        <f>'Modelled Lock1s '!A2695</f>
        <v>43052</v>
      </c>
      <c r="B139" s="4">
        <f>'Modelled Lock1s '!B2695</f>
        <v>7484</v>
      </c>
      <c r="C139" s="4">
        <f>'Modelled Lock1s '!C2695</f>
        <v>6671</v>
      </c>
      <c r="D139" s="4">
        <f>'Modelled Lock1s '!D2695</f>
        <v>3864</v>
      </c>
      <c r="E139" s="4">
        <f>'Modelled Lock1s '!E2695</f>
        <v>6927</v>
      </c>
      <c r="F139" s="4">
        <f>'Modelled Lock1s '!F2695</f>
        <v>3021</v>
      </c>
      <c r="G139" s="2">
        <f t="shared" si="22"/>
        <v>43052</v>
      </c>
      <c r="H139">
        <f t="shared" si="23"/>
        <v>813</v>
      </c>
      <c r="I139">
        <f t="shared" si="24"/>
        <v>3620</v>
      </c>
      <c r="J139">
        <f t="shared" si="25"/>
        <v>557</v>
      </c>
      <c r="K139">
        <f t="shared" si="26"/>
        <v>4463</v>
      </c>
      <c r="M139" s="21">
        <f t="shared" si="27"/>
        <v>43052</v>
      </c>
      <c r="N139">
        <f>'Observed Lock 1'!E138</f>
        <v>7088</v>
      </c>
      <c r="O139">
        <f t="shared" si="28"/>
        <v>6275</v>
      </c>
      <c r="P139">
        <f t="shared" si="29"/>
        <v>3468</v>
      </c>
      <c r="Q139">
        <f t="shared" si="30"/>
        <v>6531</v>
      </c>
      <c r="R139">
        <f t="shared" si="30"/>
        <v>2625</v>
      </c>
    </row>
    <row r="140" spans="1:18" x14ac:dyDescent="0.3">
      <c r="A140" s="5">
        <f>'Modelled Lock1s '!A2696</f>
        <v>43053</v>
      </c>
      <c r="B140" s="4">
        <f>'Modelled Lock1s '!B2696</f>
        <v>7814</v>
      </c>
      <c r="C140" s="4">
        <f>'Modelled Lock1s '!C2696</f>
        <v>6884</v>
      </c>
      <c r="D140" s="4">
        <f>'Modelled Lock1s '!D2696</f>
        <v>4001</v>
      </c>
      <c r="E140" s="4">
        <f>'Modelled Lock1s '!E2696</f>
        <v>7209</v>
      </c>
      <c r="F140" s="4">
        <f>'Modelled Lock1s '!F2696</f>
        <v>3002</v>
      </c>
      <c r="G140" s="2">
        <f t="shared" si="22"/>
        <v>43053</v>
      </c>
      <c r="H140">
        <f t="shared" si="23"/>
        <v>930</v>
      </c>
      <c r="I140">
        <f t="shared" si="24"/>
        <v>3813</v>
      </c>
      <c r="J140">
        <f t="shared" si="25"/>
        <v>605</v>
      </c>
      <c r="K140">
        <f t="shared" si="26"/>
        <v>4812</v>
      </c>
      <c r="M140" s="21">
        <f t="shared" si="27"/>
        <v>43053</v>
      </c>
      <c r="N140">
        <f>'Observed Lock 1'!E139</f>
        <v>7113</v>
      </c>
      <c r="O140">
        <f t="shared" si="28"/>
        <v>6183</v>
      </c>
      <c r="P140">
        <f t="shared" si="29"/>
        <v>3300</v>
      </c>
      <c r="Q140">
        <f t="shared" si="30"/>
        <v>6508</v>
      </c>
      <c r="R140">
        <f t="shared" si="30"/>
        <v>2301</v>
      </c>
    </row>
    <row r="141" spans="1:18" x14ac:dyDescent="0.3">
      <c r="A141" s="5">
        <f>'Modelled Lock1s '!A2697</f>
        <v>43054</v>
      </c>
      <c r="B141" s="4">
        <f>'Modelled Lock1s '!B2697</f>
        <v>8025</v>
      </c>
      <c r="C141" s="4">
        <f>'Modelled Lock1s '!C2697</f>
        <v>6998</v>
      </c>
      <c r="D141" s="4">
        <f>'Modelled Lock1s '!D2697</f>
        <v>4119</v>
      </c>
      <c r="E141" s="4">
        <f>'Modelled Lock1s '!E2697</f>
        <v>7376</v>
      </c>
      <c r="F141" s="4">
        <f>'Modelled Lock1s '!F2697</f>
        <v>2997</v>
      </c>
      <c r="G141" s="2">
        <f t="shared" si="22"/>
        <v>43054</v>
      </c>
      <c r="H141">
        <f t="shared" si="23"/>
        <v>1027</v>
      </c>
      <c r="I141">
        <f t="shared" si="24"/>
        <v>3906</v>
      </c>
      <c r="J141">
        <f t="shared" si="25"/>
        <v>649</v>
      </c>
      <c r="K141">
        <f t="shared" si="26"/>
        <v>5028</v>
      </c>
      <c r="M141" s="21">
        <f t="shared" si="27"/>
        <v>43054</v>
      </c>
      <c r="N141">
        <f>'Observed Lock 1'!E140</f>
        <v>7409</v>
      </c>
      <c r="O141">
        <f t="shared" si="28"/>
        <v>6382</v>
      </c>
      <c r="P141">
        <f t="shared" si="29"/>
        <v>3503</v>
      </c>
      <c r="Q141">
        <f t="shared" si="30"/>
        <v>6760</v>
      </c>
      <c r="R141">
        <f t="shared" si="30"/>
        <v>2381</v>
      </c>
    </row>
    <row r="142" spans="1:18" x14ac:dyDescent="0.3">
      <c r="A142" s="5">
        <f>'Modelled Lock1s '!A2698</f>
        <v>43055</v>
      </c>
      <c r="B142" s="4">
        <f>'Modelled Lock1s '!B2698</f>
        <v>8166</v>
      </c>
      <c r="C142" s="4">
        <f>'Modelled Lock1s '!C2698</f>
        <v>7072</v>
      </c>
      <c r="D142" s="4">
        <f>'Modelled Lock1s '!D2698</f>
        <v>4223</v>
      </c>
      <c r="E142" s="4">
        <f>'Modelled Lock1s '!E2698</f>
        <v>7483</v>
      </c>
      <c r="F142" s="4">
        <f>'Modelled Lock1s '!F2698</f>
        <v>3021</v>
      </c>
      <c r="G142" s="2">
        <f t="shared" si="22"/>
        <v>43055</v>
      </c>
      <c r="H142">
        <f t="shared" si="23"/>
        <v>1094</v>
      </c>
      <c r="I142">
        <f t="shared" si="24"/>
        <v>3943</v>
      </c>
      <c r="J142">
        <f t="shared" si="25"/>
        <v>683</v>
      </c>
      <c r="K142">
        <f t="shared" si="26"/>
        <v>5145</v>
      </c>
      <c r="M142" s="21">
        <f t="shared" si="27"/>
        <v>43055</v>
      </c>
      <c r="N142">
        <f>'Observed Lock 1'!E141</f>
        <v>7938</v>
      </c>
      <c r="O142">
        <f t="shared" si="28"/>
        <v>6844</v>
      </c>
      <c r="P142">
        <f t="shared" si="29"/>
        <v>3995</v>
      </c>
      <c r="Q142">
        <f t="shared" si="30"/>
        <v>7255</v>
      </c>
      <c r="R142">
        <f t="shared" si="30"/>
        <v>2793</v>
      </c>
    </row>
    <row r="143" spans="1:18" x14ac:dyDescent="0.3">
      <c r="A143" s="5">
        <f>'Modelled Lock1s '!A2699</f>
        <v>43056</v>
      </c>
      <c r="B143" s="4">
        <f>'Modelled Lock1s '!B2699</f>
        <v>8275</v>
      </c>
      <c r="C143" s="4">
        <f>'Modelled Lock1s '!C2699</f>
        <v>7144</v>
      </c>
      <c r="D143" s="4">
        <f>'Modelled Lock1s '!D2699</f>
        <v>4313</v>
      </c>
      <c r="E143" s="4">
        <f>'Modelled Lock1s '!E2699</f>
        <v>7570</v>
      </c>
      <c r="F143" s="4">
        <f>'Modelled Lock1s '!F2699</f>
        <v>3069</v>
      </c>
      <c r="G143" s="2">
        <f t="shared" si="22"/>
        <v>43056</v>
      </c>
      <c r="H143">
        <f t="shared" si="23"/>
        <v>1131</v>
      </c>
      <c r="I143">
        <f t="shared" si="24"/>
        <v>3962</v>
      </c>
      <c r="J143">
        <f t="shared" si="25"/>
        <v>705</v>
      </c>
      <c r="K143">
        <f t="shared" si="26"/>
        <v>5206</v>
      </c>
      <c r="M143" s="21">
        <f t="shared" si="27"/>
        <v>43056</v>
      </c>
      <c r="N143">
        <f>'Observed Lock 1'!E142</f>
        <v>8803</v>
      </c>
      <c r="O143">
        <f t="shared" si="28"/>
        <v>7672</v>
      </c>
      <c r="P143">
        <f t="shared" si="29"/>
        <v>4841</v>
      </c>
      <c r="Q143">
        <f t="shared" si="30"/>
        <v>8098</v>
      </c>
      <c r="R143">
        <f t="shared" si="30"/>
        <v>3597</v>
      </c>
    </row>
    <row r="144" spans="1:18" x14ac:dyDescent="0.3">
      <c r="A144" s="5">
        <f>'Modelled Lock1s '!A2700</f>
        <v>43057</v>
      </c>
      <c r="B144" s="4">
        <f>'Modelled Lock1s '!B2700</f>
        <v>8357</v>
      </c>
      <c r="C144" s="4">
        <f>'Modelled Lock1s '!C2700</f>
        <v>7210</v>
      </c>
      <c r="D144" s="4">
        <f>'Modelled Lock1s '!D2700</f>
        <v>4370</v>
      </c>
      <c r="E144" s="4">
        <f>'Modelled Lock1s '!E2700</f>
        <v>7643</v>
      </c>
      <c r="F144" s="4">
        <f>'Modelled Lock1s '!F2700</f>
        <v>3103</v>
      </c>
      <c r="G144" s="2">
        <f t="shared" si="22"/>
        <v>43057</v>
      </c>
      <c r="H144">
        <f t="shared" si="23"/>
        <v>1147</v>
      </c>
      <c r="I144">
        <f t="shared" si="24"/>
        <v>3987</v>
      </c>
      <c r="J144">
        <f t="shared" si="25"/>
        <v>714</v>
      </c>
      <c r="K144">
        <f t="shared" si="26"/>
        <v>5254</v>
      </c>
      <c r="M144" s="21">
        <f t="shared" si="27"/>
        <v>43057</v>
      </c>
      <c r="N144">
        <f>'Observed Lock 1'!E143</f>
        <v>8749</v>
      </c>
      <c r="O144">
        <f t="shared" si="28"/>
        <v>7602</v>
      </c>
      <c r="P144">
        <f t="shared" si="29"/>
        <v>4762</v>
      </c>
      <c r="Q144">
        <f t="shared" si="30"/>
        <v>8035</v>
      </c>
      <c r="R144">
        <f t="shared" si="30"/>
        <v>3495</v>
      </c>
    </row>
    <row r="145" spans="1:18" x14ac:dyDescent="0.3">
      <c r="A145" s="5">
        <f>'Modelled Lock1s '!A2701</f>
        <v>43058</v>
      </c>
      <c r="B145" s="4">
        <f>'Modelled Lock1s '!B2701</f>
        <v>8403</v>
      </c>
      <c r="C145" s="4">
        <f>'Modelled Lock1s '!C2701</f>
        <v>7254</v>
      </c>
      <c r="D145" s="4">
        <f>'Modelled Lock1s '!D2701</f>
        <v>4369</v>
      </c>
      <c r="E145" s="4">
        <f>'Modelled Lock1s '!E2701</f>
        <v>7689</v>
      </c>
      <c r="F145" s="4">
        <f>'Modelled Lock1s '!F2701</f>
        <v>3090</v>
      </c>
      <c r="G145" s="2">
        <f t="shared" si="22"/>
        <v>43058</v>
      </c>
      <c r="H145">
        <f t="shared" si="23"/>
        <v>1149</v>
      </c>
      <c r="I145">
        <f t="shared" si="24"/>
        <v>4034</v>
      </c>
      <c r="J145">
        <f t="shared" si="25"/>
        <v>714</v>
      </c>
      <c r="K145">
        <f t="shared" si="26"/>
        <v>5313</v>
      </c>
      <c r="M145" s="21">
        <f t="shared" si="27"/>
        <v>43058</v>
      </c>
      <c r="N145">
        <f>'Observed Lock 1'!E144</f>
        <v>8856</v>
      </c>
      <c r="O145">
        <f t="shared" si="28"/>
        <v>7707</v>
      </c>
      <c r="P145">
        <f t="shared" si="29"/>
        <v>4822</v>
      </c>
      <c r="Q145">
        <f t="shared" si="30"/>
        <v>8142</v>
      </c>
      <c r="R145">
        <f t="shared" si="30"/>
        <v>3543</v>
      </c>
    </row>
    <row r="146" spans="1:18" x14ac:dyDescent="0.3">
      <c r="A146" s="5">
        <f>'Modelled Lock1s '!A2702</f>
        <v>43059</v>
      </c>
      <c r="B146" s="4">
        <f>'Modelled Lock1s '!B2702</f>
        <v>8406</v>
      </c>
      <c r="C146" s="4">
        <f>'Modelled Lock1s '!C2702</f>
        <v>7265</v>
      </c>
      <c r="D146" s="4">
        <f>'Modelled Lock1s '!D2702</f>
        <v>4313</v>
      </c>
      <c r="E146" s="4">
        <f>'Modelled Lock1s '!E2702</f>
        <v>7700</v>
      </c>
      <c r="F146" s="4">
        <f>'Modelled Lock1s '!F2702</f>
        <v>3036</v>
      </c>
      <c r="G146" s="2">
        <f t="shared" si="22"/>
        <v>43059</v>
      </c>
      <c r="H146">
        <f t="shared" si="23"/>
        <v>1141</v>
      </c>
      <c r="I146">
        <f t="shared" si="24"/>
        <v>4093</v>
      </c>
      <c r="J146">
        <f t="shared" si="25"/>
        <v>706</v>
      </c>
      <c r="K146">
        <f t="shared" si="26"/>
        <v>5370</v>
      </c>
      <c r="M146" s="21">
        <f t="shared" si="27"/>
        <v>43059</v>
      </c>
      <c r="N146">
        <f>'Observed Lock 1'!E145</f>
        <v>9100</v>
      </c>
      <c r="O146">
        <f t="shared" si="28"/>
        <v>7959</v>
      </c>
      <c r="P146">
        <f t="shared" si="29"/>
        <v>5007</v>
      </c>
      <c r="Q146">
        <f t="shared" si="30"/>
        <v>8394</v>
      </c>
      <c r="R146">
        <f t="shared" si="30"/>
        <v>3730</v>
      </c>
    </row>
    <row r="147" spans="1:18" x14ac:dyDescent="0.3">
      <c r="A147" s="5">
        <f>'Modelled Lock1s '!A2703</f>
        <v>43060</v>
      </c>
      <c r="B147" s="4">
        <f>'Modelled Lock1s '!B2703</f>
        <v>8382</v>
      </c>
      <c r="C147" s="4">
        <f>'Modelled Lock1s '!C2703</f>
        <v>7253</v>
      </c>
      <c r="D147" s="4">
        <f>'Modelled Lock1s '!D2703</f>
        <v>4231</v>
      </c>
      <c r="E147" s="4">
        <f>'Modelled Lock1s '!E2703</f>
        <v>7684</v>
      </c>
      <c r="F147" s="4">
        <f>'Modelled Lock1s '!F2703</f>
        <v>2970</v>
      </c>
      <c r="G147" s="2">
        <f t="shared" si="22"/>
        <v>43060</v>
      </c>
      <c r="H147">
        <f t="shared" si="23"/>
        <v>1129</v>
      </c>
      <c r="I147">
        <f t="shared" si="24"/>
        <v>4151</v>
      </c>
      <c r="J147">
        <f t="shared" si="25"/>
        <v>698</v>
      </c>
      <c r="K147">
        <f t="shared" si="26"/>
        <v>5412</v>
      </c>
      <c r="M147" s="21">
        <f t="shared" si="27"/>
        <v>43060</v>
      </c>
      <c r="N147">
        <f>'Observed Lock 1'!E146</f>
        <v>9019</v>
      </c>
      <c r="O147">
        <f t="shared" si="28"/>
        <v>7890</v>
      </c>
      <c r="P147">
        <f t="shared" si="29"/>
        <v>4868</v>
      </c>
      <c r="Q147">
        <f t="shared" si="30"/>
        <v>8321</v>
      </c>
      <c r="R147">
        <f t="shared" si="30"/>
        <v>3607</v>
      </c>
    </row>
    <row r="148" spans="1:18" x14ac:dyDescent="0.3">
      <c r="A148" s="5">
        <f>'Modelled Lock1s '!A2704</f>
        <v>43061</v>
      </c>
      <c r="B148" s="4">
        <f>'Modelled Lock1s '!B2704</f>
        <v>8353</v>
      </c>
      <c r="C148" s="4">
        <f>'Modelled Lock1s '!C2704</f>
        <v>7238</v>
      </c>
      <c r="D148" s="4">
        <f>'Modelled Lock1s '!D2704</f>
        <v>4153</v>
      </c>
      <c r="E148" s="4">
        <f>'Modelled Lock1s '!E2704</f>
        <v>7660</v>
      </c>
      <c r="F148" s="4">
        <f>'Modelled Lock1s '!F2704</f>
        <v>2915</v>
      </c>
      <c r="G148" s="2">
        <f t="shared" si="22"/>
        <v>43061</v>
      </c>
      <c r="H148">
        <f t="shared" si="23"/>
        <v>1115</v>
      </c>
      <c r="I148">
        <f t="shared" si="24"/>
        <v>4200</v>
      </c>
      <c r="J148">
        <f t="shared" si="25"/>
        <v>693</v>
      </c>
      <c r="K148">
        <f t="shared" si="26"/>
        <v>5438</v>
      </c>
      <c r="M148" s="21">
        <f t="shared" si="27"/>
        <v>43061</v>
      </c>
      <c r="N148">
        <f>'Observed Lock 1'!E147</f>
        <v>8803</v>
      </c>
      <c r="O148">
        <f t="shared" si="28"/>
        <v>7688</v>
      </c>
      <c r="P148">
        <f t="shared" si="29"/>
        <v>4603</v>
      </c>
      <c r="Q148">
        <f t="shared" si="30"/>
        <v>8110</v>
      </c>
      <c r="R148">
        <f t="shared" si="30"/>
        <v>3365</v>
      </c>
    </row>
    <row r="149" spans="1:18" x14ac:dyDescent="0.3">
      <c r="A149" s="5">
        <f>'Modelled Lock1s '!A2705</f>
        <v>43062</v>
      </c>
      <c r="B149" s="4">
        <f>'Modelled Lock1s '!B2705</f>
        <v>8337</v>
      </c>
      <c r="C149" s="4">
        <f>'Modelled Lock1s '!C2705</f>
        <v>7235</v>
      </c>
      <c r="D149" s="4">
        <f>'Modelled Lock1s '!D2705</f>
        <v>4095</v>
      </c>
      <c r="E149" s="4">
        <f>'Modelled Lock1s '!E2705</f>
        <v>7645</v>
      </c>
      <c r="F149" s="4">
        <f>'Modelled Lock1s '!F2705</f>
        <v>2877</v>
      </c>
      <c r="G149" s="2">
        <f t="shared" si="22"/>
        <v>43062</v>
      </c>
      <c r="H149">
        <f t="shared" si="23"/>
        <v>1102</v>
      </c>
      <c r="I149">
        <f t="shared" si="24"/>
        <v>4242</v>
      </c>
      <c r="J149">
        <f t="shared" si="25"/>
        <v>692</v>
      </c>
      <c r="K149">
        <f t="shared" si="26"/>
        <v>5460</v>
      </c>
      <c r="M149" s="21">
        <f t="shared" si="27"/>
        <v>43062</v>
      </c>
      <c r="N149">
        <f>'Observed Lock 1'!E148</f>
        <v>8483</v>
      </c>
      <c r="O149">
        <f t="shared" si="28"/>
        <v>7381</v>
      </c>
      <c r="P149">
        <f t="shared" si="29"/>
        <v>4241</v>
      </c>
      <c r="Q149">
        <f t="shared" si="30"/>
        <v>7791</v>
      </c>
      <c r="R149">
        <f t="shared" si="30"/>
        <v>3023</v>
      </c>
    </row>
    <row r="150" spans="1:18" x14ac:dyDescent="0.3">
      <c r="A150" s="5">
        <f>'Modelled Lock1s '!A2706</f>
        <v>43063</v>
      </c>
      <c r="B150" s="4">
        <f>'Modelled Lock1s '!B2706</f>
        <v>8334</v>
      </c>
      <c r="C150" s="4">
        <f>'Modelled Lock1s '!C2706</f>
        <v>7247</v>
      </c>
      <c r="D150" s="4">
        <f>'Modelled Lock1s '!D2706</f>
        <v>4056</v>
      </c>
      <c r="E150" s="4">
        <f>'Modelled Lock1s '!E2706</f>
        <v>7641</v>
      </c>
      <c r="F150" s="4">
        <f>'Modelled Lock1s '!F2706</f>
        <v>2860</v>
      </c>
      <c r="G150" s="2">
        <f t="shared" si="22"/>
        <v>43063</v>
      </c>
      <c r="H150">
        <f t="shared" si="23"/>
        <v>1087</v>
      </c>
      <c r="I150">
        <f t="shared" si="24"/>
        <v>4278</v>
      </c>
      <c r="J150">
        <f t="shared" si="25"/>
        <v>693</v>
      </c>
      <c r="K150">
        <f t="shared" si="26"/>
        <v>5474</v>
      </c>
      <c r="M150" s="21">
        <f t="shared" si="27"/>
        <v>43063</v>
      </c>
      <c r="N150">
        <f>'Observed Lock 1'!E149</f>
        <v>8536</v>
      </c>
      <c r="O150">
        <f t="shared" si="28"/>
        <v>7449</v>
      </c>
      <c r="P150">
        <f t="shared" si="29"/>
        <v>4258</v>
      </c>
      <c r="Q150">
        <f t="shared" si="30"/>
        <v>7843</v>
      </c>
      <c r="R150">
        <f t="shared" si="30"/>
        <v>3062</v>
      </c>
    </row>
    <row r="151" spans="1:18" x14ac:dyDescent="0.3">
      <c r="A151" s="5">
        <f>'Modelled Lock1s '!A2707</f>
        <v>43064</v>
      </c>
      <c r="B151" s="4">
        <f>'Modelled Lock1s '!B2707</f>
        <v>8337</v>
      </c>
      <c r="C151" s="4">
        <f>'Modelled Lock1s '!C2707</f>
        <v>7266</v>
      </c>
      <c r="D151" s="4">
        <f>'Modelled Lock1s '!D2707</f>
        <v>4032</v>
      </c>
      <c r="E151" s="4">
        <f>'Modelled Lock1s '!E2707</f>
        <v>7642</v>
      </c>
      <c r="F151" s="4">
        <f>'Modelled Lock1s '!F2707</f>
        <v>2856</v>
      </c>
      <c r="G151" s="2">
        <f t="shared" si="22"/>
        <v>43064</v>
      </c>
      <c r="H151">
        <f t="shared" si="23"/>
        <v>1071</v>
      </c>
      <c r="I151">
        <f t="shared" si="24"/>
        <v>4305</v>
      </c>
      <c r="J151">
        <f t="shared" si="25"/>
        <v>695</v>
      </c>
      <c r="K151">
        <f t="shared" si="26"/>
        <v>5481</v>
      </c>
      <c r="M151" s="21">
        <f t="shared" si="27"/>
        <v>43064</v>
      </c>
      <c r="N151">
        <f>'Observed Lock 1'!E150</f>
        <v>8300</v>
      </c>
      <c r="O151">
        <f t="shared" si="28"/>
        <v>7229</v>
      </c>
      <c r="P151">
        <f t="shared" si="29"/>
        <v>3995</v>
      </c>
      <c r="Q151">
        <f t="shared" si="30"/>
        <v>7605</v>
      </c>
      <c r="R151">
        <f t="shared" si="30"/>
        <v>2819</v>
      </c>
    </row>
    <row r="152" spans="1:18" x14ac:dyDescent="0.3">
      <c r="A152" s="5">
        <f>'Modelled Lock1s '!A2708</f>
        <v>43065</v>
      </c>
      <c r="B152" s="4">
        <f>'Modelled Lock1s '!B2708</f>
        <v>8341</v>
      </c>
      <c r="C152" s="4">
        <f>'Modelled Lock1s '!C2708</f>
        <v>7285</v>
      </c>
      <c r="D152" s="4">
        <f>'Modelled Lock1s '!D2708</f>
        <v>4012</v>
      </c>
      <c r="E152" s="4">
        <f>'Modelled Lock1s '!E2708</f>
        <v>7647</v>
      </c>
      <c r="F152" s="4">
        <f>'Modelled Lock1s '!F2708</f>
        <v>2855</v>
      </c>
      <c r="G152" s="2">
        <f t="shared" si="22"/>
        <v>43065</v>
      </c>
      <c r="H152">
        <f t="shared" si="23"/>
        <v>1056</v>
      </c>
      <c r="I152">
        <f t="shared" si="24"/>
        <v>4329</v>
      </c>
      <c r="J152">
        <f t="shared" si="25"/>
        <v>694</v>
      </c>
      <c r="K152">
        <f t="shared" si="26"/>
        <v>5486</v>
      </c>
      <c r="M152" s="21">
        <f t="shared" si="27"/>
        <v>43065</v>
      </c>
      <c r="N152">
        <f>'Observed Lock 1'!E151</f>
        <v>8066</v>
      </c>
      <c r="O152">
        <f t="shared" si="28"/>
        <v>7010</v>
      </c>
      <c r="P152">
        <f t="shared" si="29"/>
        <v>3737</v>
      </c>
      <c r="Q152">
        <f t="shared" si="30"/>
        <v>7372</v>
      </c>
      <c r="R152">
        <f t="shared" si="30"/>
        <v>2580</v>
      </c>
    </row>
    <row r="153" spans="1:18" x14ac:dyDescent="0.3">
      <c r="A153" s="5">
        <f>'Modelled Lock1s '!A2709</f>
        <v>43066</v>
      </c>
      <c r="B153" s="4">
        <f>'Modelled Lock1s '!B2709</f>
        <v>8356</v>
      </c>
      <c r="C153" s="4">
        <f>'Modelled Lock1s '!C2709</f>
        <v>7315</v>
      </c>
      <c r="D153" s="4">
        <f>'Modelled Lock1s '!D2709</f>
        <v>3994</v>
      </c>
      <c r="E153" s="4">
        <f>'Modelled Lock1s '!E2709</f>
        <v>7666</v>
      </c>
      <c r="F153" s="4">
        <f>'Modelled Lock1s '!F2709</f>
        <v>2858</v>
      </c>
      <c r="G153" s="2">
        <f t="shared" si="22"/>
        <v>43066</v>
      </c>
      <c r="H153">
        <f t="shared" si="23"/>
        <v>1041</v>
      </c>
      <c r="I153">
        <f t="shared" si="24"/>
        <v>4362</v>
      </c>
      <c r="J153">
        <f t="shared" si="25"/>
        <v>690</v>
      </c>
      <c r="K153">
        <f t="shared" si="26"/>
        <v>5498</v>
      </c>
      <c r="M153" s="21">
        <f t="shared" si="27"/>
        <v>43066</v>
      </c>
      <c r="N153">
        <f>'Observed Lock 1'!E152</f>
        <v>8144</v>
      </c>
      <c r="O153">
        <f t="shared" si="28"/>
        <v>7103</v>
      </c>
      <c r="P153">
        <f t="shared" si="29"/>
        <v>3782</v>
      </c>
      <c r="Q153">
        <f t="shared" si="30"/>
        <v>7454</v>
      </c>
      <c r="R153">
        <f t="shared" si="30"/>
        <v>2646</v>
      </c>
    </row>
    <row r="154" spans="1:18" x14ac:dyDescent="0.3">
      <c r="A154" s="5">
        <f>'Modelled Lock1s '!A2710</f>
        <v>43067</v>
      </c>
      <c r="B154" s="4">
        <f>'Modelled Lock1s '!B2710</f>
        <v>8425</v>
      </c>
      <c r="C154" s="4">
        <f>'Modelled Lock1s '!C2710</f>
        <v>7400</v>
      </c>
      <c r="D154" s="4">
        <f>'Modelled Lock1s '!D2710</f>
        <v>3983</v>
      </c>
      <c r="E154" s="4">
        <f>'Modelled Lock1s '!E2710</f>
        <v>7744</v>
      </c>
      <c r="F154" s="4">
        <f>'Modelled Lock1s '!F2710</f>
        <v>2872</v>
      </c>
      <c r="G154" s="2">
        <f t="shared" si="22"/>
        <v>43067</v>
      </c>
      <c r="H154">
        <f t="shared" si="23"/>
        <v>1025</v>
      </c>
      <c r="I154">
        <f t="shared" si="24"/>
        <v>4442</v>
      </c>
      <c r="J154">
        <f t="shared" si="25"/>
        <v>681</v>
      </c>
      <c r="K154">
        <f t="shared" si="26"/>
        <v>5553</v>
      </c>
      <c r="M154" s="21">
        <f t="shared" si="27"/>
        <v>43067</v>
      </c>
      <c r="N154">
        <f>'Observed Lock 1'!E153</f>
        <v>8196</v>
      </c>
      <c r="O154">
        <f t="shared" si="28"/>
        <v>7171</v>
      </c>
      <c r="P154">
        <f t="shared" si="29"/>
        <v>3754</v>
      </c>
      <c r="Q154">
        <f t="shared" si="30"/>
        <v>7515</v>
      </c>
      <c r="R154">
        <f t="shared" si="30"/>
        <v>2643</v>
      </c>
    </row>
    <row r="155" spans="1:18" x14ac:dyDescent="0.3">
      <c r="A155" s="5">
        <f>'Modelled Lock1s '!A2711</f>
        <v>43068</v>
      </c>
      <c r="B155" s="4">
        <f>'Modelled Lock1s '!B2711</f>
        <v>8619</v>
      </c>
      <c r="C155" s="4">
        <f>'Modelled Lock1s '!C2711</f>
        <v>7612</v>
      </c>
      <c r="D155" s="4">
        <f>'Modelled Lock1s '!D2711</f>
        <v>3977</v>
      </c>
      <c r="E155" s="4">
        <f>'Modelled Lock1s '!E2711</f>
        <v>7950</v>
      </c>
      <c r="F155" s="4">
        <f>'Modelled Lock1s '!F2711</f>
        <v>2890</v>
      </c>
      <c r="G155" s="2">
        <f t="shared" si="22"/>
        <v>43068</v>
      </c>
      <c r="H155">
        <f t="shared" si="23"/>
        <v>1007</v>
      </c>
      <c r="I155">
        <f t="shared" si="24"/>
        <v>4642</v>
      </c>
      <c r="J155">
        <f t="shared" si="25"/>
        <v>669</v>
      </c>
      <c r="K155">
        <f t="shared" si="26"/>
        <v>5729</v>
      </c>
      <c r="M155" s="21">
        <f t="shared" si="27"/>
        <v>43068</v>
      </c>
      <c r="N155">
        <f>'Observed Lock 1'!E154</f>
        <v>9044</v>
      </c>
      <c r="O155">
        <f t="shared" si="28"/>
        <v>8037</v>
      </c>
      <c r="P155">
        <f t="shared" si="29"/>
        <v>4402</v>
      </c>
      <c r="Q155">
        <f t="shared" si="30"/>
        <v>8375</v>
      </c>
      <c r="R155">
        <f t="shared" si="30"/>
        <v>3315</v>
      </c>
    </row>
    <row r="156" spans="1:18" x14ac:dyDescent="0.3">
      <c r="A156" s="5">
        <f>'Modelled Lock1s '!A2712</f>
        <v>43069</v>
      </c>
      <c r="B156" s="4">
        <f>'Modelled Lock1s '!B2712</f>
        <v>8995</v>
      </c>
      <c r="C156" s="4">
        <f>'Modelled Lock1s '!C2712</f>
        <v>7994</v>
      </c>
      <c r="D156" s="4">
        <f>'Modelled Lock1s '!D2712</f>
        <v>3988</v>
      </c>
      <c r="E156" s="4">
        <f>'Modelled Lock1s '!E2712</f>
        <v>8339</v>
      </c>
      <c r="F156" s="4">
        <f>'Modelled Lock1s '!F2712</f>
        <v>2899</v>
      </c>
      <c r="G156" s="2">
        <f t="shared" si="22"/>
        <v>43069</v>
      </c>
      <c r="H156">
        <f t="shared" si="23"/>
        <v>1001</v>
      </c>
      <c r="I156">
        <f t="shared" si="24"/>
        <v>5007</v>
      </c>
      <c r="J156">
        <f t="shared" si="25"/>
        <v>656</v>
      </c>
      <c r="K156">
        <f t="shared" si="26"/>
        <v>6096</v>
      </c>
      <c r="M156" s="21">
        <f t="shared" si="27"/>
        <v>43069</v>
      </c>
      <c r="N156">
        <f>'Observed Lock 1'!E155</f>
        <v>10014</v>
      </c>
      <c r="O156">
        <f t="shared" si="28"/>
        <v>9013</v>
      </c>
      <c r="P156">
        <f t="shared" si="29"/>
        <v>5007</v>
      </c>
      <c r="Q156">
        <f t="shared" si="30"/>
        <v>9358</v>
      </c>
      <c r="R156">
        <f t="shared" si="30"/>
        <v>3918</v>
      </c>
    </row>
    <row r="157" spans="1:18" x14ac:dyDescent="0.3">
      <c r="A157" s="5">
        <f>'Modelled Lock1s '!A2713</f>
        <v>43070</v>
      </c>
      <c r="B157" s="4">
        <f>'Modelled Lock1s '!B2713</f>
        <v>9418</v>
      </c>
      <c r="C157" s="4">
        <f>'Modelled Lock1s '!C2713</f>
        <v>8314</v>
      </c>
      <c r="D157" s="4">
        <f>'Modelled Lock1s '!D2713</f>
        <v>3980</v>
      </c>
      <c r="E157" s="4">
        <f>'Modelled Lock1s '!E2713</f>
        <v>8736</v>
      </c>
      <c r="F157" s="4">
        <f>'Modelled Lock1s '!F2713</f>
        <v>2762</v>
      </c>
      <c r="G157" s="2">
        <f t="shared" si="22"/>
        <v>43070</v>
      </c>
      <c r="H157">
        <f t="shared" si="23"/>
        <v>1104</v>
      </c>
      <c r="I157">
        <f t="shared" si="24"/>
        <v>5438</v>
      </c>
      <c r="J157">
        <f t="shared" si="25"/>
        <v>682</v>
      </c>
      <c r="K157">
        <f t="shared" si="26"/>
        <v>6656</v>
      </c>
      <c r="M157" s="21">
        <f t="shared" si="27"/>
        <v>43070</v>
      </c>
      <c r="N157">
        <f>'Observed Lock 1'!E156</f>
        <v>10393</v>
      </c>
      <c r="O157">
        <f t="shared" si="28"/>
        <v>9289</v>
      </c>
      <c r="P157">
        <f t="shared" si="29"/>
        <v>4955</v>
      </c>
      <c r="Q157">
        <f t="shared" si="30"/>
        <v>9711</v>
      </c>
      <c r="R157">
        <f t="shared" si="30"/>
        <v>3737</v>
      </c>
    </row>
    <row r="158" spans="1:18" x14ac:dyDescent="0.3">
      <c r="A158" s="5">
        <f>'Modelled Lock1s '!A2714</f>
        <v>43071</v>
      </c>
      <c r="B158" s="4">
        <f>'Modelled Lock1s '!B2714</f>
        <v>9914</v>
      </c>
      <c r="C158" s="4">
        <f>'Modelled Lock1s '!C2714</f>
        <v>8527</v>
      </c>
      <c r="D158" s="4">
        <f>'Modelled Lock1s '!D2714</f>
        <v>4299</v>
      </c>
      <c r="E158" s="4">
        <f>'Modelled Lock1s '!E2714</f>
        <v>9163</v>
      </c>
      <c r="F158" s="4">
        <f>'Modelled Lock1s '!F2714</f>
        <v>2798</v>
      </c>
      <c r="G158" s="2">
        <f t="shared" si="22"/>
        <v>43071</v>
      </c>
      <c r="H158">
        <f t="shared" si="23"/>
        <v>1387</v>
      </c>
      <c r="I158">
        <f t="shared" si="24"/>
        <v>5615</v>
      </c>
      <c r="J158">
        <f t="shared" si="25"/>
        <v>751</v>
      </c>
      <c r="K158">
        <f t="shared" si="26"/>
        <v>7116</v>
      </c>
      <c r="M158" s="21">
        <f t="shared" si="27"/>
        <v>43071</v>
      </c>
      <c r="N158">
        <f>'Observed Lock 1'!E157</f>
        <v>10968</v>
      </c>
      <c r="O158">
        <f t="shared" si="28"/>
        <v>9581</v>
      </c>
      <c r="P158">
        <f t="shared" si="29"/>
        <v>5353</v>
      </c>
      <c r="Q158">
        <f t="shared" si="30"/>
        <v>10217</v>
      </c>
      <c r="R158">
        <f t="shared" si="30"/>
        <v>3852</v>
      </c>
    </row>
    <row r="159" spans="1:18" x14ac:dyDescent="0.3">
      <c r="A159" s="5">
        <f>'Modelled Lock1s '!A2715</f>
        <v>43072</v>
      </c>
      <c r="B159" s="4">
        <f>'Modelled Lock1s '!B2715</f>
        <v>10404</v>
      </c>
      <c r="C159" s="4">
        <f>'Modelled Lock1s '!C2715</f>
        <v>8562</v>
      </c>
      <c r="D159" s="4">
        <f>'Modelled Lock1s '!D2715</f>
        <v>4993</v>
      </c>
      <c r="E159" s="4">
        <f>'Modelled Lock1s '!E2715</f>
        <v>9537</v>
      </c>
      <c r="F159" s="4">
        <f>'Modelled Lock1s '!F2715</f>
        <v>3052</v>
      </c>
      <c r="G159" s="2">
        <f t="shared" si="22"/>
        <v>43072</v>
      </c>
      <c r="H159">
        <f t="shared" si="23"/>
        <v>1842</v>
      </c>
      <c r="I159">
        <f t="shared" si="24"/>
        <v>5411</v>
      </c>
      <c r="J159">
        <f t="shared" si="25"/>
        <v>867</v>
      </c>
      <c r="K159">
        <f t="shared" si="26"/>
        <v>7352</v>
      </c>
      <c r="M159" s="21">
        <f t="shared" si="27"/>
        <v>43072</v>
      </c>
      <c r="N159">
        <f>'Observed Lock 1'!E158</f>
        <v>11690</v>
      </c>
      <c r="O159">
        <f t="shared" si="28"/>
        <v>9848</v>
      </c>
      <c r="P159">
        <f t="shared" si="29"/>
        <v>6279</v>
      </c>
      <c r="Q159">
        <f t="shared" si="30"/>
        <v>10823</v>
      </c>
      <c r="R159">
        <f t="shared" si="30"/>
        <v>4338</v>
      </c>
    </row>
    <row r="160" spans="1:18" x14ac:dyDescent="0.3">
      <c r="A160" s="5">
        <f>'Modelled Lock1s '!A2716</f>
        <v>43073</v>
      </c>
      <c r="B160" s="4">
        <f>'Modelled Lock1s '!B2716</f>
        <v>10812</v>
      </c>
      <c r="C160" s="4">
        <f>'Modelled Lock1s '!C2716</f>
        <v>8472</v>
      </c>
      <c r="D160" s="4">
        <f>'Modelled Lock1s '!D2716</f>
        <v>5881</v>
      </c>
      <c r="E160" s="4">
        <f>'Modelled Lock1s '!E2716</f>
        <v>9822</v>
      </c>
      <c r="F160" s="4">
        <f>'Modelled Lock1s '!F2716</f>
        <v>3417</v>
      </c>
      <c r="G160" s="2">
        <f t="shared" si="22"/>
        <v>43073</v>
      </c>
      <c r="H160">
        <f t="shared" si="23"/>
        <v>2340</v>
      </c>
      <c r="I160">
        <f t="shared" si="24"/>
        <v>4931</v>
      </c>
      <c r="J160">
        <f t="shared" si="25"/>
        <v>990</v>
      </c>
      <c r="K160">
        <f t="shared" si="26"/>
        <v>7395</v>
      </c>
      <c r="M160" s="21">
        <f t="shared" si="27"/>
        <v>43073</v>
      </c>
      <c r="N160">
        <f>'Observed Lock 1'!E159</f>
        <v>11832</v>
      </c>
      <c r="O160">
        <f t="shared" si="28"/>
        <v>9492</v>
      </c>
      <c r="P160">
        <f t="shared" si="29"/>
        <v>6901</v>
      </c>
      <c r="Q160">
        <f t="shared" si="30"/>
        <v>10842</v>
      </c>
      <c r="R160">
        <f t="shared" si="30"/>
        <v>4437</v>
      </c>
    </row>
    <row r="161" spans="1:18" x14ac:dyDescent="0.3">
      <c r="A161" s="5">
        <f>'Modelled Lock1s '!A2717</f>
        <v>43074</v>
      </c>
      <c r="B161" s="4">
        <f>'Modelled Lock1s '!B2717</f>
        <v>11105</v>
      </c>
      <c r="C161" s="4">
        <f>'Modelled Lock1s '!C2717</f>
        <v>8301</v>
      </c>
      <c r="D161" s="4">
        <f>'Modelled Lock1s '!D2717</f>
        <v>6706</v>
      </c>
      <c r="E161" s="4">
        <f>'Modelled Lock1s '!E2717</f>
        <v>10055</v>
      </c>
      <c r="F161" s="4">
        <f>'Modelled Lock1s '!F2717</f>
        <v>3764</v>
      </c>
      <c r="G161" s="2">
        <f t="shared" si="22"/>
        <v>43074</v>
      </c>
      <c r="H161">
        <f t="shared" si="23"/>
        <v>2804</v>
      </c>
      <c r="I161">
        <f t="shared" si="24"/>
        <v>4399</v>
      </c>
      <c r="J161">
        <f t="shared" si="25"/>
        <v>1050</v>
      </c>
      <c r="K161">
        <f t="shared" si="26"/>
        <v>7341</v>
      </c>
      <c r="M161" s="21">
        <f t="shared" si="27"/>
        <v>43074</v>
      </c>
      <c r="N161">
        <f>'Observed Lock 1'!E160</f>
        <v>13415</v>
      </c>
      <c r="O161">
        <f t="shared" si="28"/>
        <v>10611</v>
      </c>
      <c r="P161">
        <f t="shared" si="29"/>
        <v>9016</v>
      </c>
      <c r="Q161">
        <f t="shared" si="30"/>
        <v>12365</v>
      </c>
      <c r="R161">
        <f t="shared" si="30"/>
        <v>6074</v>
      </c>
    </row>
    <row r="162" spans="1:18" x14ac:dyDescent="0.3">
      <c r="A162" s="5">
        <f>'Modelled Lock1s '!A2718</f>
        <v>43075</v>
      </c>
      <c r="B162" s="4">
        <f>'Modelled Lock1s '!B2718</f>
        <v>11318</v>
      </c>
      <c r="C162" s="4">
        <f>'Modelled Lock1s '!C2718</f>
        <v>7966</v>
      </c>
      <c r="D162" s="4">
        <f>'Modelled Lock1s '!D2718</f>
        <v>7426</v>
      </c>
      <c r="E162" s="4">
        <f>'Modelled Lock1s '!E2718</f>
        <v>10305</v>
      </c>
      <c r="F162" s="4">
        <f>'Modelled Lock1s '!F2718</f>
        <v>4003</v>
      </c>
      <c r="G162" s="2">
        <f t="shared" si="22"/>
        <v>43075</v>
      </c>
      <c r="H162">
        <f t="shared" si="23"/>
        <v>3352</v>
      </c>
      <c r="I162">
        <f t="shared" si="24"/>
        <v>3892</v>
      </c>
      <c r="J162">
        <f t="shared" si="25"/>
        <v>1013</v>
      </c>
      <c r="K162">
        <f t="shared" si="26"/>
        <v>7315</v>
      </c>
      <c r="M162" s="21">
        <f t="shared" si="27"/>
        <v>43075</v>
      </c>
      <c r="N162">
        <f>'Observed Lock 1'!E161</f>
        <v>13443</v>
      </c>
      <c r="O162">
        <f t="shared" si="28"/>
        <v>10091</v>
      </c>
      <c r="P162">
        <f t="shared" si="29"/>
        <v>9551</v>
      </c>
      <c r="Q162">
        <f t="shared" si="30"/>
        <v>12430</v>
      </c>
      <c r="R162">
        <f t="shared" si="30"/>
        <v>6128</v>
      </c>
    </row>
    <row r="163" spans="1:18" x14ac:dyDescent="0.3">
      <c r="A163" s="5">
        <f>'Modelled Lock1s '!A2719</f>
        <v>43076</v>
      </c>
      <c r="B163" s="4">
        <f>'Modelled Lock1s '!B2719</f>
        <v>11530</v>
      </c>
      <c r="C163" s="4">
        <f>'Modelled Lock1s '!C2719</f>
        <v>7363</v>
      </c>
      <c r="D163" s="4">
        <f>'Modelled Lock1s '!D2719</f>
        <v>8205</v>
      </c>
      <c r="E163" s="4">
        <f>'Modelled Lock1s '!E2719</f>
        <v>10628</v>
      </c>
      <c r="F163" s="4">
        <f>'Modelled Lock1s '!F2719</f>
        <v>4104</v>
      </c>
      <c r="G163" s="2">
        <f t="shared" si="22"/>
        <v>43076</v>
      </c>
      <c r="H163">
        <f t="shared" si="23"/>
        <v>4167</v>
      </c>
      <c r="I163">
        <f t="shared" si="24"/>
        <v>3325</v>
      </c>
      <c r="J163">
        <f t="shared" si="25"/>
        <v>902</v>
      </c>
      <c r="K163">
        <f t="shared" si="26"/>
        <v>7426</v>
      </c>
      <c r="M163" s="21">
        <f t="shared" si="27"/>
        <v>43076</v>
      </c>
      <c r="N163">
        <f>'Observed Lock 1'!E162</f>
        <v>13186</v>
      </c>
      <c r="O163">
        <f t="shared" si="28"/>
        <v>9019</v>
      </c>
      <c r="P163">
        <f t="shared" si="29"/>
        <v>9861</v>
      </c>
      <c r="Q163">
        <f t="shared" si="30"/>
        <v>12284</v>
      </c>
      <c r="R163">
        <f t="shared" si="30"/>
        <v>5760</v>
      </c>
    </row>
    <row r="164" spans="1:18" x14ac:dyDescent="0.3">
      <c r="A164" s="5">
        <f>'Modelled Lock1s '!A2720</f>
        <v>43077</v>
      </c>
      <c r="B164" s="4">
        <f>'Modelled Lock1s '!B2720</f>
        <v>11835</v>
      </c>
      <c r="C164" s="4">
        <f>'Modelled Lock1s '!C2720</f>
        <v>6567</v>
      </c>
      <c r="D164" s="4">
        <f>'Modelled Lock1s '!D2720</f>
        <v>9175</v>
      </c>
      <c r="E164" s="4">
        <f>'Modelled Lock1s '!E2720</f>
        <v>11051</v>
      </c>
      <c r="F164" s="4">
        <f>'Modelled Lock1s '!F2720</f>
        <v>4097</v>
      </c>
      <c r="G164" s="2">
        <f t="shared" si="22"/>
        <v>43077</v>
      </c>
      <c r="H164">
        <f t="shared" si="23"/>
        <v>5268</v>
      </c>
      <c r="I164">
        <f t="shared" si="24"/>
        <v>2660</v>
      </c>
      <c r="J164">
        <f t="shared" si="25"/>
        <v>784</v>
      </c>
      <c r="K164">
        <f t="shared" si="26"/>
        <v>7738</v>
      </c>
      <c r="M164" s="21">
        <f t="shared" si="27"/>
        <v>43077</v>
      </c>
      <c r="N164">
        <f>'Observed Lock 1'!E163</f>
        <v>14423</v>
      </c>
      <c r="O164">
        <f t="shared" si="28"/>
        <v>9155</v>
      </c>
      <c r="P164">
        <f t="shared" si="29"/>
        <v>11763</v>
      </c>
      <c r="Q164">
        <f t="shared" si="30"/>
        <v>13639</v>
      </c>
      <c r="R164">
        <f t="shared" si="30"/>
        <v>6685</v>
      </c>
    </row>
    <row r="165" spans="1:18" x14ac:dyDescent="0.3">
      <c r="A165" s="5">
        <f>'Modelled Lock1s '!A2721</f>
        <v>43078</v>
      </c>
      <c r="B165" s="4">
        <f>'Modelled Lock1s '!B2721</f>
        <v>12295</v>
      </c>
      <c r="C165" s="4">
        <f>'Modelled Lock1s '!C2721</f>
        <v>5845</v>
      </c>
      <c r="D165" s="4">
        <f>'Modelled Lock1s '!D2721</f>
        <v>10301</v>
      </c>
      <c r="E165" s="4">
        <f>'Modelled Lock1s '!E2721</f>
        <v>11563</v>
      </c>
      <c r="F165" s="4">
        <f>'Modelled Lock1s '!F2721</f>
        <v>4046</v>
      </c>
      <c r="G165" s="2">
        <f t="shared" si="22"/>
        <v>43078</v>
      </c>
      <c r="H165">
        <f t="shared" si="23"/>
        <v>6450</v>
      </c>
      <c r="I165">
        <f t="shared" si="24"/>
        <v>1994</v>
      </c>
      <c r="J165">
        <f t="shared" si="25"/>
        <v>732</v>
      </c>
      <c r="K165">
        <f t="shared" si="26"/>
        <v>8249</v>
      </c>
      <c r="M165" s="21">
        <f t="shared" si="27"/>
        <v>43078</v>
      </c>
      <c r="N165">
        <f>'Observed Lock 1'!E164</f>
        <v>15472</v>
      </c>
      <c r="O165">
        <f t="shared" si="28"/>
        <v>9022</v>
      </c>
      <c r="P165">
        <f t="shared" si="29"/>
        <v>13478</v>
      </c>
      <c r="Q165">
        <f t="shared" si="30"/>
        <v>14740</v>
      </c>
      <c r="R165">
        <f t="shared" si="30"/>
        <v>7223</v>
      </c>
    </row>
    <row r="166" spans="1:18" x14ac:dyDescent="0.3">
      <c r="A166" s="5">
        <f>'Modelled Lock1s '!A2722</f>
        <v>43079</v>
      </c>
      <c r="B166" s="4">
        <f>'Modelled Lock1s '!B2722</f>
        <v>12891</v>
      </c>
      <c r="C166" s="4">
        <f>'Modelled Lock1s '!C2722</f>
        <v>5487</v>
      </c>
      <c r="D166" s="4">
        <f>'Modelled Lock1s '!D2722</f>
        <v>11397</v>
      </c>
      <c r="E166" s="4">
        <f>'Modelled Lock1s '!E2722</f>
        <v>12100</v>
      </c>
      <c r="F166" s="4">
        <f>'Modelled Lock1s '!F2722</f>
        <v>4026</v>
      </c>
      <c r="G166" s="2">
        <f t="shared" si="22"/>
        <v>43079</v>
      </c>
      <c r="H166">
        <f t="shared" si="23"/>
        <v>7404</v>
      </c>
      <c r="I166">
        <f t="shared" si="24"/>
        <v>1494</v>
      </c>
      <c r="J166">
        <f t="shared" si="25"/>
        <v>791</v>
      </c>
      <c r="K166">
        <f t="shared" si="26"/>
        <v>8865</v>
      </c>
      <c r="M166" s="21">
        <f t="shared" si="27"/>
        <v>43079</v>
      </c>
      <c r="N166">
        <f>'Observed Lock 1'!E165</f>
        <v>15443</v>
      </c>
      <c r="O166">
        <f t="shared" si="28"/>
        <v>8039</v>
      </c>
      <c r="P166">
        <f t="shared" si="29"/>
        <v>13949</v>
      </c>
      <c r="Q166">
        <f t="shared" si="30"/>
        <v>14652</v>
      </c>
      <c r="R166">
        <f t="shared" si="30"/>
        <v>6578</v>
      </c>
    </row>
    <row r="167" spans="1:18" x14ac:dyDescent="0.3">
      <c r="A167" s="5">
        <f>'Modelled Lock1s '!A2723</f>
        <v>43080</v>
      </c>
      <c r="B167" s="4">
        <f>'Modelled Lock1s '!B2723</f>
        <v>13526</v>
      </c>
      <c r="C167" s="4">
        <f>'Modelled Lock1s '!C2723</f>
        <v>5590</v>
      </c>
      <c r="D167" s="4">
        <f>'Modelled Lock1s '!D2723</f>
        <v>12243</v>
      </c>
      <c r="E167" s="4">
        <f>'Modelled Lock1s '!E2723</f>
        <v>12579</v>
      </c>
      <c r="F167" s="4">
        <f>'Modelled Lock1s '!F2723</f>
        <v>4076</v>
      </c>
      <c r="G167" s="2">
        <f t="shared" si="22"/>
        <v>43080</v>
      </c>
      <c r="H167">
        <f t="shared" si="23"/>
        <v>7936</v>
      </c>
      <c r="I167">
        <f t="shared" si="24"/>
        <v>1283</v>
      </c>
      <c r="J167">
        <f t="shared" si="25"/>
        <v>947</v>
      </c>
      <c r="K167">
        <f t="shared" si="26"/>
        <v>9450</v>
      </c>
      <c r="M167" s="21">
        <f t="shared" si="27"/>
        <v>43080</v>
      </c>
      <c r="N167">
        <f>'Observed Lock 1'!E166</f>
        <v>15325</v>
      </c>
      <c r="O167">
        <f t="shared" si="28"/>
        <v>7389</v>
      </c>
      <c r="P167">
        <f t="shared" si="29"/>
        <v>14042</v>
      </c>
      <c r="Q167">
        <f t="shared" si="30"/>
        <v>14378</v>
      </c>
      <c r="R167">
        <f t="shared" si="30"/>
        <v>5875</v>
      </c>
    </row>
    <row r="168" spans="1:18" x14ac:dyDescent="0.3">
      <c r="A168" s="5">
        <f>'Modelled Lock1s '!A2724</f>
        <v>43081</v>
      </c>
      <c r="B168" s="4">
        <f>'Modelled Lock1s '!B2724</f>
        <v>14066</v>
      </c>
      <c r="C168" s="4">
        <f>'Modelled Lock1s '!C2724</f>
        <v>6016</v>
      </c>
      <c r="D168" s="4">
        <f>'Modelled Lock1s '!D2724</f>
        <v>12699</v>
      </c>
      <c r="E168" s="4">
        <f>'Modelled Lock1s '!E2724</f>
        <v>12933</v>
      </c>
      <c r="F168" s="4">
        <f>'Modelled Lock1s '!F2724</f>
        <v>4184</v>
      </c>
      <c r="G168" s="2">
        <f t="shared" si="22"/>
        <v>43081</v>
      </c>
      <c r="H168">
        <f t="shared" si="23"/>
        <v>8050</v>
      </c>
      <c r="I168">
        <f t="shared" si="24"/>
        <v>1367</v>
      </c>
      <c r="J168">
        <f t="shared" si="25"/>
        <v>1133</v>
      </c>
      <c r="K168">
        <f t="shared" si="26"/>
        <v>9882</v>
      </c>
      <c r="M168" s="21">
        <f t="shared" si="27"/>
        <v>43081</v>
      </c>
      <c r="N168">
        <f>'Observed Lock 1'!E167</f>
        <v>15384</v>
      </c>
      <c r="O168">
        <f t="shared" si="28"/>
        <v>7334</v>
      </c>
      <c r="P168">
        <f t="shared" si="29"/>
        <v>14017</v>
      </c>
      <c r="Q168">
        <f t="shared" si="30"/>
        <v>14251</v>
      </c>
      <c r="R168">
        <f t="shared" si="30"/>
        <v>5502</v>
      </c>
    </row>
    <row r="169" spans="1:18" x14ac:dyDescent="0.3">
      <c r="A169" s="5">
        <f>'Modelled Lock1s '!A2725</f>
        <v>43082</v>
      </c>
      <c r="B169" s="4">
        <f>'Modelled Lock1s '!B2725</f>
        <v>14384</v>
      </c>
      <c r="C169" s="4">
        <f>'Modelled Lock1s '!C2725</f>
        <v>6495</v>
      </c>
      <c r="D169" s="4">
        <f>'Modelled Lock1s '!D2725</f>
        <v>12756</v>
      </c>
      <c r="E169" s="4">
        <f>'Modelled Lock1s '!E2725</f>
        <v>13108</v>
      </c>
      <c r="F169" s="4">
        <f>'Modelled Lock1s '!F2725</f>
        <v>4309</v>
      </c>
      <c r="G169" s="2">
        <f t="shared" si="22"/>
        <v>43082</v>
      </c>
      <c r="H169">
        <f t="shared" si="23"/>
        <v>7889</v>
      </c>
      <c r="I169">
        <f t="shared" si="24"/>
        <v>1628</v>
      </c>
      <c r="J169">
        <f t="shared" si="25"/>
        <v>1276</v>
      </c>
      <c r="K169">
        <f t="shared" si="26"/>
        <v>10075</v>
      </c>
      <c r="M169" s="21">
        <f t="shared" si="27"/>
        <v>43082</v>
      </c>
      <c r="N169">
        <f>'Observed Lock 1'!E168</f>
        <v>15266</v>
      </c>
      <c r="O169">
        <f t="shared" si="28"/>
        <v>7377</v>
      </c>
      <c r="P169">
        <f t="shared" si="29"/>
        <v>13638</v>
      </c>
      <c r="Q169">
        <f t="shared" si="30"/>
        <v>13990</v>
      </c>
      <c r="R169">
        <f t="shared" si="30"/>
        <v>5191</v>
      </c>
    </row>
    <row r="170" spans="1:18" x14ac:dyDescent="0.3">
      <c r="A170" s="5">
        <f>'Modelled Lock1s '!A2726</f>
        <v>43083</v>
      </c>
      <c r="B170" s="4">
        <f>'Modelled Lock1s '!B2726</f>
        <v>14383</v>
      </c>
      <c r="C170" s="4">
        <f>'Modelled Lock1s '!C2726</f>
        <v>6786</v>
      </c>
      <c r="D170" s="4">
        <f>'Modelled Lock1s '!D2726</f>
        <v>12514</v>
      </c>
      <c r="E170" s="4">
        <f>'Modelled Lock1s '!E2726</f>
        <v>13034</v>
      </c>
      <c r="F170" s="4">
        <f>'Modelled Lock1s '!F2726</f>
        <v>4412</v>
      </c>
      <c r="G170" s="2">
        <f t="shared" si="22"/>
        <v>43083</v>
      </c>
      <c r="H170">
        <f t="shared" si="23"/>
        <v>7597</v>
      </c>
      <c r="I170">
        <f t="shared" si="24"/>
        <v>1869</v>
      </c>
      <c r="J170">
        <f t="shared" si="25"/>
        <v>1349</v>
      </c>
      <c r="K170">
        <f t="shared" si="26"/>
        <v>9971</v>
      </c>
      <c r="M170" s="21">
        <f t="shared" si="27"/>
        <v>43083</v>
      </c>
      <c r="N170">
        <f>'Observed Lock 1'!E169</f>
        <v>13003</v>
      </c>
      <c r="O170">
        <f t="shared" si="28"/>
        <v>5406</v>
      </c>
      <c r="P170">
        <f t="shared" si="29"/>
        <v>11134</v>
      </c>
      <c r="Q170">
        <f t="shared" si="30"/>
        <v>11654</v>
      </c>
      <c r="R170">
        <f t="shared" si="30"/>
        <v>3032</v>
      </c>
    </row>
    <row r="171" spans="1:18" x14ac:dyDescent="0.3">
      <c r="A171" s="5">
        <f>'Modelled Lock1s '!A2727</f>
        <v>43084</v>
      </c>
      <c r="B171" s="4">
        <f>'Modelled Lock1s '!B2727</f>
        <v>14031</v>
      </c>
      <c r="C171" s="4">
        <f>'Modelled Lock1s '!C2727</f>
        <v>6793</v>
      </c>
      <c r="D171" s="4">
        <f>'Modelled Lock1s '!D2727</f>
        <v>12106</v>
      </c>
      <c r="E171" s="4">
        <f>'Modelled Lock1s '!E2727</f>
        <v>12652</v>
      </c>
      <c r="F171" s="4">
        <f>'Modelled Lock1s '!F2727</f>
        <v>4466</v>
      </c>
      <c r="G171" s="2">
        <f t="shared" si="22"/>
        <v>43084</v>
      </c>
      <c r="H171">
        <f t="shared" si="23"/>
        <v>7238</v>
      </c>
      <c r="I171">
        <f t="shared" si="24"/>
        <v>1925</v>
      </c>
      <c r="J171">
        <f t="shared" si="25"/>
        <v>1379</v>
      </c>
      <c r="K171">
        <f t="shared" si="26"/>
        <v>9565</v>
      </c>
      <c r="M171" s="21">
        <f t="shared" si="27"/>
        <v>43084</v>
      </c>
      <c r="N171">
        <f>'Observed Lock 1'!E170</f>
        <v>13003</v>
      </c>
      <c r="O171">
        <f t="shared" si="28"/>
        <v>5765</v>
      </c>
      <c r="P171">
        <f t="shared" si="29"/>
        <v>11078</v>
      </c>
      <c r="Q171">
        <f t="shared" si="30"/>
        <v>11624</v>
      </c>
      <c r="R171">
        <f t="shared" si="30"/>
        <v>3438</v>
      </c>
    </row>
    <row r="172" spans="1:18" x14ac:dyDescent="0.3">
      <c r="A172" s="5">
        <f>'Modelled Lock1s '!A2728</f>
        <v>43085</v>
      </c>
      <c r="B172" s="4">
        <f>'Modelled Lock1s '!B2728</f>
        <v>13383</v>
      </c>
      <c r="C172" s="4">
        <f>'Modelled Lock1s '!C2728</f>
        <v>6580</v>
      </c>
      <c r="D172" s="4">
        <f>'Modelled Lock1s '!D2728</f>
        <v>11612</v>
      </c>
      <c r="E172" s="4">
        <f>'Modelled Lock1s '!E2728</f>
        <v>11983</v>
      </c>
      <c r="F172" s="4">
        <f>'Modelled Lock1s '!F2728</f>
        <v>4462</v>
      </c>
      <c r="G172" s="2">
        <f t="shared" si="22"/>
        <v>43085</v>
      </c>
      <c r="H172">
        <f t="shared" si="23"/>
        <v>6803</v>
      </c>
      <c r="I172">
        <f t="shared" si="24"/>
        <v>1771</v>
      </c>
      <c r="J172">
        <f t="shared" si="25"/>
        <v>1400</v>
      </c>
      <c r="K172">
        <f t="shared" si="26"/>
        <v>8921</v>
      </c>
      <c r="M172" s="21">
        <f t="shared" si="27"/>
        <v>43085</v>
      </c>
      <c r="N172">
        <f>'Observed Lock 1'!E171</f>
        <v>11989</v>
      </c>
      <c r="O172">
        <f t="shared" si="28"/>
        <v>5186</v>
      </c>
      <c r="P172">
        <f t="shared" si="29"/>
        <v>10218</v>
      </c>
      <c r="Q172">
        <f t="shared" si="30"/>
        <v>10589</v>
      </c>
      <c r="R172">
        <f t="shared" si="30"/>
        <v>3068</v>
      </c>
    </row>
    <row r="173" spans="1:18" x14ac:dyDescent="0.3">
      <c r="A173" s="5">
        <f>'Modelled Lock1s '!A2729</f>
        <v>43086</v>
      </c>
      <c r="B173" s="4">
        <f>'Modelled Lock1s '!B2729</f>
        <v>12564</v>
      </c>
      <c r="C173" s="4">
        <f>'Modelled Lock1s '!C2729</f>
        <v>6343</v>
      </c>
      <c r="D173" s="4">
        <f>'Modelled Lock1s '!D2729</f>
        <v>10995</v>
      </c>
      <c r="E173" s="4">
        <f>'Modelled Lock1s '!E2729</f>
        <v>11161</v>
      </c>
      <c r="F173" s="4">
        <f>'Modelled Lock1s '!F2729</f>
        <v>4423</v>
      </c>
      <c r="G173" s="2">
        <f t="shared" si="22"/>
        <v>43086</v>
      </c>
      <c r="H173">
        <f t="shared" si="23"/>
        <v>6221</v>
      </c>
      <c r="I173">
        <f t="shared" si="24"/>
        <v>1569</v>
      </c>
      <c r="J173">
        <f t="shared" si="25"/>
        <v>1403</v>
      </c>
      <c r="K173">
        <f t="shared" si="26"/>
        <v>8141</v>
      </c>
      <c r="M173" s="21">
        <f t="shared" si="27"/>
        <v>43086</v>
      </c>
      <c r="N173">
        <f>'Observed Lock 1'!E172</f>
        <v>11688</v>
      </c>
      <c r="O173">
        <f t="shared" si="28"/>
        <v>5467</v>
      </c>
      <c r="P173">
        <f t="shared" si="29"/>
        <v>10119</v>
      </c>
      <c r="Q173">
        <f t="shared" si="30"/>
        <v>10285</v>
      </c>
      <c r="R173">
        <f t="shared" si="30"/>
        <v>3547</v>
      </c>
    </row>
    <row r="174" spans="1:18" x14ac:dyDescent="0.3">
      <c r="A174" s="5">
        <f>'Modelled Lock1s '!A2730</f>
        <v>43087</v>
      </c>
      <c r="B174" s="4">
        <f>'Modelled Lock1s '!B2730</f>
        <v>11724</v>
      </c>
      <c r="C174" s="4">
        <f>'Modelled Lock1s '!C2730</f>
        <v>6303</v>
      </c>
      <c r="D174" s="4">
        <f>'Modelled Lock1s '!D2730</f>
        <v>10152</v>
      </c>
      <c r="E174" s="4">
        <f>'Modelled Lock1s '!E2730</f>
        <v>10382</v>
      </c>
      <c r="F174" s="4">
        <f>'Modelled Lock1s '!F2730</f>
        <v>4390</v>
      </c>
      <c r="G174" s="2">
        <f t="shared" si="22"/>
        <v>43087</v>
      </c>
      <c r="H174">
        <f t="shared" si="23"/>
        <v>5421</v>
      </c>
      <c r="I174">
        <f t="shared" si="24"/>
        <v>1572</v>
      </c>
      <c r="J174">
        <f t="shared" si="25"/>
        <v>1342</v>
      </c>
      <c r="K174">
        <f t="shared" si="26"/>
        <v>7334</v>
      </c>
      <c r="M174" s="21">
        <f t="shared" si="27"/>
        <v>43087</v>
      </c>
      <c r="N174">
        <f>'Observed Lock 1'!E173</f>
        <v>11418</v>
      </c>
      <c r="O174">
        <f t="shared" si="28"/>
        <v>5997</v>
      </c>
      <c r="P174">
        <f t="shared" si="29"/>
        <v>9846</v>
      </c>
      <c r="Q174">
        <f t="shared" si="30"/>
        <v>10076</v>
      </c>
      <c r="R174">
        <f t="shared" si="30"/>
        <v>4084</v>
      </c>
    </row>
    <row r="175" spans="1:18" x14ac:dyDescent="0.3">
      <c r="A175" s="5">
        <f>'Modelled Lock1s '!A2731</f>
        <v>43088</v>
      </c>
      <c r="B175" s="4">
        <f>'Modelled Lock1s '!B2731</f>
        <v>11009</v>
      </c>
      <c r="C175" s="4">
        <f>'Modelled Lock1s '!C2731</f>
        <v>6580</v>
      </c>
      <c r="D175" s="4">
        <f>'Modelled Lock1s '!D2731</f>
        <v>9075</v>
      </c>
      <c r="E175" s="4">
        <f>'Modelled Lock1s '!E2731</f>
        <v>9803</v>
      </c>
      <c r="F175" s="4">
        <f>'Modelled Lock1s '!F2731</f>
        <v>4390</v>
      </c>
      <c r="G175" s="2">
        <f t="shared" si="22"/>
        <v>43088</v>
      </c>
      <c r="H175">
        <f t="shared" si="23"/>
        <v>4429</v>
      </c>
      <c r="I175">
        <f t="shared" si="24"/>
        <v>1934</v>
      </c>
      <c r="J175">
        <f t="shared" si="25"/>
        <v>1206</v>
      </c>
      <c r="K175">
        <f t="shared" si="26"/>
        <v>6619</v>
      </c>
      <c r="M175" s="21">
        <f t="shared" si="27"/>
        <v>43088</v>
      </c>
      <c r="N175">
        <f>'Observed Lock 1'!E174</f>
        <v>10745</v>
      </c>
      <c r="O175">
        <f t="shared" si="28"/>
        <v>6316</v>
      </c>
      <c r="P175">
        <f t="shared" si="29"/>
        <v>8811</v>
      </c>
      <c r="Q175">
        <f t="shared" si="30"/>
        <v>9539</v>
      </c>
      <c r="R175">
        <f t="shared" si="30"/>
        <v>4126</v>
      </c>
    </row>
    <row r="176" spans="1:18" x14ac:dyDescent="0.3">
      <c r="A176" s="5">
        <f>'Modelled Lock1s '!A2732</f>
        <v>43089</v>
      </c>
      <c r="B176" s="4">
        <f>'Modelled Lock1s '!B2732</f>
        <v>10527</v>
      </c>
      <c r="C176" s="4">
        <f>'Modelled Lock1s '!C2732</f>
        <v>7137</v>
      </c>
      <c r="D176" s="4">
        <f>'Modelled Lock1s '!D2732</f>
        <v>7923</v>
      </c>
      <c r="E176" s="4">
        <f>'Modelled Lock1s '!E2732</f>
        <v>9501</v>
      </c>
      <c r="F176" s="4">
        <f>'Modelled Lock1s '!F2732</f>
        <v>4424</v>
      </c>
      <c r="G176" s="2">
        <f t="shared" si="22"/>
        <v>43089</v>
      </c>
      <c r="H176">
        <f t="shared" si="23"/>
        <v>3390</v>
      </c>
      <c r="I176">
        <f t="shared" si="24"/>
        <v>2604</v>
      </c>
      <c r="J176">
        <f t="shared" si="25"/>
        <v>1026</v>
      </c>
      <c r="K176">
        <f t="shared" si="26"/>
        <v>6103</v>
      </c>
      <c r="M176" s="21">
        <f t="shared" si="27"/>
        <v>43089</v>
      </c>
      <c r="N176">
        <f>'Observed Lock 1'!E175</f>
        <v>9824</v>
      </c>
      <c r="O176">
        <f t="shared" si="28"/>
        <v>6434</v>
      </c>
      <c r="P176">
        <f t="shared" si="29"/>
        <v>7220</v>
      </c>
      <c r="Q176">
        <f t="shared" si="30"/>
        <v>8798</v>
      </c>
      <c r="R176">
        <f t="shared" si="30"/>
        <v>3721</v>
      </c>
    </row>
    <row r="177" spans="1:20" x14ac:dyDescent="0.3">
      <c r="A177" s="5">
        <f>'Modelled Lock1s '!A2733</f>
        <v>43090</v>
      </c>
      <c r="B177" s="4">
        <f>'Modelled Lock1s '!B2733</f>
        <v>10329</v>
      </c>
      <c r="C177" s="4">
        <f>'Modelled Lock1s '!C2733</f>
        <v>7846</v>
      </c>
      <c r="D177" s="4">
        <f>'Modelled Lock1s '!D2733</f>
        <v>6929</v>
      </c>
      <c r="E177" s="4">
        <f>'Modelled Lock1s '!E2733</f>
        <v>9481</v>
      </c>
      <c r="F177" s="4">
        <f>'Modelled Lock1s '!F2733</f>
        <v>4497</v>
      </c>
      <c r="G177" s="2">
        <f t="shared" si="22"/>
        <v>43090</v>
      </c>
      <c r="H177">
        <f t="shared" si="23"/>
        <v>2483</v>
      </c>
      <c r="I177">
        <f t="shared" si="24"/>
        <v>3400</v>
      </c>
      <c r="J177">
        <f t="shared" si="25"/>
        <v>848</v>
      </c>
      <c r="K177">
        <f t="shared" si="26"/>
        <v>5832</v>
      </c>
      <c r="M177" s="21">
        <f t="shared" si="27"/>
        <v>43090</v>
      </c>
      <c r="N177">
        <f>'Observed Lock 1'!E176</f>
        <v>8629</v>
      </c>
      <c r="O177">
        <f t="shared" si="28"/>
        <v>6146</v>
      </c>
      <c r="P177">
        <f t="shared" si="29"/>
        <v>5229</v>
      </c>
      <c r="Q177">
        <f t="shared" si="30"/>
        <v>7781</v>
      </c>
      <c r="R177">
        <f t="shared" si="30"/>
        <v>2797</v>
      </c>
    </row>
    <row r="178" spans="1:20" x14ac:dyDescent="0.3">
      <c r="A178" s="5">
        <f>'Modelled Lock1s '!A2734</f>
        <v>43091</v>
      </c>
      <c r="B178" s="4">
        <f>'Modelled Lock1s '!B2734</f>
        <v>10404</v>
      </c>
      <c r="C178" s="4">
        <f>'Modelled Lock1s '!C2734</f>
        <v>8590</v>
      </c>
      <c r="D178" s="4">
        <f>'Modelled Lock1s '!D2734</f>
        <v>6282</v>
      </c>
      <c r="E178" s="4">
        <f>'Modelled Lock1s '!E2734</f>
        <v>9698</v>
      </c>
      <c r="F178" s="4">
        <f>'Modelled Lock1s '!F2734</f>
        <v>4651</v>
      </c>
      <c r="G178" s="2">
        <f t="shared" si="22"/>
        <v>43091</v>
      </c>
      <c r="H178">
        <f t="shared" si="23"/>
        <v>1814</v>
      </c>
      <c r="I178">
        <f t="shared" si="24"/>
        <v>4122</v>
      </c>
      <c r="J178">
        <f t="shared" si="25"/>
        <v>706</v>
      </c>
      <c r="K178">
        <f t="shared" si="26"/>
        <v>5753</v>
      </c>
      <c r="M178" s="21">
        <f t="shared" si="27"/>
        <v>43091</v>
      </c>
      <c r="N178">
        <f>'Observed Lock 1'!E177</f>
        <v>8654</v>
      </c>
      <c r="O178">
        <f t="shared" si="28"/>
        <v>6840</v>
      </c>
      <c r="P178">
        <f t="shared" si="29"/>
        <v>4532</v>
      </c>
      <c r="Q178">
        <f t="shared" si="30"/>
        <v>7948</v>
      </c>
      <c r="R178">
        <f t="shared" si="30"/>
        <v>2901</v>
      </c>
      <c r="S178" s="14"/>
      <c r="T178" s="14"/>
    </row>
    <row r="179" spans="1:20" x14ac:dyDescent="0.3">
      <c r="A179" s="5">
        <f>'Modelled Lock1s '!A2735</f>
        <v>43092</v>
      </c>
      <c r="B179" s="4">
        <f>'Modelled Lock1s '!B2735</f>
        <v>10694</v>
      </c>
      <c r="C179" s="4">
        <f>'Modelled Lock1s '!C2735</f>
        <v>9309</v>
      </c>
      <c r="D179" s="4">
        <f>'Modelled Lock1s '!D2735</f>
        <v>6055</v>
      </c>
      <c r="E179" s="4">
        <f>'Modelled Lock1s '!E2735</f>
        <v>10088</v>
      </c>
      <c r="F179" s="4">
        <f>'Modelled Lock1s '!F2735</f>
        <v>4946</v>
      </c>
      <c r="G179" s="2">
        <f t="shared" si="22"/>
        <v>43092</v>
      </c>
      <c r="H179">
        <f t="shared" si="23"/>
        <v>1385</v>
      </c>
      <c r="I179">
        <f t="shared" si="24"/>
        <v>4639</v>
      </c>
      <c r="J179">
        <f t="shared" si="25"/>
        <v>606</v>
      </c>
      <c r="K179">
        <f t="shared" si="26"/>
        <v>5748</v>
      </c>
      <c r="M179" s="21">
        <f t="shared" si="27"/>
        <v>43092</v>
      </c>
      <c r="N179">
        <f>'Observed Lock 1'!E178</f>
        <v>9615</v>
      </c>
      <c r="O179">
        <f t="shared" si="28"/>
        <v>8230</v>
      </c>
      <c r="P179">
        <f t="shared" si="29"/>
        <v>4976</v>
      </c>
      <c r="Q179">
        <f t="shared" si="30"/>
        <v>9009</v>
      </c>
      <c r="R179">
        <f t="shared" si="30"/>
        <v>3867</v>
      </c>
      <c r="S179" s="14"/>
      <c r="T179" s="14"/>
    </row>
    <row r="180" spans="1:20" x14ac:dyDescent="0.3">
      <c r="A180" s="5">
        <f>'Modelled Lock1s '!A2736</f>
        <v>43093</v>
      </c>
      <c r="B180" s="4">
        <f>'Modelled Lock1s '!B2736</f>
        <v>11128</v>
      </c>
      <c r="C180" s="4">
        <f>'Modelled Lock1s '!C2736</f>
        <v>9991</v>
      </c>
      <c r="D180" s="4">
        <f>'Modelled Lock1s '!D2736</f>
        <v>6210</v>
      </c>
      <c r="E180" s="4">
        <f>'Modelled Lock1s '!E2736</f>
        <v>10591</v>
      </c>
      <c r="F180" s="4">
        <f>'Modelled Lock1s '!F2736</f>
        <v>5413</v>
      </c>
      <c r="G180" s="2">
        <f t="shared" si="22"/>
        <v>43093</v>
      </c>
      <c r="H180">
        <f t="shared" si="23"/>
        <v>1137</v>
      </c>
      <c r="I180">
        <f t="shared" si="24"/>
        <v>4918</v>
      </c>
      <c r="J180">
        <f t="shared" si="25"/>
        <v>537</v>
      </c>
      <c r="K180">
        <f t="shared" si="26"/>
        <v>5715</v>
      </c>
      <c r="M180" s="21">
        <f t="shared" si="27"/>
        <v>43093</v>
      </c>
      <c r="N180">
        <f>'Observed Lock 1'!E179</f>
        <v>9070</v>
      </c>
      <c r="O180">
        <f t="shared" si="28"/>
        <v>7933</v>
      </c>
      <c r="P180">
        <f t="shared" si="29"/>
        <v>4152</v>
      </c>
      <c r="Q180">
        <f t="shared" si="30"/>
        <v>8533</v>
      </c>
      <c r="R180">
        <f t="shared" si="30"/>
        <v>3355</v>
      </c>
      <c r="S180" s="14"/>
      <c r="T180" s="14"/>
    </row>
    <row r="181" spans="1:20" x14ac:dyDescent="0.3">
      <c r="A181" s="5">
        <f>'Modelled Lock1s '!A2737</f>
        <v>43094</v>
      </c>
      <c r="B181" s="4">
        <f>'Modelled Lock1s '!B2737</f>
        <v>11633</v>
      </c>
      <c r="C181" s="4">
        <f>'Modelled Lock1s '!C2737</f>
        <v>10632</v>
      </c>
      <c r="D181" s="4">
        <f>'Modelled Lock1s '!D2737</f>
        <v>6628</v>
      </c>
      <c r="E181" s="4">
        <f>'Modelled Lock1s '!E2737</f>
        <v>11140</v>
      </c>
      <c r="F181" s="4">
        <f>'Modelled Lock1s '!F2737</f>
        <v>6009</v>
      </c>
      <c r="G181" s="2">
        <f t="shared" si="22"/>
        <v>43094</v>
      </c>
      <c r="H181">
        <f t="shared" si="23"/>
        <v>1001</v>
      </c>
      <c r="I181">
        <f t="shared" si="24"/>
        <v>5005</v>
      </c>
      <c r="J181">
        <f t="shared" si="25"/>
        <v>493</v>
      </c>
      <c r="K181">
        <f t="shared" si="26"/>
        <v>5624</v>
      </c>
      <c r="M181" s="21">
        <f t="shared" si="27"/>
        <v>43094</v>
      </c>
      <c r="N181">
        <f>'Observed Lock 1'!E180</f>
        <v>10014</v>
      </c>
      <c r="O181">
        <f t="shared" si="28"/>
        <v>9013</v>
      </c>
      <c r="P181">
        <f t="shared" si="29"/>
        <v>5009</v>
      </c>
      <c r="Q181">
        <f t="shared" si="30"/>
        <v>9521</v>
      </c>
      <c r="R181">
        <f t="shared" si="30"/>
        <v>4390</v>
      </c>
      <c r="S181" s="14"/>
      <c r="T181" s="14"/>
    </row>
    <row r="182" spans="1:20" x14ac:dyDescent="0.3">
      <c r="A182" s="5">
        <f>'Modelled Lock1s '!A2738</f>
        <v>43095</v>
      </c>
      <c r="B182" s="4">
        <f>'Modelled Lock1s '!B2738</f>
        <v>12113</v>
      </c>
      <c r="C182" s="4">
        <f>'Modelled Lock1s '!C2738</f>
        <v>11186</v>
      </c>
      <c r="D182" s="4">
        <f>'Modelled Lock1s '!D2738</f>
        <v>7142</v>
      </c>
      <c r="E182" s="4">
        <f>'Modelled Lock1s '!E2738</f>
        <v>11646</v>
      </c>
      <c r="F182" s="4">
        <f>'Modelled Lock1s '!F2738</f>
        <v>6625</v>
      </c>
      <c r="G182" s="2">
        <f t="shared" si="22"/>
        <v>43095</v>
      </c>
      <c r="H182">
        <f t="shared" si="23"/>
        <v>927</v>
      </c>
      <c r="I182">
        <f t="shared" si="24"/>
        <v>4971</v>
      </c>
      <c r="J182">
        <f t="shared" si="25"/>
        <v>467</v>
      </c>
      <c r="K182">
        <f t="shared" si="26"/>
        <v>5488</v>
      </c>
      <c r="M182" s="21">
        <f t="shared" si="27"/>
        <v>43095</v>
      </c>
      <c r="N182">
        <f>'Observed Lock 1'!E181</f>
        <v>10311</v>
      </c>
      <c r="O182">
        <f t="shared" si="28"/>
        <v>9384</v>
      </c>
      <c r="P182">
        <f t="shared" si="29"/>
        <v>5340</v>
      </c>
      <c r="Q182">
        <f t="shared" si="30"/>
        <v>9844</v>
      </c>
      <c r="R182">
        <f t="shared" si="30"/>
        <v>4823</v>
      </c>
      <c r="S182" s="14"/>
      <c r="T182" s="14"/>
    </row>
    <row r="183" spans="1:20" x14ac:dyDescent="0.3">
      <c r="A183" s="5">
        <f>'Modelled Lock1s '!A2739</f>
        <v>43096</v>
      </c>
      <c r="B183" s="4">
        <f>'Modelled Lock1s '!B2739</f>
        <v>12434</v>
      </c>
      <c r="C183" s="4">
        <f>'Modelled Lock1s '!C2739</f>
        <v>11551</v>
      </c>
      <c r="D183" s="4">
        <f>'Modelled Lock1s '!D2739</f>
        <v>7569</v>
      </c>
      <c r="E183" s="4">
        <f>'Modelled Lock1s '!E2739</f>
        <v>11977</v>
      </c>
      <c r="F183" s="4">
        <f>'Modelled Lock1s '!F2739</f>
        <v>7110</v>
      </c>
      <c r="G183" s="2">
        <f t="shared" si="22"/>
        <v>43096</v>
      </c>
      <c r="H183">
        <f t="shared" si="23"/>
        <v>883</v>
      </c>
      <c r="I183">
        <f t="shared" si="24"/>
        <v>4865</v>
      </c>
      <c r="J183">
        <f t="shared" si="25"/>
        <v>457</v>
      </c>
      <c r="K183">
        <f t="shared" si="26"/>
        <v>5324</v>
      </c>
      <c r="M183" s="21">
        <f t="shared" si="27"/>
        <v>43096</v>
      </c>
      <c r="N183">
        <f>'Observed Lock 1'!E182</f>
        <v>10503</v>
      </c>
      <c r="O183">
        <f t="shared" si="28"/>
        <v>9620</v>
      </c>
      <c r="P183">
        <f t="shared" si="29"/>
        <v>5638</v>
      </c>
      <c r="Q183">
        <f t="shared" si="30"/>
        <v>10046</v>
      </c>
      <c r="R183">
        <f t="shared" si="30"/>
        <v>5179</v>
      </c>
      <c r="S183" s="14"/>
      <c r="T183" s="14"/>
    </row>
    <row r="184" spans="1:20" x14ac:dyDescent="0.3">
      <c r="A184" s="5">
        <f>'Modelled Lock1s '!A2740</f>
        <v>43097</v>
      </c>
      <c r="B184" s="4">
        <f>'Modelled Lock1s '!B2740</f>
        <v>12454</v>
      </c>
      <c r="C184" s="4">
        <f>'Modelled Lock1s '!C2740</f>
        <v>11605</v>
      </c>
      <c r="D184" s="4">
        <f>'Modelled Lock1s '!D2740</f>
        <v>7766</v>
      </c>
      <c r="E184" s="4">
        <f>'Modelled Lock1s '!E2740</f>
        <v>11996</v>
      </c>
      <c r="F184" s="4">
        <f>'Modelled Lock1s '!F2740</f>
        <v>7340</v>
      </c>
      <c r="G184" s="2">
        <f t="shared" si="22"/>
        <v>43097</v>
      </c>
      <c r="H184">
        <f t="shared" si="23"/>
        <v>849</v>
      </c>
      <c r="I184">
        <f t="shared" si="24"/>
        <v>4688</v>
      </c>
      <c r="J184">
        <f t="shared" si="25"/>
        <v>458</v>
      </c>
      <c r="K184">
        <f t="shared" si="26"/>
        <v>5114</v>
      </c>
      <c r="M184" s="21">
        <f t="shared" si="27"/>
        <v>43097</v>
      </c>
      <c r="N184">
        <f>'Observed Lock 1'!E183</f>
        <v>10723</v>
      </c>
      <c r="O184">
        <f t="shared" si="28"/>
        <v>9874</v>
      </c>
      <c r="P184">
        <f t="shared" si="29"/>
        <v>6035</v>
      </c>
      <c r="Q184">
        <f t="shared" si="30"/>
        <v>10265</v>
      </c>
      <c r="R184">
        <f t="shared" si="30"/>
        <v>5609</v>
      </c>
      <c r="S184" s="14"/>
      <c r="T184" s="14"/>
    </row>
    <row r="185" spans="1:20" x14ac:dyDescent="0.3">
      <c r="A185" s="5">
        <f>'Modelled Lock1s '!A2741</f>
        <v>43098</v>
      </c>
      <c r="B185" s="4">
        <f>'Modelled Lock1s '!B2741</f>
        <v>12092</v>
      </c>
      <c r="C185" s="4">
        <f>'Modelled Lock1s '!C2741</f>
        <v>11277</v>
      </c>
      <c r="D185" s="4">
        <f>'Modelled Lock1s '!D2741</f>
        <v>7671</v>
      </c>
      <c r="E185" s="4">
        <f>'Modelled Lock1s '!E2741</f>
        <v>11622</v>
      </c>
      <c r="F185" s="4">
        <f>'Modelled Lock1s '!F2741</f>
        <v>7272</v>
      </c>
      <c r="G185" s="2">
        <f t="shared" si="22"/>
        <v>43098</v>
      </c>
      <c r="H185">
        <f t="shared" si="23"/>
        <v>815</v>
      </c>
      <c r="I185">
        <f t="shared" si="24"/>
        <v>4421</v>
      </c>
      <c r="J185">
        <f t="shared" si="25"/>
        <v>470</v>
      </c>
      <c r="K185">
        <f t="shared" si="26"/>
        <v>4820</v>
      </c>
      <c r="M185" s="21">
        <f t="shared" si="27"/>
        <v>43098</v>
      </c>
      <c r="N185">
        <f>'Observed Lock 1'!E184</f>
        <v>10179</v>
      </c>
      <c r="O185">
        <f t="shared" si="28"/>
        <v>9364</v>
      </c>
      <c r="P185">
        <f t="shared" si="29"/>
        <v>5758</v>
      </c>
      <c r="Q185">
        <f t="shared" si="30"/>
        <v>9709</v>
      </c>
      <c r="R185">
        <f t="shared" si="30"/>
        <v>5359</v>
      </c>
      <c r="S185" s="14"/>
      <c r="T185" s="14"/>
    </row>
    <row r="186" spans="1:20" x14ac:dyDescent="0.3">
      <c r="A186" s="5">
        <f>'Modelled Lock1s '!A2742</f>
        <v>43099</v>
      </c>
      <c r="B186" s="4">
        <f>'Modelled Lock1s '!B2742</f>
        <v>11370</v>
      </c>
      <c r="C186" s="4">
        <f>'Modelled Lock1s '!C2742</f>
        <v>10594</v>
      </c>
      <c r="D186" s="4">
        <f>'Modelled Lock1s '!D2742</f>
        <v>7312</v>
      </c>
      <c r="E186" s="4">
        <f>'Modelled Lock1s '!E2742</f>
        <v>10882</v>
      </c>
      <c r="F186" s="4">
        <f>'Modelled Lock1s '!F2742</f>
        <v>6938</v>
      </c>
      <c r="G186" s="2">
        <f t="shared" si="22"/>
        <v>43099</v>
      </c>
      <c r="H186">
        <f t="shared" si="23"/>
        <v>776</v>
      </c>
      <c r="I186">
        <f t="shared" si="24"/>
        <v>4058</v>
      </c>
      <c r="J186">
        <f t="shared" si="25"/>
        <v>488</v>
      </c>
      <c r="K186">
        <f t="shared" si="26"/>
        <v>4432</v>
      </c>
      <c r="M186" s="21">
        <f t="shared" si="27"/>
        <v>43099</v>
      </c>
      <c r="N186">
        <f>'Observed Lock 1'!E185</f>
        <v>10179</v>
      </c>
      <c r="O186">
        <f t="shared" si="28"/>
        <v>9403</v>
      </c>
      <c r="P186">
        <f t="shared" si="29"/>
        <v>6121</v>
      </c>
      <c r="Q186">
        <f t="shared" si="30"/>
        <v>9691</v>
      </c>
      <c r="R186">
        <f t="shared" si="30"/>
        <v>5747</v>
      </c>
      <c r="S186" s="14"/>
      <c r="T186" s="14"/>
    </row>
    <row r="187" spans="1:20" x14ac:dyDescent="0.3">
      <c r="A187" s="5">
        <f>'Modelled Lock1s '!A2743</f>
        <v>43100</v>
      </c>
      <c r="B187" s="4">
        <f>'Modelled Lock1s '!B2743</f>
        <v>10416</v>
      </c>
      <c r="C187" s="4">
        <f>'Modelled Lock1s '!C2743</f>
        <v>9683</v>
      </c>
      <c r="D187" s="4">
        <f>'Modelled Lock1s '!D2743</f>
        <v>6781</v>
      </c>
      <c r="E187" s="4">
        <f>'Modelled Lock1s '!E2743</f>
        <v>9911</v>
      </c>
      <c r="F187" s="4">
        <f>'Modelled Lock1s '!F2743</f>
        <v>6434</v>
      </c>
      <c r="G187" s="2">
        <f t="shared" si="22"/>
        <v>43100</v>
      </c>
      <c r="H187">
        <f t="shared" si="23"/>
        <v>733</v>
      </c>
      <c r="I187">
        <f t="shared" si="24"/>
        <v>3635</v>
      </c>
      <c r="J187">
        <f t="shared" si="25"/>
        <v>505</v>
      </c>
      <c r="K187">
        <f t="shared" si="26"/>
        <v>3982</v>
      </c>
      <c r="M187" s="21">
        <f t="shared" si="27"/>
        <v>43100</v>
      </c>
      <c r="N187">
        <f>'Observed Lock 1'!E186</f>
        <v>9848</v>
      </c>
      <c r="O187">
        <f t="shared" si="28"/>
        <v>9115</v>
      </c>
      <c r="P187">
        <f t="shared" si="29"/>
        <v>6213</v>
      </c>
      <c r="Q187">
        <f t="shared" si="30"/>
        <v>9343</v>
      </c>
      <c r="R187">
        <f t="shared" si="30"/>
        <v>5866</v>
      </c>
      <c r="S187" s="14"/>
      <c r="T187" s="14"/>
    </row>
    <row r="188" spans="1:20" x14ac:dyDescent="0.3">
      <c r="A188" s="5">
        <f>'Modelled Lock1s '!A2744</f>
        <v>43101</v>
      </c>
      <c r="B188" s="4">
        <f>'Modelled Lock1s '!B2744</f>
        <v>9255</v>
      </c>
      <c r="C188" s="4">
        <f>'Modelled Lock1s '!C2744</f>
        <v>8533</v>
      </c>
      <c r="D188" s="4">
        <f>'Modelled Lock1s '!D2744</f>
        <v>5988</v>
      </c>
      <c r="E188" s="4">
        <f>'Modelled Lock1s '!E2744</f>
        <v>8706</v>
      </c>
      <c r="F188" s="4">
        <f>'Modelled Lock1s '!F2744</f>
        <v>5667</v>
      </c>
      <c r="G188" s="2">
        <f t="shared" si="22"/>
        <v>43101</v>
      </c>
      <c r="H188">
        <f t="shared" si="23"/>
        <v>722</v>
      </c>
      <c r="I188">
        <f t="shared" si="24"/>
        <v>3267</v>
      </c>
      <c r="J188">
        <f t="shared" si="25"/>
        <v>549</v>
      </c>
      <c r="K188">
        <f t="shared" si="26"/>
        <v>3588</v>
      </c>
      <c r="M188" s="21">
        <f t="shared" si="27"/>
        <v>43101</v>
      </c>
      <c r="N188">
        <f>'Observed Lock 1'!E187</f>
        <v>9496</v>
      </c>
      <c r="O188">
        <f t="shared" si="28"/>
        <v>8774</v>
      </c>
      <c r="P188">
        <f t="shared" si="29"/>
        <v>6229</v>
      </c>
      <c r="Q188">
        <f t="shared" si="30"/>
        <v>8947</v>
      </c>
      <c r="R188">
        <f t="shared" si="30"/>
        <v>5908</v>
      </c>
      <c r="S188" s="14"/>
      <c r="T188" s="14"/>
    </row>
    <row r="189" spans="1:20" x14ac:dyDescent="0.3">
      <c r="A189" s="5">
        <f>'Modelled Lock1s '!A2745</f>
        <v>43102</v>
      </c>
      <c r="B189" s="4">
        <f>'Modelled Lock1s '!B2745</f>
        <v>8219</v>
      </c>
      <c r="C189" s="4">
        <f>'Modelled Lock1s '!C2745</f>
        <v>7497</v>
      </c>
      <c r="D189" s="4">
        <f>'Modelled Lock1s '!D2745</f>
        <v>5176</v>
      </c>
      <c r="E189" s="4">
        <f>'Modelled Lock1s '!E2745</f>
        <v>7625</v>
      </c>
      <c r="F189" s="4">
        <f>'Modelled Lock1s '!F2745</f>
        <v>4873</v>
      </c>
      <c r="G189" s="2">
        <f t="shared" si="22"/>
        <v>43102</v>
      </c>
      <c r="H189">
        <f t="shared" si="23"/>
        <v>722</v>
      </c>
      <c r="I189">
        <f t="shared" si="24"/>
        <v>3043</v>
      </c>
      <c r="J189">
        <f t="shared" si="25"/>
        <v>594</v>
      </c>
      <c r="K189">
        <f t="shared" si="26"/>
        <v>3346</v>
      </c>
      <c r="M189" s="21">
        <f t="shared" si="27"/>
        <v>43102</v>
      </c>
      <c r="N189">
        <f>'Observed Lock 1'!E188</f>
        <v>9097</v>
      </c>
      <c r="O189">
        <f t="shared" si="28"/>
        <v>8375</v>
      </c>
      <c r="P189">
        <f t="shared" si="29"/>
        <v>6054</v>
      </c>
      <c r="Q189">
        <f t="shared" si="30"/>
        <v>8503</v>
      </c>
      <c r="R189">
        <f t="shared" si="30"/>
        <v>5751</v>
      </c>
      <c r="S189" s="14"/>
      <c r="T189" s="14"/>
    </row>
    <row r="190" spans="1:20" x14ac:dyDescent="0.3">
      <c r="A190" s="5">
        <f>'Modelled Lock1s '!A2746</f>
        <v>43103</v>
      </c>
      <c r="B190" s="4">
        <f>'Modelled Lock1s '!B2746</f>
        <v>7469</v>
      </c>
      <c r="C190" s="4">
        <f>'Modelled Lock1s '!C2746</f>
        <v>6745</v>
      </c>
      <c r="D190" s="4">
        <f>'Modelled Lock1s '!D2746</f>
        <v>4404</v>
      </c>
      <c r="E190" s="4">
        <f>'Modelled Lock1s '!E2746</f>
        <v>6838</v>
      </c>
      <c r="F190" s="4">
        <f>'Modelled Lock1s '!F2746</f>
        <v>4097</v>
      </c>
      <c r="G190" s="2">
        <f t="shared" si="22"/>
        <v>43103</v>
      </c>
      <c r="H190">
        <f t="shared" si="23"/>
        <v>724</v>
      </c>
      <c r="I190">
        <f t="shared" si="24"/>
        <v>3065</v>
      </c>
      <c r="J190">
        <f t="shared" si="25"/>
        <v>631</v>
      </c>
      <c r="K190">
        <f t="shared" si="26"/>
        <v>3372</v>
      </c>
      <c r="M190" s="21">
        <f t="shared" si="27"/>
        <v>43103</v>
      </c>
      <c r="N190">
        <f>'Observed Lock 1'!E189</f>
        <v>7810</v>
      </c>
      <c r="O190">
        <f t="shared" si="28"/>
        <v>7086</v>
      </c>
      <c r="P190">
        <f t="shared" si="29"/>
        <v>4745</v>
      </c>
      <c r="Q190">
        <f t="shared" si="30"/>
        <v>7179</v>
      </c>
      <c r="R190">
        <f t="shared" si="30"/>
        <v>4438</v>
      </c>
      <c r="S190" s="14"/>
      <c r="T190" s="14"/>
    </row>
    <row r="191" spans="1:20" x14ac:dyDescent="0.3">
      <c r="A191" s="5">
        <f>'Modelled Lock1s '!A2747</f>
        <v>43104</v>
      </c>
      <c r="B191" s="4">
        <f>'Modelled Lock1s '!B2747</f>
        <v>7058</v>
      </c>
      <c r="C191" s="4">
        <f>'Modelled Lock1s '!C2747</f>
        <v>6336</v>
      </c>
      <c r="D191" s="4">
        <f>'Modelled Lock1s '!D2747</f>
        <v>3709</v>
      </c>
      <c r="E191" s="4">
        <f>'Modelled Lock1s '!E2747</f>
        <v>6403</v>
      </c>
      <c r="F191" s="4">
        <f>'Modelled Lock1s '!F2747</f>
        <v>3412</v>
      </c>
      <c r="G191" s="2">
        <f t="shared" si="22"/>
        <v>43104</v>
      </c>
      <c r="H191">
        <f t="shared" si="23"/>
        <v>722</v>
      </c>
      <c r="I191">
        <f t="shared" si="24"/>
        <v>3349</v>
      </c>
      <c r="J191">
        <f t="shared" si="25"/>
        <v>655</v>
      </c>
      <c r="K191">
        <f t="shared" si="26"/>
        <v>3646</v>
      </c>
      <c r="M191" s="21">
        <f t="shared" si="27"/>
        <v>43104</v>
      </c>
      <c r="N191">
        <f>'Observed Lock 1'!E190</f>
        <v>6838</v>
      </c>
      <c r="O191">
        <f t="shared" si="28"/>
        <v>6116</v>
      </c>
      <c r="P191">
        <f t="shared" si="29"/>
        <v>3489</v>
      </c>
      <c r="Q191">
        <f t="shared" si="30"/>
        <v>6183</v>
      </c>
      <c r="R191">
        <f t="shared" si="30"/>
        <v>3192</v>
      </c>
      <c r="S191" s="14"/>
      <c r="T191" s="14"/>
    </row>
    <row r="192" spans="1:20" x14ac:dyDescent="0.3">
      <c r="A192" s="5">
        <f>'Modelled Lock1s '!A2748</f>
        <v>43105</v>
      </c>
      <c r="B192" s="4">
        <f>'Modelled Lock1s '!B2748</f>
        <v>6945</v>
      </c>
      <c r="C192" s="4">
        <f>'Modelled Lock1s '!C2748</f>
        <v>6229</v>
      </c>
      <c r="D192" s="4">
        <f>'Modelled Lock1s '!D2748</f>
        <v>3167</v>
      </c>
      <c r="E192" s="4">
        <f>'Modelled Lock1s '!E2748</f>
        <v>6277</v>
      </c>
      <c r="F192" s="4">
        <f>'Modelled Lock1s '!F2748</f>
        <v>2888</v>
      </c>
      <c r="G192" s="2">
        <f t="shared" si="22"/>
        <v>43105</v>
      </c>
      <c r="H192">
        <f t="shared" si="23"/>
        <v>716</v>
      </c>
      <c r="I192">
        <f t="shared" si="24"/>
        <v>3778</v>
      </c>
      <c r="J192">
        <f t="shared" si="25"/>
        <v>668</v>
      </c>
      <c r="K192">
        <f t="shared" si="26"/>
        <v>4057</v>
      </c>
      <c r="M192" s="21">
        <f t="shared" si="27"/>
        <v>43105</v>
      </c>
      <c r="N192">
        <f>'Observed Lock 1'!E191</f>
        <v>6445</v>
      </c>
      <c r="O192">
        <f t="shared" si="28"/>
        <v>5729</v>
      </c>
      <c r="P192">
        <f t="shared" si="29"/>
        <v>2667</v>
      </c>
      <c r="Q192">
        <f t="shared" si="30"/>
        <v>5777</v>
      </c>
      <c r="R192">
        <f t="shared" si="30"/>
        <v>2388</v>
      </c>
      <c r="S192" s="14"/>
      <c r="T192" s="14"/>
    </row>
    <row r="193" spans="1:20" x14ac:dyDescent="0.3">
      <c r="A193" s="5">
        <f>'Modelled Lock1s '!A2749</f>
        <v>43106</v>
      </c>
      <c r="B193" s="4">
        <f>'Modelled Lock1s '!B2749</f>
        <v>7012</v>
      </c>
      <c r="C193" s="4">
        <f>'Modelled Lock1s '!C2749</f>
        <v>6272</v>
      </c>
      <c r="D193" s="4">
        <f>'Modelled Lock1s '!D2749</f>
        <v>2859</v>
      </c>
      <c r="E193" s="4">
        <f>'Modelled Lock1s '!E2749</f>
        <v>6339</v>
      </c>
      <c r="F193" s="4">
        <f>'Modelled Lock1s '!F2749</f>
        <v>2546</v>
      </c>
      <c r="G193" s="2">
        <f t="shared" si="22"/>
        <v>43106</v>
      </c>
      <c r="H193">
        <f t="shared" si="23"/>
        <v>740</v>
      </c>
      <c r="I193">
        <f t="shared" si="24"/>
        <v>4153</v>
      </c>
      <c r="J193">
        <f t="shared" si="25"/>
        <v>673</v>
      </c>
      <c r="K193">
        <f t="shared" si="26"/>
        <v>4466</v>
      </c>
      <c r="M193" s="21">
        <f t="shared" si="27"/>
        <v>43106</v>
      </c>
      <c r="N193">
        <f>'Observed Lock 1'!E192</f>
        <v>6322</v>
      </c>
      <c r="O193">
        <f t="shared" si="28"/>
        <v>5582</v>
      </c>
      <c r="P193">
        <f t="shared" si="29"/>
        <v>2169</v>
      </c>
      <c r="Q193">
        <f t="shared" si="30"/>
        <v>5649</v>
      </c>
      <c r="R193">
        <f t="shared" si="30"/>
        <v>1856</v>
      </c>
      <c r="S193" s="14"/>
      <c r="T193" s="14"/>
    </row>
    <row r="194" spans="1:20" x14ac:dyDescent="0.3">
      <c r="A194" s="5">
        <f>'Modelled Lock1s '!A2750</f>
        <v>43107</v>
      </c>
      <c r="B194" s="4">
        <f>'Modelled Lock1s '!B2750</f>
        <v>7097</v>
      </c>
      <c r="C194" s="4">
        <f>'Modelled Lock1s '!C2750</f>
        <v>6216</v>
      </c>
      <c r="D194" s="4">
        <f>'Modelled Lock1s '!D2750</f>
        <v>2865</v>
      </c>
      <c r="E194" s="4">
        <f>'Modelled Lock1s '!E2750</f>
        <v>6420</v>
      </c>
      <c r="F194" s="4">
        <f>'Modelled Lock1s '!F2750</f>
        <v>2362</v>
      </c>
      <c r="G194" s="2">
        <f t="shared" si="22"/>
        <v>43107</v>
      </c>
      <c r="H194">
        <f t="shared" si="23"/>
        <v>881</v>
      </c>
      <c r="I194">
        <f t="shared" si="24"/>
        <v>4232</v>
      </c>
      <c r="J194">
        <f t="shared" si="25"/>
        <v>677</v>
      </c>
      <c r="K194">
        <f t="shared" si="26"/>
        <v>4735</v>
      </c>
      <c r="M194" s="21">
        <f t="shared" si="27"/>
        <v>43107</v>
      </c>
      <c r="N194">
        <f>'Observed Lock 1'!E193</f>
        <v>5908</v>
      </c>
      <c r="O194">
        <f t="shared" si="28"/>
        <v>5027</v>
      </c>
      <c r="P194">
        <f t="shared" si="29"/>
        <v>1676</v>
      </c>
      <c r="Q194">
        <f t="shared" si="30"/>
        <v>5231</v>
      </c>
      <c r="R194">
        <f t="shared" si="30"/>
        <v>1173</v>
      </c>
      <c r="S194" s="14"/>
      <c r="T194" s="14"/>
    </row>
    <row r="195" spans="1:20" x14ac:dyDescent="0.3">
      <c r="A195" s="5">
        <f>'Modelled Lock1s '!A2751</f>
        <v>43108</v>
      </c>
      <c r="B195" s="4">
        <f>'Modelled Lock1s '!B2751</f>
        <v>7056</v>
      </c>
      <c r="C195" s="4">
        <f>'Modelled Lock1s '!C2751</f>
        <v>5852</v>
      </c>
      <c r="D195" s="4">
        <f>'Modelled Lock1s '!D2751</f>
        <v>3146</v>
      </c>
      <c r="E195" s="4">
        <f>'Modelled Lock1s '!E2751</f>
        <v>6377</v>
      </c>
      <c r="F195" s="4">
        <f>'Modelled Lock1s '!F2751</f>
        <v>2280</v>
      </c>
      <c r="G195" s="2">
        <f t="shared" si="22"/>
        <v>43108</v>
      </c>
      <c r="H195">
        <f t="shared" si="23"/>
        <v>1204</v>
      </c>
      <c r="I195">
        <f t="shared" si="24"/>
        <v>3910</v>
      </c>
      <c r="J195">
        <f t="shared" si="25"/>
        <v>679</v>
      </c>
      <c r="K195">
        <f t="shared" si="26"/>
        <v>4776</v>
      </c>
      <c r="M195" s="21">
        <f t="shared" si="27"/>
        <v>43108</v>
      </c>
      <c r="N195">
        <f>'Observed Lock 1'!E194</f>
        <v>6206</v>
      </c>
      <c r="O195">
        <f t="shared" si="28"/>
        <v>5002</v>
      </c>
      <c r="P195">
        <f t="shared" si="29"/>
        <v>2296</v>
      </c>
      <c r="Q195">
        <f t="shared" si="30"/>
        <v>5527</v>
      </c>
      <c r="R195">
        <f t="shared" si="30"/>
        <v>1430</v>
      </c>
      <c r="S195" s="14"/>
      <c r="T195" s="14"/>
    </row>
    <row r="196" spans="1:20" x14ac:dyDescent="0.3">
      <c r="A196" s="5">
        <f>'Modelled Lock1s '!A2752</f>
        <v>43109</v>
      </c>
      <c r="B196" s="4">
        <f>'Modelled Lock1s '!B2752</f>
        <v>6829</v>
      </c>
      <c r="C196" s="4">
        <f>'Modelled Lock1s '!C2752</f>
        <v>5165</v>
      </c>
      <c r="D196" s="4">
        <f>'Modelled Lock1s '!D2752</f>
        <v>3548</v>
      </c>
      <c r="E196" s="4">
        <f>'Modelled Lock1s '!E2752</f>
        <v>6150</v>
      </c>
      <c r="F196" s="4">
        <f>'Modelled Lock1s '!F2752</f>
        <v>2233</v>
      </c>
      <c r="G196" s="2">
        <f t="shared" si="22"/>
        <v>43109</v>
      </c>
      <c r="H196">
        <f t="shared" si="23"/>
        <v>1664</v>
      </c>
      <c r="I196">
        <f t="shared" si="24"/>
        <v>3281</v>
      </c>
      <c r="J196">
        <f t="shared" si="25"/>
        <v>679</v>
      </c>
      <c r="K196">
        <f t="shared" si="26"/>
        <v>4596</v>
      </c>
      <c r="M196" s="21">
        <f t="shared" si="27"/>
        <v>43109</v>
      </c>
      <c r="N196">
        <f>'Observed Lock 1'!E195</f>
        <v>6254</v>
      </c>
      <c r="O196">
        <f t="shared" si="28"/>
        <v>4590</v>
      </c>
      <c r="P196">
        <f t="shared" si="29"/>
        <v>2973</v>
      </c>
      <c r="Q196">
        <f t="shared" si="30"/>
        <v>5575</v>
      </c>
      <c r="R196">
        <f t="shared" si="30"/>
        <v>1658</v>
      </c>
      <c r="S196" s="14"/>
      <c r="T196" s="14"/>
    </row>
    <row r="197" spans="1:20" x14ac:dyDescent="0.3">
      <c r="A197" s="5">
        <f>'Modelled Lock1s '!A2753</f>
        <v>43110</v>
      </c>
      <c r="B197" s="4">
        <f>'Modelled Lock1s '!B2753</f>
        <v>6457</v>
      </c>
      <c r="C197" s="4">
        <f>'Modelled Lock1s '!C2753</f>
        <v>4305</v>
      </c>
      <c r="D197" s="4">
        <f>'Modelled Lock1s '!D2753</f>
        <v>3910</v>
      </c>
      <c r="E197" s="4">
        <f>'Modelled Lock1s '!E2753</f>
        <v>5780</v>
      </c>
      <c r="F197" s="4">
        <f>'Modelled Lock1s '!F2753</f>
        <v>2188</v>
      </c>
      <c r="G197" s="2">
        <f t="shared" ref="G197:G260" si="31">A197</f>
        <v>43110</v>
      </c>
      <c r="H197">
        <f t="shared" ref="H197:H260" si="32">$B197-C197</f>
        <v>2152</v>
      </c>
      <c r="I197">
        <f t="shared" ref="I197:I260" si="33">$B197-D197</f>
        <v>2547</v>
      </c>
      <c r="J197">
        <f t="shared" ref="J197:J260" si="34">$B197-E197</f>
        <v>677</v>
      </c>
      <c r="K197">
        <f t="shared" ref="K197:K260" si="35">$B197-F197</f>
        <v>4269</v>
      </c>
      <c r="M197" s="21">
        <f t="shared" ref="M197:M260" si="36">A197</f>
        <v>43110</v>
      </c>
      <c r="N197">
        <f>'Observed Lock 1'!E196</f>
        <v>5139</v>
      </c>
      <c r="O197">
        <f t="shared" ref="O197:O260" si="37">$N197-H197</f>
        <v>2987</v>
      </c>
      <c r="P197">
        <f t="shared" ref="P197:P260" si="38">$N197-I197</f>
        <v>2592</v>
      </c>
      <c r="Q197">
        <f t="shared" ref="Q197:R260" si="39">$N197-J197</f>
        <v>4462</v>
      </c>
      <c r="R197">
        <f t="shared" si="39"/>
        <v>870</v>
      </c>
      <c r="S197" s="14"/>
      <c r="T197" s="14"/>
    </row>
    <row r="198" spans="1:20" x14ac:dyDescent="0.3">
      <c r="A198" s="5">
        <f>'Modelled Lock1s '!A2754</f>
        <v>43111</v>
      </c>
      <c r="B198" s="4">
        <f>'Modelled Lock1s '!B2754</f>
        <v>6041</v>
      </c>
      <c r="C198" s="4">
        <f>'Modelled Lock1s '!C2754</f>
        <v>3521</v>
      </c>
      <c r="D198" s="4">
        <f>'Modelled Lock1s '!D2754</f>
        <v>4132</v>
      </c>
      <c r="E198" s="4">
        <f>'Modelled Lock1s '!E2754</f>
        <v>5367</v>
      </c>
      <c r="F198" s="4">
        <f>'Modelled Lock1s '!F2754</f>
        <v>2152</v>
      </c>
      <c r="G198" s="2">
        <f t="shared" si="31"/>
        <v>43111</v>
      </c>
      <c r="H198">
        <f t="shared" si="32"/>
        <v>2520</v>
      </c>
      <c r="I198">
        <f t="shared" si="33"/>
        <v>1909</v>
      </c>
      <c r="J198">
        <f t="shared" si="34"/>
        <v>674</v>
      </c>
      <c r="K198">
        <f t="shared" si="35"/>
        <v>3889</v>
      </c>
      <c r="M198" s="21">
        <f t="shared" si="36"/>
        <v>43111</v>
      </c>
      <c r="N198">
        <f>'Observed Lock 1'!E197</f>
        <v>5042</v>
      </c>
      <c r="O198">
        <f t="shared" si="37"/>
        <v>2522</v>
      </c>
      <c r="P198">
        <f t="shared" si="38"/>
        <v>3133</v>
      </c>
      <c r="Q198">
        <f t="shared" si="39"/>
        <v>4368</v>
      </c>
      <c r="R198">
        <f t="shared" si="39"/>
        <v>1153</v>
      </c>
      <c r="S198" s="14"/>
      <c r="T198" s="14"/>
    </row>
    <row r="199" spans="1:20" x14ac:dyDescent="0.3">
      <c r="A199" s="5">
        <f>'Modelled Lock1s '!A2755</f>
        <v>43112</v>
      </c>
      <c r="B199" s="4">
        <f>'Modelled Lock1s '!B2755</f>
        <v>5657</v>
      </c>
      <c r="C199" s="4">
        <f>'Modelled Lock1s '!C2755</f>
        <v>3029</v>
      </c>
      <c r="D199" s="4">
        <f>'Modelled Lock1s '!D2755</f>
        <v>4185</v>
      </c>
      <c r="E199" s="4">
        <f>'Modelled Lock1s '!E2755</f>
        <v>4986</v>
      </c>
      <c r="F199" s="4">
        <f>'Modelled Lock1s '!F2755</f>
        <v>2135</v>
      </c>
      <c r="G199" s="2">
        <f t="shared" si="31"/>
        <v>43112</v>
      </c>
      <c r="H199">
        <f t="shared" si="32"/>
        <v>2628</v>
      </c>
      <c r="I199">
        <f t="shared" si="33"/>
        <v>1472</v>
      </c>
      <c r="J199">
        <f t="shared" si="34"/>
        <v>671</v>
      </c>
      <c r="K199">
        <f t="shared" si="35"/>
        <v>3522</v>
      </c>
      <c r="M199" s="21">
        <f t="shared" si="36"/>
        <v>43112</v>
      </c>
      <c r="N199">
        <f>'Observed Lock 1'!E198</f>
        <v>4945</v>
      </c>
      <c r="O199">
        <f t="shared" si="37"/>
        <v>2317</v>
      </c>
      <c r="P199">
        <f t="shared" si="38"/>
        <v>3473</v>
      </c>
      <c r="Q199">
        <f t="shared" si="39"/>
        <v>4274</v>
      </c>
      <c r="R199">
        <f t="shared" si="39"/>
        <v>1423</v>
      </c>
      <c r="S199" s="14"/>
      <c r="T199" s="14"/>
    </row>
    <row r="200" spans="1:20" x14ac:dyDescent="0.3">
      <c r="A200" s="5">
        <f>'Modelled Lock1s '!A2756</f>
        <v>43113</v>
      </c>
      <c r="B200" s="4">
        <f>'Modelled Lock1s '!B2756</f>
        <v>5321</v>
      </c>
      <c r="C200" s="4">
        <f>'Modelled Lock1s '!C2756</f>
        <v>2819</v>
      </c>
      <c r="D200" s="4">
        <f>'Modelled Lock1s '!D2756</f>
        <v>4079</v>
      </c>
      <c r="E200" s="4">
        <f>'Modelled Lock1s '!E2756</f>
        <v>4647</v>
      </c>
      <c r="F200" s="4">
        <f>'Modelled Lock1s '!F2756</f>
        <v>2138</v>
      </c>
      <c r="G200" s="2">
        <f t="shared" si="31"/>
        <v>43113</v>
      </c>
      <c r="H200">
        <f t="shared" si="32"/>
        <v>2502</v>
      </c>
      <c r="I200">
        <f t="shared" si="33"/>
        <v>1242</v>
      </c>
      <c r="J200">
        <f t="shared" si="34"/>
        <v>674</v>
      </c>
      <c r="K200">
        <f t="shared" si="35"/>
        <v>3183</v>
      </c>
      <c r="M200" s="21">
        <f t="shared" si="36"/>
        <v>43113</v>
      </c>
      <c r="N200">
        <f>'Observed Lock 1'!E199</f>
        <v>4621</v>
      </c>
      <c r="O200">
        <f t="shared" si="37"/>
        <v>2119</v>
      </c>
      <c r="P200">
        <f t="shared" si="38"/>
        <v>3379</v>
      </c>
      <c r="Q200">
        <f t="shared" si="39"/>
        <v>3947</v>
      </c>
      <c r="R200">
        <f t="shared" si="39"/>
        <v>1438</v>
      </c>
      <c r="S200" s="14"/>
      <c r="T200" s="14"/>
    </row>
    <row r="201" spans="1:20" x14ac:dyDescent="0.3">
      <c r="A201" s="5">
        <f>'Modelled Lock1s '!A2757</f>
        <v>43114</v>
      </c>
      <c r="B201" s="4">
        <f>'Modelled Lock1s '!B2757</f>
        <v>5020</v>
      </c>
      <c r="C201" s="4">
        <f>'Modelled Lock1s '!C2757</f>
        <v>2804</v>
      </c>
      <c r="D201" s="4">
        <f>'Modelled Lock1s '!D2757</f>
        <v>3830</v>
      </c>
      <c r="E201" s="4">
        <f>'Modelled Lock1s '!E2757</f>
        <v>4336</v>
      </c>
      <c r="F201" s="4">
        <f>'Modelled Lock1s '!F2757</f>
        <v>2149</v>
      </c>
      <c r="G201" s="2">
        <f t="shared" si="31"/>
        <v>43114</v>
      </c>
      <c r="H201">
        <f t="shared" si="32"/>
        <v>2216</v>
      </c>
      <c r="I201">
        <f t="shared" si="33"/>
        <v>1190</v>
      </c>
      <c r="J201">
        <f t="shared" si="34"/>
        <v>684</v>
      </c>
      <c r="K201">
        <f t="shared" si="35"/>
        <v>2871</v>
      </c>
      <c r="M201" s="21">
        <f t="shared" si="36"/>
        <v>43114</v>
      </c>
      <c r="N201">
        <f>'Observed Lock 1'!E200</f>
        <v>4585</v>
      </c>
      <c r="O201">
        <f t="shared" si="37"/>
        <v>2369</v>
      </c>
      <c r="P201">
        <f t="shared" si="38"/>
        <v>3395</v>
      </c>
      <c r="Q201">
        <f t="shared" si="39"/>
        <v>3901</v>
      </c>
      <c r="R201">
        <f t="shared" si="39"/>
        <v>1714</v>
      </c>
    </row>
    <row r="202" spans="1:20" x14ac:dyDescent="0.3">
      <c r="A202" s="5">
        <f>'Modelled Lock1s '!A2758</f>
        <v>43115</v>
      </c>
      <c r="B202" s="4">
        <f>'Modelled Lock1s '!B2758</f>
        <v>4751</v>
      </c>
      <c r="C202" s="4">
        <f>'Modelled Lock1s '!C2758</f>
        <v>2910</v>
      </c>
      <c r="D202" s="4">
        <f>'Modelled Lock1s '!D2758</f>
        <v>3491</v>
      </c>
      <c r="E202" s="4">
        <f>'Modelled Lock1s '!E2758</f>
        <v>4048</v>
      </c>
      <c r="F202" s="4">
        <f>'Modelled Lock1s '!F2758</f>
        <v>2162</v>
      </c>
      <c r="G202" s="2">
        <f t="shared" si="31"/>
        <v>43115</v>
      </c>
      <c r="H202">
        <f t="shared" si="32"/>
        <v>1841</v>
      </c>
      <c r="I202">
        <f t="shared" si="33"/>
        <v>1260</v>
      </c>
      <c r="J202">
        <f t="shared" si="34"/>
        <v>703</v>
      </c>
      <c r="K202">
        <f t="shared" si="35"/>
        <v>2589</v>
      </c>
      <c r="M202" s="21">
        <f t="shared" si="36"/>
        <v>43115</v>
      </c>
      <c r="N202">
        <f>'Observed Lock 1'!E201</f>
        <v>4603</v>
      </c>
      <c r="O202">
        <f t="shared" si="37"/>
        <v>2762</v>
      </c>
      <c r="P202">
        <f t="shared" si="38"/>
        <v>3343</v>
      </c>
      <c r="Q202">
        <f t="shared" si="39"/>
        <v>3900</v>
      </c>
      <c r="R202">
        <f t="shared" si="39"/>
        <v>2014</v>
      </c>
    </row>
    <row r="203" spans="1:20" x14ac:dyDescent="0.3">
      <c r="A203" s="5">
        <f>'Modelled Lock1s '!A2759</f>
        <v>43116</v>
      </c>
      <c r="B203" s="4">
        <f>'Modelled Lock1s '!B2759</f>
        <v>4519</v>
      </c>
      <c r="C203" s="4">
        <f>'Modelled Lock1s '!C2759</f>
        <v>3052</v>
      </c>
      <c r="D203" s="4">
        <f>'Modelled Lock1s '!D2759</f>
        <v>3167</v>
      </c>
      <c r="E203" s="4">
        <f>'Modelled Lock1s '!E2759</f>
        <v>3767</v>
      </c>
      <c r="F203" s="4">
        <f>'Modelled Lock1s '!F2759</f>
        <v>2169</v>
      </c>
      <c r="G203" s="2">
        <f t="shared" si="31"/>
        <v>43116</v>
      </c>
      <c r="H203">
        <f t="shared" si="32"/>
        <v>1467</v>
      </c>
      <c r="I203">
        <f t="shared" si="33"/>
        <v>1352</v>
      </c>
      <c r="J203">
        <f t="shared" si="34"/>
        <v>752</v>
      </c>
      <c r="K203">
        <f t="shared" si="35"/>
        <v>2350</v>
      </c>
      <c r="M203" s="21">
        <f t="shared" si="36"/>
        <v>43116</v>
      </c>
      <c r="N203">
        <f>'Observed Lock 1'!E202</f>
        <v>4585</v>
      </c>
      <c r="O203">
        <f t="shared" si="37"/>
        <v>3118</v>
      </c>
      <c r="P203">
        <f t="shared" si="38"/>
        <v>3233</v>
      </c>
      <c r="Q203">
        <f t="shared" si="39"/>
        <v>3833</v>
      </c>
      <c r="R203">
        <f t="shared" si="39"/>
        <v>2235</v>
      </c>
    </row>
    <row r="204" spans="1:20" x14ac:dyDescent="0.3">
      <c r="A204" s="5">
        <f>'Modelled Lock1s '!A2760</f>
        <v>43117</v>
      </c>
      <c r="B204" s="4">
        <f>'Modelled Lock1s '!B2760</f>
        <v>4313</v>
      </c>
      <c r="C204" s="4">
        <f>'Modelled Lock1s '!C2760</f>
        <v>3155</v>
      </c>
      <c r="D204" s="4">
        <f>'Modelled Lock1s '!D2760</f>
        <v>2948</v>
      </c>
      <c r="E204" s="4">
        <f>'Modelled Lock1s '!E2760</f>
        <v>3467</v>
      </c>
      <c r="F204" s="4">
        <f>'Modelled Lock1s '!F2760</f>
        <v>2168</v>
      </c>
      <c r="G204" s="2">
        <f t="shared" si="31"/>
        <v>43117</v>
      </c>
      <c r="H204">
        <f t="shared" si="32"/>
        <v>1158</v>
      </c>
      <c r="I204">
        <f t="shared" si="33"/>
        <v>1365</v>
      </c>
      <c r="J204">
        <f t="shared" si="34"/>
        <v>846</v>
      </c>
      <c r="K204">
        <f t="shared" si="35"/>
        <v>2145</v>
      </c>
      <c r="M204" s="21">
        <f t="shared" si="36"/>
        <v>43117</v>
      </c>
      <c r="N204">
        <f>'Observed Lock 1'!E203</f>
        <v>4531</v>
      </c>
      <c r="O204">
        <f t="shared" si="37"/>
        <v>3373</v>
      </c>
      <c r="P204">
        <f t="shared" si="38"/>
        <v>3166</v>
      </c>
      <c r="Q204">
        <f t="shared" si="39"/>
        <v>3685</v>
      </c>
      <c r="R204">
        <f t="shared" si="39"/>
        <v>2386</v>
      </c>
    </row>
    <row r="205" spans="1:20" x14ac:dyDescent="0.3">
      <c r="A205" s="5">
        <f>'Modelled Lock1s '!A2761</f>
        <v>43118</v>
      </c>
      <c r="B205" s="4">
        <f>'Modelled Lock1s '!B2761</f>
        <v>4115</v>
      </c>
      <c r="C205" s="4">
        <f>'Modelled Lock1s '!C2761</f>
        <v>3174</v>
      </c>
      <c r="D205" s="4">
        <f>'Modelled Lock1s '!D2761</f>
        <v>2837</v>
      </c>
      <c r="E205" s="4">
        <f>'Modelled Lock1s '!E2761</f>
        <v>3142</v>
      </c>
      <c r="F205" s="4">
        <f>'Modelled Lock1s '!F2761</f>
        <v>2151</v>
      </c>
      <c r="G205" s="2">
        <f t="shared" si="31"/>
        <v>43118</v>
      </c>
      <c r="H205">
        <f t="shared" si="32"/>
        <v>941</v>
      </c>
      <c r="I205">
        <f t="shared" si="33"/>
        <v>1278</v>
      </c>
      <c r="J205">
        <f t="shared" si="34"/>
        <v>973</v>
      </c>
      <c r="K205">
        <f t="shared" si="35"/>
        <v>1964</v>
      </c>
      <c r="M205" s="21">
        <f t="shared" si="36"/>
        <v>43118</v>
      </c>
      <c r="N205">
        <f>'Observed Lock 1'!E204</f>
        <v>3292</v>
      </c>
      <c r="O205">
        <f t="shared" si="37"/>
        <v>2351</v>
      </c>
      <c r="P205">
        <f t="shared" si="38"/>
        <v>2014</v>
      </c>
      <c r="Q205">
        <f t="shared" si="39"/>
        <v>2319</v>
      </c>
      <c r="R205">
        <f t="shared" si="39"/>
        <v>1328</v>
      </c>
    </row>
    <row r="206" spans="1:20" x14ac:dyDescent="0.3">
      <c r="A206" s="5">
        <f>'Modelled Lock1s '!A2762</f>
        <v>43119</v>
      </c>
      <c r="B206" s="4">
        <f>'Modelled Lock1s '!B2762</f>
        <v>3906</v>
      </c>
      <c r="C206" s="4">
        <f>'Modelled Lock1s '!C2762</f>
        <v>3100</v>
      </c>
      <c r="D206" s="4">
        <f>'Modelled Lock1s '!D2762</f>
        <v>2770</v>
      </c>
      <c r="E206" s="4">
        <f>'Modelled Lock1s '!E2762</f>
        <v>2825</v>
      </c>
      <c r="F206" s="4">
        <f>'Modelled Lock1s '!F2762</f>
        <v>2119</v>
      </c>
      <c r="G206" s="2">
        <f t="shared" si="31"/>
        <v>43119</v>
      </c>
      <c r="H206">
        <f t="shared" si="32"/>
        <v>806</v>
      </c>
      <c r="I206">
        <f t="shared" si="33"/>
        <v>1136</v>
      </c>
      <c r="J206">
        <f t="shared" si="34"/>
        <v>1081</v>
      </c>
      <c r="K206">
        <f t="shared" si="35"/>
        <v>1787</v>
      </c>
      <c r="M206" s="21">
        <f t="shared" si="36"/>
        <v>43119</v>
      </c>
      <c r="N206">
        <f>'Observed Lock 1'!E205</f>
        <v>3148</v>
      </c>
      <c r="O206">
        <f t="shared" si="37"/>
        <v>2342</v>
      </c>
      <c r="P206">
        <f t="shared" si="38"/>
        <v>2012</v>
      </c>
      <c r="Q206">
        <f t="shared" si="39"/>
        <v>2067</v>
      </c>
      <c r="R206">
        <f t="shared" si="39"/>
        <v>1361</v>
      </c>
    </row>
    <row r="207" spans="1:20" x14ac:dyDescent="0.3">
      <c r="A207" s="5">
        <f>'Modelled Lock1s '!A2763</f>
        <v>43120</v>
      </c>
      <c r="B207" s="4">
        <f>'Modelled Lock1s '!B2763</f>
        <v>3673</v>
      </c>
      <c r="C207" s="4">
        <f>'Modelled Lock1s '!C2763</f>
        <v>2943</v>
      </c>
      <c r="D207" s="4">
        <f>'Modelled Lock1s '!D2763</f>
        <v>2676</v>
      </c>
      <c r="E207" s="4">
        <f>'Modelled Lock1s '!E2763</f>
        <v>2559</v>
      </c>
      <c r="F207" s="4">
        <f>'Modelled Lock1s '!F2763</f>
        <v>2079</v>
      </c>
      <c r="G207" s="2">
        <f t="shared" si="31"/>
        <v>43120</v>
      </c>
      <c r="H207">
        <f t="shared" si="32"/>
        <v>730</v>
      </c>
      <c r="I207">
        <f t="shared" si="33"/>
        <v>997</v>
      </c>
      <c r="J207">
        <f t="shared" si="34"/>
        <v>1114</v>
      </c>
      <c r="K207">
        <f t="shared" si="35"/>
        <v>1594</v>
      </c>
      <c r="M207" s="21">
        <f t="shared" si="36"/>
        <v>43120</v>
      </c>
      <c r="N207">
        <f>'Observed Lock 1'!E206</f>
        <v>2486</v>
      </c>
      <c r="O207">
        <f t="shared" si="37"/>
        <v>1756</v>
      </c>
      <c r="P207">
        <f t="shared" si="38"/>
        <v>1489</v>
      </c>
      <c r="Q207">
        <f t="shared" si="39"/>
        <v>1372</v>
      </c>
      <c r="R207">
        <f t="shared" si="39"/>
        <v>892</v>
      </c>
    </row>
    <row r="208" spans="1:20" x14ac:dyDescent="0.3">
      <c r="A208" s="5">
        <f>'Modelled Lock1s '!A2764</f>
        <v>43121</v>
      </c>
      <c r="B208" s="4">
        <f>'Modelled Lock1s '!B2764</f>
        <v>3417</v>
      </c>
      <c r="C208" s="4">
        <f>'Modelled Lock1s '!C2764</f>
        <v>2729</v>
      </c>
      <c r="D208" s="4">
        <f>'Modelled Lock1s '!D2764</f>
        <v>2532</v>
      </c>
      <c r="E208" s="4">
        <f>'Modelled Lock1s '!E2764</f>
        <v>2369</v>
      </c>
      <c r="F208" s="4">
        <f>'Modelled Lock1s '!F2764</f>
        <v>2044</v>
      </c>
      <c r="G208" s="2">
        <f t="shared" si="31"/>
        <v>43121</v>
      </c>
      <c r="H208">
        <f t="shared" si="32"/>
        <v>688</v>
      </c>
      <c r="I208">
        <f t="shared" si="33"/>
        <v>885</v>
      </c>
      <c r="J208">
        <f t="shared" si="34"/>
        <v>1048</v>
      </c>
      <c r="K208">
        <f t="shared" si="35"/>
        <v>1373</v>
      </c>
      <c r="M208" s="21">
        <f t="shared" si="36"/>
        <v>43121</v>
      </c>
      <c r="N208">
        <f>'Observed Lock 1'!E207</f>
        <v>2629</v>
      </c>
      <c r="O208">
        <f t="shared" si="37"/>
        <v>1941</v>
      </c>
      <c r="P208">
        <f t="shared" si="38"/>
        <v>1744</v>
      </c>
      <c r="Q208">
        <f t="shared" si="39"/>
        <v>1581</v>
      </c>
      <c r="R208">
        <f t="shared" si="39"/>
        <v>1256</v>
      </c>
    </row>
    <row r="209" spans="1:18" x14ac:dyDescent="0.3">
      <c r="A209" s="5">
        <f>'Modelled Lock1s '!A2765</f>
        <v>43122</v>
      </c>
      <c r="B209" s="4">
        <f>'Modelled Lock1s '!B2765</f>
        <v>3178</v>
      </c>
      <c r="C209" s="4">
        <f>'Modelled Lock1s '!C2765</f>
        <v>2515</v>
      </c>
      <c r="D209" s="4">
        <f>'Modelled Lock1s '!D2765</f>
        <v>2378</v>
      </c>
      <c r="E209" s="4">
        <f>'Modelled Lock1s '!E2765</f>
        <v>2255</v>
      </c>
      <c r="F209" s="4">
        <f>'Modelled Lock1s '!F2765</f>
        <v>2030</v>
      </c>
      <c r="G209" s="2">
        <f t="shared" si="31"/>
        <v>43122</v>
      </c>
      <c r="H209">
        <f t="shared" si="32"/>
        <v>663</v>
      </c>
      <c r="I209">
        <f t="shared" si="33"/>
        <v>800</v>
      </c>
      <c r="J209">
        <f t="shared" si="34"/>
        <v>923</v>
      </c>
      <c r="K209">
        <f t="shared" si="35"/>
        <v>1148</v>
      </c>
      <c r="M209" s="21">
        <f t="shared" si="36"/>
        <v>43122</v>
      </c>
      <c r="N209">
        <f>'Observed Lock 1'!E208</f>
        <v>2617</v>
      </c>
      <c r="O209">
        <f t="shared" si="37"/>
        <v>1954</v>
      </c>
      <c r="P209">
        <f t="shared" si="38"/>
        <v>1817</v>
      </c>
      <c r="Q209">
        <f t="shared" si="39"/>
        <v>1694</v>
      </c>
      <c r="R209">
        <f t="shared" si="39"/>
        <v>1469</v>
      </c>
    </row>
    <row r="210" spans="1:18" x14ac:dyDescent="0.3">
      <c r="A210" s="5">
        <f>'Modelled Lock1s '!A2766</f>
        <v>43123</v>
      </c>
      <c r="B210" s="4">
        <f>'Modelled Lock1s '!B2766</f>
        <v>3000</v>
      </c>
      <c r="C210" s="4">
        <f>'Modelled Lock1s '!C2766</f>
        <v>2359</v>
      </c>
      <c r="D210" s="4">
        <f>'Modelled Lock1s '!D2766</f>
        <v>2265</v>
      </c>
      <c r="E210" s="4">
        <f>'Modelled Lock1s '!E2766</f>
        <v>2208</v>
      </c>
      <c r="F210" s="4">
        <f>'Modelled Lock1s '!F2766</f>
        <v>2044</v>
      </c>
      <c r="G210" s="2">
        <f t="shared" si="31"/>
        <v>43123</v>
      </c>
      <c r="H210">
        <f t="shared" si="32"/>
        <v>641</v>
      </c>
      <c r="I210">
        <f t="shared" si="33"/>
        <v>735</v>
      </c>
      <c r="J210">
        <f t="shared" si="34"/>
        <v>792</v>
      </c>
      <c r="K210">
        <f t="shared" si="35"/>
        <v>956</v>
      </c>
      <c r="M210" s="21">
        <f t="shared" si="36"/>
        <v>43123</v>
      </c>
      <c r="N210">
        <f>'Observed Lock 1'!E209</f>
        <v>2298</v>
      </c>
      <c r="O210">
        <f t="shared" si="37"/>
        <v>1657</v>
      </c>
      <c r="P210">
        <f t="shared" si="38"/>
        <v>1563</v>
      </c>
      <c r="Q210">
        <f t="shared" si="39"/>
        <v>1506</v>
      </c>
      <c r="R210">
        <f t="shared" si="39"/>
        <v>1342</v>
      </c>
    </row>
    <row r="211" spans="1:18" x14ac:dyDescent="0.3">
      <c r="A211" s="5">
        <f>'Modelled Lock1s '!A2767</f>
        <v>43124</v>
      </c>
      <c r="B211" s="4">
        <f>'Modelled Lock1s '!B2767</f>
        <v>2899</v>
      </c>
      <c r="C211" s="4">
        <f>'Modelled Lock1s '!C2767</f>
        <v>2275</v>
      </c>
      <c r="D211" s="4">
        <f>'Modelled Lock1s '!D2767</f>
        <v>2208</v>
      </c>
      <c r="E211" s="4">
        <f>'Modelled Lock1s '!E2767</f>
        <v>2205</v>
      </c>
      <c r="F211" s="4">
        <f>'Modelled Lock1s '!F2767</f>
        <v>2075</v>
      </c>
      <c r="G211" s="2">
        <f t="shared" si="31"/>
        <v>43124</v>
      </c>
      <c r="H211">
        <f t="shared" si="32"/>
        <v>624</v>
      </c>
      <c r="I211">
        <f t="shared" si="33"/>
        <v>691</v>
      </c>
      <c r="J211">
        <f t="shared" si="34"/>
        <v>694</v>
      </c>
      <c r="K211">
        <f t="shared" si="35"/>
        <v>824</v>
      </c>
      <c r="M211" s="21">
        <f t="shared" si="36"/>
        <v>43124</v>
      </c>
      <c r="N211">
        <f>'Observed Lock 1'!E210</f>
        <v>1892</v>
      </c>
      <c r="O211">
        <f t="shared" si="37"/>
        <v>1268</v>
      </c>
      <c r="P211">
        <f t="shared" si="38"/>
        <v>1201</v>
      </c>
      <c r="Q211">
        <f t="shared" si="39"/>
        <v>1198</v>
      </c>
      <c r="R211">
        <f t="shared" si="39"/>
        <v>1068</v>
      </c>
    </row>
    <row r="212" spans="1:18" x14ac:dyDescent="0.3">
      <c r="A212" s="5">
        <f>'Modelled Lock1s '!A2768</f>
        <v>43125</v>
      </c>
      <c r="B212" s="4">
        <f>'Modelled Lock1s '!B2768</f>
        <v>2862</v>
      </c>
      <c r="C212" s="4">
        <f>'Modelled Lock1s '!C2768</f>
        <v>2251</v>
      </c>
      <c r="D212" s="4">
        <f>'Modelled Lock1s '!D2768</f>
        <v>2197</v>
      </c>
      <c r="E212" s="4">
        <f>'Modelled Lock1s '!E2768</f>
        <v>2228</v>
      </c>
      <c r="F212" s="4">
        <f>'Modelled Lock1s '!F2768</f>
        <v>2117</v>
      </c>
      <c r="G212" s="2">
        <f t="shared" si="31"/>
        <v>43125</v>
      </c>
      <c r="H212">
        <f t="shared" si="32"/>
        <v>611</v>
      </c>
      <c r="I212">
        <f t="shared" si="33"/>
        <v>665</v>
      </c>
      <c r="J212">
        <f t="shared" si="34"/>
        <v>634</v>
      </c>
      <c r="K212">
        <f t="shared" si="35"/>
        <v>745</v>
      </c>
      <c r="M212" s="21">
        <f t="shared" si="36"/>
        <v>43125</v>
      </c>
      <c r="N212">
        <f>'Observed Lock 1'!E211</f>
        <v>1869</v>
      </c>
      <c r="O212">
        <f t="shared" si="37"/>
        <v>1258</v>
      </c>
      <c r="P212">
        <f t="shared" si="38"/>
        <v>1204</v>
      </c>
      <c r="Q212">
        <f t="shared" si="39"/>
        <v>1235</v>
      </c>
      <c r="R212">
        <f t="shared" si="39"/>
        <v>1124</v>
      </c>
    </row>
    <row r="213" spans="1:18" x14ac:dyDescent="0.3">
      <c r="A213" s="5">
        <f>'Modelled Lock1s '!A2769</f>
        <v>43126</v>
      </c>
      <c r="B213" s="4">
        <f>'Modelled Lock1s '!B2769</f>
        <v>2877</v>
      </c>
      <c r="C213" s="4">
        <f>'Modelled Lock1s '!C2769</f>
        <v>2275</v>
      </c>
      <c r="D213" s="4">
        <f>'Modelled Lock1s '!D2769</f>
        <v>2228</v>
      </c>
      <c r="E213" s="4">
        <f>'Modelled Lock1s '!E2769</f>
        <v>2276</v>
      </c>
      <c r="F213" s="4">
        <f>'Modelled Lock1s '!F2769</f>
        <v>2176</v>
      </c>
      <c r="G213" s="2">
        <f t="shared" si="31"/>
        <v>43126</v>
      </c>
      <c r="H213">
        <f t="shared" si="32"/>
        <v>602</v>
      </c>
      <c r="I213">
        <f t="shared" si="33"/>
        <v>649</v>
      </c>
      <c r="J213">
        <f t="shared" si="34"/>
        <v>601</v>
      </c>
      <c r="K213">
        <f t="shared" si="35"/>
        <v>701</v>
      </c>
      <c r="M213" s="21">
        <f t="shared" si="36"/>
        <v>43126</v>
      </c>
      <c r="N213">
        <f>'Observed Lock 1'!E212</f>
        <v>1395</v>
      </c>
      <c r="O213">
        <f t="shared" si="37"/>
        <v>793</v>
      </c>
      <c r="P213">
        <f t="shared" si="38"/>
        <v>746</v>
      </c>
      <c r="Q213">
        <f t="shared" si="39"/>
        <v>794</v>
      </c>
      <c r="R213">
        <f t="shared" si="39"/>
        <v>694</v>
      </c>
    </row>
    <row r="214" spans="1:18" x14ac:dyDescent="0.3">
      <c r="A214" s="5">
        <f>'Modelled Lock1s '!A2770</f>
        <v>43127</v>
      </c>
      <c r="B214" s="4">
        <f>'Modelled Lock1s '!B2770</f>
        <v>2935</v>
      </c>
      <c r="C214" s="4">
        <f>'Modelled Lock1s '!C2770</f>
        <v>2340</v>
      </c>
      <c r="D214" s="4">
        <f>'Modelled Lock1s '!D2770</f>
        <v>2298</v>
      </c>
      <c r="E214" s="4">
        <f>'Modelled Lock1s '!E2770</f>
        <v>2352</v>
      </c>
      <c r="F214" s="4">
        <f>'Modelled Lock1s '!F2770</f>
        <v>2260</v>
      </c>
      <c r="G214" s="2">
        <f t="shared" si="31"/>
        <v>43127</v>
      </c>
      <c r="H214">
        <f t="shared" si="32"/>
        <v>595</v>
      </c>
      <c r="I214">
        <f t="shared" si="33"/>
        <v>637</v>
      </c>
      <c r="J214">
        <f t="shared" si="34"/>
        <v>583</v>
      </c>
      <c r="K214">
        <f t="shared" si="35"/>
        <v>675</v>
      </c>
      <c r="M214" s="21">
        <f t="shared" si="36"/>
        <v>43127</v>
      </c>
      <c r="N214">
        <f>'Observed Lock 1'!E213</f>
        <v>1414</v>
      </c>
      <c r="O214">
        <f t="shared" si="37"/>
        <v>819</v>
      </c>
      <c r="P214">
        <f t="shared" si="38"/>
        <v>777</v>
      </c>
      <c r="Q214">
        <f t="shared" si="39"/>
        <v>831</v>
      </c>
      <c r="R214">
        <f t="shared" si="39"/>
        <v>739</v>
      </c>
    </row>
    <row r="215" spans="1:18" x14ac:dyDescent="0.3">
      <c r="A215" s="5">
        <f>'Modelled Lock1s '!A2771</f>
        <v>43128</v>
      </c>
      <c r="B215" s="4">
        <f>'Modelled Lock1s '!B2771</f>
        <v>3020</v>
      </c>
      <c r="C215" s="4">
        <f>'Modelled Lock1s '!C2771</f>
        <v>2431</v>
      </c>
      <c r="D215" s="4">
        <f>'Modelled Lock1s '!D2771</f>
        <v>2393</v>
      </c>
      <c r="E215" s="4">
        <f>'Modelled Lock1s '!E2771</f>
        <v>2447</v>
      </c>
      <c r="F215" s="4">
        <f>'Modelled Lock1s '!F2771</f>
        <v>2363</v>
      </c>
      <c r="G215" s="2">
        <f t="shared" si="31"/>
        <v>43128</v>
      </c>
      <c r="H215">
        <f t="shared" si="32"/>
        <v>589</v>
      </c>
      <c r="I215">
        <f t="shared" si="33"/>
        <v>627</v>
      </c>
      <c r="J215">
        <f t="shared" si="34"/>
        <v>573</v>
      </c>
      <c r="K215">
        <f t="shared" si="35"/>
        <v>657</v>
      </c>
      <c r="M215" s="21">
        <f t="shared" si="36"/>
        <v>43128</v>
      </c>
      <c r="N215">
        <f>'Observed Lock 1'!E214</f>
        <v>1385</v>
      </c>
      <c r="O215">
        <f t="shared" si="37"/>
        <v>796</v>
      </c>
      <c r="P215">
        <f t="shared" si="38"/>
        <v>758</v>
      </c>
      <c r="Q215">
        <f t="shared" si="39"/>
        <v>812</v>
      </c>
      <c r="R215">
        <f t="shared" si="39"/>
        <v>728</v>
      </c>
    </row>
    <row r="216" spans="1:18" x14ac:dyDescent="0.3">
      <c r="A216" s="5">
        <f>'Modelled Lock1s '!A2772</f>
        <v>43129</v>
      </c>
      <c r="B216" s="4">
        <f>'Modelled Lock1s '!B2772</f>
        <v>3114</v>
      </c>
      <c r="C216" s="4">
        <f>'Modelled Lock1s '!C2772</f>
        <v>2527</v>
      </c>
      <c r="D216" s="4">
        <f>'Modelled Lock1s '!D2772</f>
        <v>2494</v>
      </c>
      <c r="E216" s="4">
        <f>'Modelled Lock1s '!E2772</f>
        <v>2545</v>
      </c>
      <c r="F216" s="4">
        <f>'Modelled Lock1s '!F2772</f>
        <v>2469</v>
      </c>
      <c r="G216" s="2">
        <f t="shared" si="31"/>
        <v>43129</v>
      </c>
      <c r="H216">
        <f t="shared" si="32"/>
        <v>587</v>
      </c>
      <c r="I216">
        <f t="shared" si="33"/>
        <v>620</v>
      </c>
      <c r="J216">
        <f t="shared" si="34"/>
        <v>569</v>
      </c>
      <c r="K216">
        <f t="shared" si="35"/>
        <v>645</v>
      </c>
      <c r="M216" s="21">
        <f t="shared" si="36"/>
        <v>43129</v>
      </c>
      <c r="N216">
        <f>'Observed Lock 1'!E215</f>
        <v>1454</v>
      </c>
      <c r="O216">
        <f t="shared" si="37"/>
        <v>867</v>
      </c>
      <c r="P216">
        <f t="shared" si="38"/>
        <v>834</v>
      </c>
      <c r="Q216">
        <f t="shared" si="39"/>
        <v>885</v>
      </c>
      <c r="R216">
        <f t="shared" si="39"/>
        <v>809</v>
      </c>
    </row>
    <row r="217" spans="1:18" x14ac:dyDescent="0.3">
      <c r="A217" s="5">
        <f>'Modelled Lock1s '!A2773</f>
        <v>43130</v>
      </c>
      <c r="B217" s="4">
        <f>'Modelled Lock1s '!B2773</f>
        <v>3195</v>
      </c>
      <c r="C217" s="4">
        <f>'Modelled Lock1s '!C2773</f>
        <v>2608</v>
      </c>
      <c r="D217" s="4">
        <f>'Modelled Lock1s '!D2773</f>
        <v>2579</v>
      </c>
      <c r="E217" s="4">
        <f>'Modelled Lock1s '!E2773</f>
        <v>2625</v>
      </c>
      <c r="F217" s="4">
        <f>'Modelled Lock1s '!F2773</f>
        <v>2556</v>
      </c>
      <c r="G217" s="2">
        <f t="shared" si="31"/>
        <v>43130</v>
      </c>
      <c r="H217">
        <f t="shared" si="32"/>
        <v>587</v>
      </c>
      <c r="I217">
        <f t="shared" si="33"/>
        <v>616</v>
      </c>
      <c r="J217">
        <f t="shared" si="34"/>
        <v>570</v>
      </c>
      <c r="K217">
        <f t="shared" si="35"/>
        <v>639</v>
      </c>
      <c r="M217" s="21">
        <f t="shared" si="36"/>
        <v>43130</v>
      </c>
      <c r="N217">
        <f>'Observed Lock 1'!E216</f>
        <v>2213</v>
      </c>
      <c r="O217">
        <f t="shared" si="37"/>
        <v>1626</v>
      </c>
      <c r="P217">
        <f t="shared" si="38"/>
        <v>1597</v>
      </c>
      <c r="Q217">
        <f t="shared" si="39"/>
        <v>1643</v>
      </c>
      <c r="R217">
        <f t="shared" si="39"/>
        <v>1574</v>
      </c>
    </row>
    <row r="218" spans="1:18" x14ac:dyDescent="0.3">
      <c r="A218" s="5">
        <f>'Modelled Lock1s '!A2774</f>
        <v>43131</v>
      </c>
      <c r="B218" s="4">
        <f>'Modelled Lock1s '!B2774</f>
        <v>3268</v>
      </c>
      <c r="C218" s="4">
        <f>'Modelled Lock1s '!C2774</f>
        <v>2681</v>
      </c>
      <c r="D218" s="4">
        <f>'Modelled Lock1s '!D2774</f>
        <v>2654</v>
      </c>
      <c r="E218" s="4">
        <f>'Modelled Lock1s '!E2774</f>
        <v>2697</v>
      </c>
      <c r="F218" s="4">
        <f>'Modelled Lock1s '!F2774</f>
        <v>2634</v>
      </c>
      <c r="G218" s="2">
        <f t="shared" si="31"/>
        <v>43131</v>
      </c>
      <c r="H218">
        <f t="shared" si="32"/>
        <v>587</v>
      </c>
      <c r="I218">
        <f t="shared" si="33"/>
        <v>614</v>
      </c>
      <c r="J218">
        <f t="shared" si="34"/>
        <v>571</v>
      </c>
      <c r="K218">
        <f t="shared" si="35"/>
        <v>634</v>
      </c>
      <c r="M218" s="21">
        <f t="shared" si="36"/>
        <v>43131</v>
      </c>
      <c r="N218">
        <f>'Observed Lock 1'!E217</f>
        <v>3674</v>
      </c>
      <c r="O218">
        <f t="shared" si="37"/>
        <v>3087</v>
      </c>
      <c r="P218">
        <f t="shared" si="38"/>
        <v>3060</v>
      </c>
      <c r="Q218">
        <f t="shared" si="39"/>
        <v>3103</v>
      </c>
      <c r="R218">
        <f t="shared" si="39"/>
        <v>3040</v>
      </c>
    </row>
    <row r="219" spans="1:18" x14ac:dyDescent="0.3">
      <c r="A219" s="5">
        <f>'Modelled Lock1s '!A2775</f>
        <v>43132</v>
      </c>
      <c r="B219" s="4">
        <f>'Modelled Lock1s '!B2775</f>
        <v>3486</v>
      </c>
      <c r="C219" s="4">
        <f>'Modelled Lock1s '!C2775</f>
        <v>2934</v>
      </c>
      <c r="D219" s="4">
        <f>'Modelled Lock1s '!D2775</f>
        <v>2867</v>
      </c>
      <c r="E219" s="4">
        <f>'Modelled Lock1s '!E2775</f>
        <v>2950</v>
      </c>
      <c r="F219" s="4">
        <f>'Modelled Lock1s '!F2775</f>
        <v>2848</v>
      </c>
      <c r="G219" s="2">
        <f t="shared" si="31"/>
        <v>43132</v>
      </c>
      <c r="H219">
        <f t="shared" si="32"/>
        <v>552</v>
      </c>
      <c r="I219">
        <f t="shared" si="33"/>
        <v>619</v>
      </c>
      <c r="J219">
        <f t="shared" si="34"/>
        <v>536</v>
      </c>
      <c r="K219">
        <f t="shared" si="35"/>
        <v>638</v>
      </c>
      <c r="M219" s="21">
        <f t="shared" si="36"/>
        <v>43132</v>
      </c>
      <c r="N219">
        <f>'Observed Lock 1'!E218</f>
        <v>5101</v>
      </c>
      <c r="O219">
        <f t="shared" si="37"/>
        <v>4549</v>
      </c>
      <c r="P219">
        <f t="shared" si="38"/>
        <v>4482</v>
      </c>
      <c r="Q219">
        <f t="shared" si="39"/>
        <v>4565</v>
      </c>
      <c r="R219">
        <f t="shared" si="39"/>
        <v>4463</v>
      </c>
    </row>
    <row r="220" spans="1:18" x14ac:dyDescent="0.3">
      <c r="A220" s="5">
        <f>'Modelled Lock1s '!A2776</f>
        <v>43133</v>
      </c>
      <c r="B220" s="4">
        <f>'Modelled Lock1s '!B2776</f>
        <v>3806</v>
      </c>
      <c r="C220" s="4">
        <f>'Modelled Lock1s '!C2776</f>
        <v>3289</v>
      </c>
      <c r="D220" s="4">
        <f>'Modelled Lock1s '!D2776</f>
        <v>3068</v>
      </c>
      <c r="E220" s="4">
        <f>'Modelled Lock1s '!E2776</f>
        <v>3303</v>
      </c>
      <c r="F220" s="4">
        <f>'Modelled Lock1s '!F2776</f>
        <v>3050</v>
      </c>
      <c r="G220" s="2">
        <f t="shared" si="31"/>
        <v>43133</v>
      </c>
      <c r="H220">
        <f t="shared" si="32"/>
        <v>517</v>
      </c>
      <c r="I220">
        <f t="shared" si="33"/>
        <v>738</v>
      </c>
      <c r="J220">
        <f t="shared" si="34"/>
        <v>503</v>
      </c>
      <c r="K220">
        <f t="shared" si="35"/>
        <v>756</v>
      </c>
      <c r="M220" s="21">
        <f t="shared" si="36"/>
        <v>43133</v>
      </c>
      <c r="N220">
        <f>'Observed Lock 1'!E219</f>
        <v>4839</v>
      </c>
      <c r="O220">
        <f t="shared" si="37"/>
        <v>4322</v>
      </c>
      <c r="P220">
        <f t="shared" si="38"/>
        <v>4101</v>
      </c>
      <c r="Q220">
        <f t="shared" si="39"/>
        <v>4336</v>
      </c>
      <c r="R220">
        <f t="shared" si="39"/>
        <v>4083</v>
      </c>
    </row>
    <row r="221" spans="1:18" x14ac:dyDescent="0.3">
      <c r="A221" s="5">
        <f>'Modelled Lock1s '!A2777</f>
        <v>43134</v>
      </c>
      <c r="B221" s="4">
        <f>'Modelled Lock1s '!B2777</f>
        <v>4182</v>
      </c>
      <c r="C221" s="4">
        <f>'Modelled Lock1s '!C2777</f>
        <v>3684</v>
      </c>
      <c r="D221" s="4">
        <f>'Modelled Lock1s '!D2777</f>
        <v>3166</v>
      </c>
      <c r="E221" s="4">
        <f>'Modelled Lock1s '!E2777</f>
        <v>3697</v>
      </c>
      <c r="F221" s="4">
        <f>'Modelled Lock1s '!F2777</f>
        <v>3150</v>
      </c>
      <c r="G221" s="2">
        <f t="shared" si="31"/>
        <v>43134</v>
      </c>
      <c r="H221">
        <f t="shared" si="32"/>
        <v>498</v>
      </c>
      <c r="I221">
        <f t="shared" si="33"/>
        <v>1016</v>
      </c>
      <c r="J221">
        <f t="shared" si="34"/>
        <v>485</v>
      </c>
      <c r="K221">
        <f t="shared" si="35"/>
        <v>1032</v>
      </c>
      <c r="M221" s="21">
        <f t="shared" si="36"/>
        <v>43134</v>
      </c>
      <c r="N221">
        <f>'Observed Lock 1'!E220</f>
        <v>5228</v>
      </c>
      <c r="O221">
        <f t="shared" si="37"/>
        <v>4730</v>
      </c>
      <c r="P221">
        <f t="shared" si="38"/>
        <v>4212</v>
      </c>
      <c r="Q221">
        <f t="shared" si="39"/>
        <v>4743</v>
      </c>
      <c r="R221">
        <f t="shared" si="39"/>
        <v>4196</v>
      </c>
    </row>
    <row r="222" spans="1:18" x14ac:dyDescent="0.3">
      <c r="A222" s="5">
        <f>'Modelled Lock1s '!A2778</f>
        <v>43135</v>
      </c>
      <c r="B222" s="4">
        <f>'Modelled Lock1s '!B2778</f>
        <v>4526</v>
      </c>
      <c r="C222" s="4">
        <f>'Modelled Lock1s '!C2778</f>
        <v>4030</v>
      </c>
      <c r="D222" s="4">
        <f>'Modelled Lock1s '!D2778</f>
        <v>3114</v>
      </c>
      <c r="E222" s="4">
        <f>'Modelled Lock1s '!E2778</f>
        <v>4042</v>
      </c>
      <c r="F222" s="4">
        <f>'Modelled Lock1s '!F2778</f>
        <v>3098</v>
      </c>
      <c r="G222" s="2">
        <f t="shared" si="31"/>
        <v>43135</v>
      </c>
      <c r="H222">
        <f t="shared" si="32"/>
        <v>496</v>
      </c>
      <c r="I222">
        <f t="shared" si="33"/>
        <v>1412</v>
      </c>
      <c r="J222">
        <f t="shared" si="34"/>
        <v>484</v>
      </c>
      <c r="K222">
        <f t="shared" si="35"/>
        <v>1428</v>
      </c>
      <c r="M222" s="21">
        <f t="shared" si="36"/>
        <v>43135</v>
      </c>
      <c r="N222">
        <f>'Observed Lock 1'!E221</f>
        <v>5249</v>
      </c>
      <c r="O222">
        <f t="shared" si="37"/>
        <v>4753</v>
      </c>
      <c r="P222">
        <f t="shared" si="38"/>
        <v>3837</v>
      </c>
      <c r="Q222">
        <f t="shared" si="39"/>
        <v>4765</v>
      </c>
      <c r="R222">
        <f t="shared" si="39"/>
        <v>3821</v>
      </c>
    </row>
    <row r="223" spans="1:18" x14ac:dyDescent="0.3">
      <c r="A223" s="5">
        <f>'Modelled Lock1s '!A2779</f>
        <v>43136</v>
      </c>
      <c r="B223" s="4">
        <f>'Modelled Lock1s '!B2779</f>
        <v>4768</v>
      </c>
      <c r="C223" s="4">
        <f>'Modelled Lock1s '!C2779</f>
        <v>4266</v>
      </c>
      <c r="D223" s="4">
        <f>'Modelled Lock1s '!D2779</f>
        <v>2943</v>
      </c>
      <c r="E223" s="4">
        <f>'Modelled Lock1s '!E2779</f>
        <v>4278</v>
      </c>
      <c r="F223" s="4">
        <f>'Modelled Lock1s '!F2779</f>
        <v>2928</v>
      </c>
      <c r="G223" s="2">
        <f t="shared" si="31"/>
        <v>43136</v>
      </c>
      <c r="H223">
        <f t="shared" si="32"/>
        <v>502</v>
      </c>
      <c r="I223">
        <f t="shared" si="33"/>
        <v>1825</v>
      </c>
      <c r="J223">
        <f t="shared" si="34"/>
        <v>490</v>
      </c>
      <c r="K223">
        <f t="shared" si="35"/>
        <v>1840</v>
      </c>
      <c r="M223" s="21">
        <f t="shared" si="36"/>
        <v>43136</v>
      </c>
      <c r="N223">
        <f>'Observed Lock 1'!E222</f>
        <v>5143</v>
      </c>
      <c r="O223">
        <f t="shared" si="37"/>
        <v>4641</v>
      </c>
      <c r="P223">
        <f t="shared" si="38"/>
        <v>3318</v>
      </c>
      <c r="Q223">
        <f t="shared" si="39"/>
        <v>4653</v>
      </c>
      <c r="R223">
        <f t="shared" si="39"/>
        <v>3303</v>
      </c>
    </row>
    <row r="224" spans="1:18" x14ac:dyDescent="0.3">
      <c r="A224" s="5">
        <f>'Modelled Lock1s '!A2780</f>
        <v>43137</v>
      </c>
      <c r="B224" s="4">
        <f>'Modelled Lock1s '!B2780</f>
        <v>4898</v>
      </c>
      <c r="C224" s="4">
        <f>'Modelled Lock1s '!C2780</f>
        <v>4390</v>
      </c>
      <c r="D224" s="4">
        <f>'Modelled Lock1s '!D2780</f>
        <v>2743</v>
      </c>
      <c r="E224" s="4">
        <f>'Modelled Lock1s '!E2780</f>
        <v>4401</v>
      </c>
      <c r="F224" s="4">
        <f>'Modelled Lock1s '!F2780</f>
        <v>2729</v>
      </c>
      <c r="G224" s="2">
        <f t="shared" si="31"/>
        <v>43137</v>
      </c>
      <c r="H224">
        <f t="shared" si="32"/>
        <v>508</v>
      </c>
      <c r="I224">
        <f t="shared" si="33"/>
        <v>2155</v>
      </c>
      <c r="J224">
        <f t="shared" si="34"/>
        <v>497</v>
      </c>
      <c r="K224">
        <f t="shared" si="35"/>
        <v>2169</v>
      </c>
      <c r="M224" s="21">
        <f t="shared" si="36"/>
        <v>43137</v>
      </c>
      <c r="N224">
        <f>'Observed Lock 1'!E223</f>
        <v>4976</v>
      </c>
      <c r="O224">
        <f t="shared" si="37"/>
        <v>4468</v>
      </c>
      <c r="P224">
        <f t="shared" si="38"/>
        <v>2821</v>
      </c>
      <c r="Q224">
        <f t="shared" si="39"/>
        <v>4479</v>
      </c>
      <c r="R224">
        <f t="shared" si="39"/>
        <v>2807</v>
      </c>
    </row>
    <row r="225" spans="1:18" x14ac:dyDescent="0.3">
      <c r="A225" s="5">
        <f>'Modelled Lock1s '!A2781</f>
        <v>43138</v>
      </c>
      <c r="B225" s="4">
        <f>'Modelled Lock1s '!B2781</f>
        <v>4947</v>
      </c>
      <c r="C225" s="4">
        <f>'Modelled Lock1s '!C2781</f>
        <v>4437</v>
      </c>
      <c r="D225" s="4">
        <f>'Modelled Lock1s '!D2781</f>
        <v>2585</v>
      </c>
      <c r="E225" s="4">
        <f>'Modelled Lock1s '!E2781</f>
        <v>4447</v>
      </c>
      <c r="F225" s="4">
        <f>'Modelled Lock1s '!F2781</f>
        <v>2572</v>
      </c>
      <c r="G225" s="2">
        <f t="shared" si="31"/>
        <v>43138</v>
      </c>
      <c r="H225">
        <f t="shared" si="32"/>
        <v>510</v>
      </c>
      <c r="I225">
        <f t="shared" si="33"/>
        <v>2362</v>
      </c>
      <c r="J225">
        <f t="shared" si="34"/>
        <v>500</v>
      </c>
      <c r="K225">
        <f t="shared" si="35"/>
        <v>2375</v>
      </c>
      <c r="M225" s="21">
        <f t="shared" si="36"/>
        <v>43138</v>
      </c>
      <c r="N225">
        <f>'Observed Lock 1'!E224</f>
        <v>4976</v>
      </c>
      <c r="O225">
        <f t="shared" si="37"/>
        <v>4466</v>
      </c>
      <c r="P225">
        <f t="shared" si="38"/>
        <v>2614</v>
      </c>
      <c r="Q225">
        <f t="shared" si="39"/>
        <v>4476</v>
      </c>
      <c r="R225">
        <f t="shared" si="39"/>
        <v>2601</v>
      </c>
    </row>
    <row r="226" spans="1:18" x14ac:dyDescent="0.3">
      <c r="A226" s="5">
        <f>'Modelled Lock1s '!A2782</f>
        <v>43139</v>
      </c>
      <c r="B226" s="4">
        <f>'Modelled Lock1s '!B2782</f>
        <v>4959</v>
      </c>
      <c r="C226" s="4">
        <f>'Modelled Lock1s '!C2782</f>
        <v>4448</v>
      </c>
      <c r="D226" s="4">
        <f>'Modelled Lock1s '!D2782</f>
        <v>2489</v>
      </c>
      <c r="E226" s="4">
        <f>'Modelled Lock1s '!E2782</f>
        <v>4458</v>
      </c>
      <c r="F226" s="4">
        <f>'Modelled Lock1s '!F2782</f>
        <v>2477</v>
      </c>
      <c r="G226" s="2">
        <f t="shared" si="31"/>
        <v>43139</v>
      </c>
      <c r="H226">
        <f t="shared" si="32"/>
        <v>511</v>
      </c>
      <c r="I226">
        <f t="shared" si="33"/>
        <v>2470</v>
      </c>
      <c r="J226">
        <f t="shared" si="34"/>
        <v>501</v>
      </c>
      <c r="K226">
        <f t="shared" si="35"/>
        <v>2482</v>
      </c>
      <c r="M226" s="21">
        <f t="shared" si="36"/>
        <v>43139</v>
      </c>
      <c r="N226">
        <f>'Observed Lock 1'!E225</f>
        <v>4852</v>
      </c>
      <c r="O226">
        <f t="shared" si="37"/>
        <v>4341</v>
      </c>
      <c r="P226">
        <f t="shared" si="38"/>
        <v>2382</v>
      </c>
      <c r="Q226">
        <f t="shared" si="39"/>
        <v>4351</v>
      </c>
      <c r="R226">
        <f t="shared" si="39"/>
        <v>2370</v>
      </c>
    </row>
    <row r="227" spans="1:18" x14ac:dyDescent="0.3">
      <c r="A227" s="5">
        <f>'Modelled Lock1s '!A2783</f>
        <v>43140</v>
      </c>
      <c r="B227" s="4">
        <f>'Modelled Lock1s '!B2783</f>
        <v>4971</v>
      </c>
      <c r="C227" s="4">
        <f>'Modelled Lock1s '!C2783</f>
        <v>4461</v>
      </c>
      <c r="D227" s="4">
        <f>'Modelled Lock1s '!D2783</f>
        <v>2461</v>
      </c>
      <c r="E227" s="4">
        <f>'Modelled Lock1s '!E2783</f>
        <v>4470</v>
      </c>
      <c r="F227" s="4">
        <f>'Modelled Lock1s '!F2783</f>
        <v>2451</v>
      </c>
      <c r="G227" s="2">
        <f t="shared" si="31"/>
        <v>43140</v>
      </c>
      <c r="H227">
        <f t="shared" si="32"/>
        <v>510</v>
      </c>
      <c r="I227">
        <f t="shared" si="33"/>
        <v>2510</v>
      </c>
      <c r="J227">
        <f t="shared" si="34"/>
        <v>501</v>
      </c>
      <c r="K227">
        <f t="shared" si="35"/>
        <v>2520</v>
      </c>
      <c r="M227" s="21">
        <f t="shared" si="36"/>
        <v>43140</v>
      </c>
      <c r="N227">
        <f>'Observed Lock 1'!E226</f>
        <v>4505</v>
      </c>
      <c r="O227">
        <f t="shared" si="37"/>
        <v>3995</v>
      </c>
      <c r="P227">
        <f t="shared" si="38"/>
        <v>1995</v>
      </c>
      <c r="Q227">
        <f t="shared" si="39"/>
        <v>4004</v>
      </c>
      <c r="R227">
        <f t="shared" si="39"/>
        <v>1985</v>
      </c>
    </row>
    <row r="228" spans="1:18" x14ac:dyDescent="0.3">
      <c r="A228" s="5">
        <f>'Modelled Lock1s '!A2784</f>
        <v>43141</v>
      </c>
      <c r="B228" s="4">
        <f>'Modelled Lock1s '!B2784</f>
        <v>5027</v>
      </c>
      <c r="C228" s="4">
        <f>'Modelled Lock1s '!C2784</f>
        <v>4519</v>
      </c>
      <c r="D228" s="4">
        <f>'Modelled Lock1s '!D2784</f>
        <v>2504</v>
      </c>
      <c r="E228" s="4">
        <f>'Modelled Lock1s '!E2784</f>
        <v>4527</v>
      </c>
      <c r="F228" s="4">
        <f>'Modelled Lock1s '!F2784</f>
        <v>2495</v>
      </c>
      <c r="G228" s="2">
        <f t="shared" si="31"/>
        <v>43141</v>
      </c>
      <c r="H228">
        <f t="shared" si="32"/>
        <v>508</v>
      </c>
      <c r="I228">
        <f t="shared" si="33"/>
        <v>2523</v>
      </c>
      <c r="J228">
        <f t="shared" si="34"/>
        <v>500</v>
      </c>
      <c r="K228">
        <f t="shared" si="35"/>
        <v>2532</v>
      </c>
      <c r="M228" s="21">
        <f t="shared" si="36"/>
        <v>43141</v>
      </c>
      <c r="N228">
        <f>'Observed Lock 1'!E227</f>
        <v>4777</v>
      </c>
      <c r="O228">
        <f t="shared" si="37"/>
        <v>4269</v>
      </c>
      <c r="P228">
        <f t="shared" si="38"/>
        <v>2254</v>
      </c>
      <c r="Q228">
        <f t="shared" si="39"/>
        <v>4277</v>
      </c>
      <c r="R228">
        <f t="shared" si="39"/>
        <v>2245</v>
      </c>
    </row>
    <row r="229" spans="1:18" x14ac:dyDescent="0.3">
      <c r="A229" s="5">
        <f>'Modelled Lock1s '!A2785</f>
        <v>43142</v>
      </c>
      <c r="B229" s="4">
        <f>'Modelled Lock1s '!B2785</f>
        <v>5169</v>
      </c>
      <c r="C229" s="4">
        <f>'Modelled Lock1s '!C2785</f>
        <v>4663</v>
      </c>
      <c r="D229" s="4">
        <f>'Modelled Lock1s '!D2785</f>
        <v>2595</v>
      </c>
      <c r="E229" s="4">
        <f>'Modelled Lock1s '!E2785</f>
        <v>4671</v>
      </c>
      <c r="F229" s="4">
        <f>'Modelled Lock1s '!F2785</f>
        <v>2586</v>
      </c>
      <c r="G229" s="2">
        <f t="shared" si="31"/>
        <v>43142</v>
      </c>
      <c r="H229">
        <f t="shared" si="32"/>
        <v>506</v>
      </c>
      <c r="I229">
        <f t="shared" si="33"/>
        <v>2574</v>
      </c>
      <c r="J229">
        <f t="shared" si="34"/>
        <v>498</v>
      </c>
      <c r="K229">
        <f t="shared" si="35"/>
        <v>2583</v>
      </c>
      <c r="M229" s="21">
        <f t="shared" si="36"/>
        <v>43142</v>
      </c>
      <c r="N229">
        <f>'Observed Lock 1'!E228</f>
        <v>4877</v>
      </c>
      <c r="O229">
        <f t="shared" si="37"/>
        <v>4371</v>
      </c>
      <c r="P229">
        <f t="shared" si="38"/>
        <v>2303</v>
      </c>
      <c r="Q229">
        <f t="shared" si="39"/>
        <v>4379</v>
      </c>
      <c r="R229">
        <f t="shared" si="39"/>
        <v>2294</v>
      </c>
    </row>
    <row r="230" spans="1:18" x14ac:dyDescent="0.3">
      <c r="A230" s="5">
        <f>'Modelled Lock1s '!A2786</f>
        <v>43143</v>
      </c>
      <c r="B230" s="4">
        <f>'Modelled Lock1s '!B2786</f>
        <v>5389</v>
      </c>
      <c r="C230" s="4">
        <f>'Modelled Lock1s '!C2786</f>
        <v>4882</v>
      </c>
      <c r="D230" s="4">
        <f>'Modelled Lock1s '!D2786</f>
        <v>2672</v>
      </c>
      <c r="E230" s="4">
        <f>'Modelled Lock1s '!E2786</f>
        <v>4889</v>
      </c>
      <c r="F230" s="4">
        <f>'Modelled Lock1s '!F2786</f>
        <v>2664</v>
      </c>
      <c r="G230" s="2">
        <f t="shared" si="31"/>
        <v>43143</v>
      </c>
      <c r="H230">
        <f t="shared" si="32"/>
        <v>507</v>
      </c>
      <c r="I230">
        <f t="shared" si="33"/>
        <v>2717</v>
      </c>
      <c r="J230">
        <f t="shared" si="34"/>
        <v>500</v>
      </c>
      <c r="K230">
        <f t="shared" si="35"/>
        <v>2725</v>
      </c>
      <c r="M230" s="21">
        <f t="shared" si="36"/>
        <v>43143</v>
      </c>
      <c r="N230">
        <f>'Observed Lock 1'!E229</f>
        <v>5017</v>
      </c>
      <c r="O230">
        <f t="shared" si="37"/>
        <v>4510</v>
      </c>
      <c r="P230">
        <f t="shared" si="38"/>
        <v>2300</v>
      </c>
      <c r="Q230">
        <f t="shared" si="39"/>
        <v>4517</v>
      </c>
      <c r="R230">
        <f t="shared" si="39"/>
        <v>2292</v>
      </c>
    </row>
    <row r="231" spans="1:18" x14ac:dyDescent="0.3">
      <c r="A231" s="5">
        <f>'Modelled Lock1s '!A2787</f>
        <v>43144</v>
      </c>
      <c r="B231" s="4">
        <f>'Modelled Lock1s '!B2787</f>
        <v>5620</v>
      </c>
      <c r="C231" s="4">
        <f>'Modelled Lock1s '!C2787</f>
        <v>5113</v>
      </c>
      <c r="D231" s="4">
        <f>'Modelled Lock1s '!D2787</f>
        <v>2684</v>
      </c>
      <c r="E231" s="4">
        <f>'Modelled Lock1s '!E2787</f>
        <v>5120</v>
      </c>
      <c r="F231" s="4">
        <f>'Modelled Lock1s '!F2787</f>
        <v>2677</v>
      </c>
      <c r="G231" s="2">
        <f t="shared" si="31"/>
        <v>43144</v>
      </c>
      <c r="H231">
        <f t="shared" si="32"/>
        <v>507</v>
      </c>
      <c r="I231">
        <f t="shared" si="33"/>
        <v>2936</v>
      </c>
      <c r="J231">
        <f t="shared" si="34"/>
        <v>500</v>
      </c>
      <c r="K231">
        <f t="shared" si="35"/>
        <v>2943</v>
      </c>
      <c r="M231" s="21">
        <f t="shared" si="36"/>
        <v>43144</v>
      </c>
      <c r="N231">
        <f>'Observed Lock 1'!E230</f>
        <v>6017</v>
      </c>
      <c r="O231">
        <f t="shared" si="37"/>
        <v>5510</v>
      </c>
      <c r="P231">
        <f t="shared" si="38"/>
        <v>3081</v>
      </c>
      <c r="Q231">
        <f t="shared" si="39"/>
        <v>5517</v>
      </c>
      <c r="R231">
        <f t="shared" si="39"/>
        <v>3074</v>
      </c>
    </row>
    <row r="232" spans="1:18" x14ac:dyDescent="0.3">
      <c r="A232" s="5">
        <f>'Modelled Lock1s '!A2788</f>
        <v>43145</v>
      </c>
      <c r="B232" s="4">
        <f>'Modelled Lock1s '!B2788</f>
        <v>5805</v>
      </c>
      <c r="C232" s="4">
        <f>'Modelled Lock1s '!C2788</f>
        <v>5298</v>
      </c>
      <c r="D232" s="4">
        <f>'Modelled Lock1s '!D2788</f>
        <v>2650</v>
      </c>
      <c r="E232" s="4">
        <f>'Modelled Lock1s '!E2788</f>
        <v>5304</v>
      </c>
      <c r="F232" s="4">
        <f>'Modelled Lock1s '!F2788</f>
        <v>2643</v>
      </c>
      <c r="G232" s="2">
        <f t="shared" si="31"/>
        <v>43145</v>
      </c>
      <c r="H232">
        <f t="shared" si="32"/>
        <v>507</v>
      </c>
      <c r="I232">
        <f t="shared" si="33"/>
        <v>3155</v>
      </c>
      <c r="J232">
        <f t="shared" si="34"/>
        <v>501</v>
      </c>
      <c r="K232">
        <f t="shared" si="35"/>
        <v>3162</v>
      </c>
      <c r="M232" s="21">
        <f t="shared" si="36"/>
        <v>43145</v>
      </c>
      <c r="N232">
        <f>'Observed Lock 1'!E231</f>
        <v>5879</v>
      </c>
      <c r="O232">
        <f t="shared" si="37"/>
        <v>5372</v>
      </c>
      <c r="P232">
        <f t="shared" si="38"/>
        <v>2724</v>
      </c>
      <c r="Q232">
        <f t="shared" si="39"/>
        <v>5378</v>
      </c>
      <c r="R232">
        <f t="shared" si="39"/>
        <v>2717</v>
      </c>
    </row>
    <row r="233" spans="1:18" x14ac:dyDescent="0.3">
      <c r="A233" s="5">
        <f>'Modelled Lock1s '!A2789</f>
        <v>43146</v>
      </c>
      <c r="B233" s="4">
        <f>'Modelled Lock1s '!B2789</f>
        <v>5927</v>
      </c>
      <c r="C233" s="4">
        <f>'Modelled Lock1s '!C2789</f>
        <v>5421</v>
      </c>
      <c r="D233" s="4">
        <f>'Modelled Lock1s '!D2789</f>
        <v>2606</v>
      </c>
      <c r="E233" s="4">
        <f>'Modelled Lock1s '!E2789</f>
        <v>5426</v>
      </c>
      <c r="F233" s="4">
        <f>'Modelled Lock1s '!F2789</f>
        <v>2600</v>
      </c>
      <c r="G233" s="2">
        <f t="shared" si="31"/>
        <v>43146</v>
      </c>
      <c r="H233">
        <f t="shared" si="32"/>
        <v>506</v>
      </c>
      <c r="I233">
        <f t="shared" si="33"/>
        <v>3321</v>
      </c>
      <c r="J233">
        <f t="shared" si="34"/>
        <v>501</v>
      </c>
      <c r="K233">
        <f t="shared" si="35"/>
        <v>3327</v>
      </c>
      <c r="M233" s="21">
        <f t="shared" si="36"/>
        <v>43146</v>
      </c>
      <c r="N233">
        <f>'Observed Lock 1'!E232</f>
        <v>6040</v>
      </c>
      <c r="O233">
        <f t="shared" si="37"/>
        <v>5534</v>
      </c>
      <c r="P233">
        <f t="shared" si="38"/>
        <v>2719</v>
      </c>
      <c r="Q233">
        <f t="shared" si="39"/>
        <v>5539</v>
      </c>
      <c r="R233">
        <f t="shared" si="39"/>
        <v>2713</v>
      </c>
    </row>
    <row r="234" spans="1:18" x14ac:dyDescent="0.3">
      <c r="A234" s="5">
        <f>'Modelled Lock1s '!A2790</f>
        <v>43147</v>
      </c>
      <c r="B234" s="4">
        <f>'Modelled Lock1s '!B2790</f>
        <v>5976</v>
      </c>
      <c r="C234" s="4">
        <f>'Modelled Lock1s '!C2790</f>
        <v>5470</v>
      </c>
      <c r="D234" s="4">
        <f>'Modelled Lock1s '!D2790</f>
        <v>2553</v>
      </c>
      <c r="E234" s="4">
        <f>'Modelled Lock1s '!E2790</f>
        <v>5475</v>
      </c>
      <c r="F234" s="4">
        <f>'Modelled Lock1s '!F2790</f>
        <v>2547</v>
      </c>
      <c r="G234" s="2">
        <f t="shared" si="31"/>
        <v>43147</v>
      </c>
      <c r="H234">
        <f t="shared" si="32"/>
        <v>506</v>
      </c>
      <c r="I234">
        <f t="shared" si="33"/>
        <v>3423</v>
      </c>
      <c r="J234">
        <f t="shared" si="34"/>
        <v>501</v>
      </c>
      <c r="K234">
        <f t="shared" si="35"/>
        <v>3429</v>
      </c>
      <c r="M234" s="21">
        <f t="shared" si="36"/>
        <v>43147</v>
      </c>
      <c r="N234">
        <f>'Observed Lock 1'!E233</f>
        <v>5948</v>
      </c>
      <c r="O234">
        <f t="shared" si="37"/>
        <v>5442</v>
      </c>
      <c r="P234">
        <f t="shared" si="38"/>
        <v>2525</v>
      </c>
      <c r="Q234">
        <f t="shared" si="39"/>
        <v>5447</v>
      </c>
      <c r="R234">
        <f t="shared" si="39"/>
        <v>2519</v>
      </c>
    </row>
    <row r="235" spans="1:18" x14ac:dyDescent="0.3">
      <c r="A235" s="5">
        <f>'Modelled Lock1s '!A2791</f>
        <v>43148</v>
      </c>
      <c r="B235" s="4">
        <f>'Modelled Lock1s '!B2791</f>
        <v>5919</v>
      </c>
      <c r="C235" s="4">
        <f>'Modelled Lock1s '!C2791</f>
        <v>5413</v>
      </c>
      <c r="D235" s="4">
        <f>'Modelled Lock1s '!D2791</f>
        <v>2492</v>
      </c>
      <c r="E235" s="4">
        <f>'Modelled Lock1s '!E2791</f>
        <v>5418</v>
      </c>
      <c r="F235" s="4">
        <f>'Modelled Lock1s '!F2791</f>
        <v>2487</v>
      </c>
      <c r="G235" s="2">
        <f t="shared" si="31"/>
        <v>43148</v>
      </c>
      <c r="H235">
        <f t="shared" si="32"/>
        <v>506</v>
      </c>
      <c r="I235">
        <f t="shared" si="33"/>
        <v>3427</v>
      </c>
      <c r="J235">
        <f t="shared" si="34"/>
        <v>501</v>
      </c>
      <c r="K235">
        <f t="shared" si="35"/>
        <v>3432</v>
      </c>
      <c r="M235" s="21">
        <f t="shared" si="36"/>
        <v>43148</v>
      </c>
      <c r="N235">
        <f>'Observed Lock 1'!E234</f>
        <v>4977</v>
      </c>
      <c r="O235">
        <f t="shared" si="37"/>
        <v>4471</v>
      </c>
      <c r="P235">
        <f t="shared" si="38"/>
        <v>1550</v>
      </c>
      <c r="Q235">
        <f t="shared" si="39"/>
        <v>4476</v>
      </c>
      <c r="R235">
        <f t="shared" si="39"/>
        <v>1545</v>
      </c>
    </row>
    <row r="236" spans="1:18" x14ac:dyDescent="0.3">
      <c r="A236" s="5">
        <f>'Modelled Lock1s '!A2792</f>
        <v>43149</v>
      </c>
      <c r="B236" s="4">
        <f>'Modelled Lock1s '!B2792</f>
        <v>5746</v>
      </c>
      <c r="C236" s="4">
        <f>'Modelled Lock1s '!C2792</f>
        <v>5240</v>
      </c>
      <c r="D236" s="4">
        <f>'Modelled Lock1s '!D2792</f>
        <v>2457</v>
      </c>
      <c r="E236" s="4">
        <f>'Modelled Lock1s '!E2792</f>
        <v>5244</v>
      </c>
      <c r="F236" s="4">
        <f>'Modelled Lock1s '!F2792</f>
        <v>2452</v>
      </c>
      <c r="G236" s="2">
        <f t="shared" si="31"/>
        <v>43149</v>
      </c>
      <c r="H236">
        <f t="shared" si="32"/>
        <v>506</v>
      </c>
      <c r="I236">
        <f t="shared" si="33"/>
        <v>3289</v>
      </c>
      <c r="J236">
        <f t="shared" si="34"/>
        <v>502</v>
      </c>
      <c r="K236">
        <f t="shared" si="35"/>
        <v>3294</v>
      </c>
      <c r="M236" s="21">
        <f t="shared" si="36"/>
        <v>43149</v>
      </c>
      <c r="N236">
        <f>'Observed Lock 1'!E235</f>
        <v>4758</v>
      </c>
      <c r="O236">
        <f t="shared" si="37"/>
        <v>4252</v>
      </c>
      <c r="P236">
        <f t="shared" si="38"/>
        <v>1469</v>
      </c>
      <c r="Q236">
        <f t="shared" si="39"/>
        <v>4256</v>
      </c>
      <c r="R236">
        <f t="shared" si="39"/>
        <v>1464</v>
      </c>
    </row>
    <row r="237" spans="1:18" x14ac:dyDescent="0.3">
      <c r="A237" s="5">
        <f>'Modelled Lock1s '!A2793</f>
        <v>43150</v>
      </c>
      <c r="B237" s="4">
        <f>'Modelled Lock1s '!B2793</f>
        <v>5488</v>
      </c>
      <c r="C237" s="4">
        <f>'Modelled Lock1s '!C2793</f>
        <v>4982</v>
      </c>
      <c r="D237" s="4">
        <f>'Modelled Lock1s '!D2793</f>
        <v>2454</v>
      </c>
      <c r="E237" s="4">
        <f>'Modelled Lock1s '!E2793</f>
        <v>4986</v>
      </c>
      <c r="F237" s="4">
        <f>'Modelled Lock1s '!F2793</f>
        <v>2450</v>
      </c>
      <c r="G237" s="2">
        <f t="shared" si="31"/>
        <v>43150</v>
      </c>
      <c r="H237">
        <f t="shared" si="32"/>
        <v>506</v>
      </c>
      <c r="I237">
        <f t="shared" si="33"/>
        <v>3034</v>
      </c>
      <c r="J237">
        <f t="shared" si="34"/>
        <v>502</v>
      </c>
      <c r="K237">
        <f t="shared" si="35"/>
        <v>3038</v>
      </c>
      <c r="M237" s="21">
        <f t="shared" si="36"/>
        <v>43150</v>
      </c>
      <c r="N237">
        <f>'Observed Lock 1'!E236</f>
        <v>4738</v>
      </c>
      <c r="O237">
        <f t="shared" si="37"/>
        <v>4232</v>
      </c>
      <c r="P237">
        <f t="shared" si="38"/>
        <v>1704</v>
      </c>
      <c r="Q237">
        <f t="shared" si="39"/>
        <v>4236</v>
      </c>
      <c r="R237">
        <f t="shared" si="39"/>
        <v>1700</v>
      </c>
    </row>
    <row r="238" spans="1:18" x14ac:dyDescent="0.3">
      <c r="A238" s="5">
        <f>'Modelled Lock1s '!A2794</f>
        <v>43151</v>
      </c>
      <c r="B238" s="4">
        <f>'Modelled Lock1s '!B2794</f>
        <v>5190</v>
      </c>
      <c r="C238" s="4">
        <f>'Modelled Lock1s '!C2794</f>
        <v>4682</v>
      </c>
      <c r="D238" s="4">
        <f>'Modelled Lock1s '!D2794</f>
        <v>2449</v>
      </c>
      <c r="E238" s="4">
        <f>'Modelled Lock1s '!E2794</f>
        <v>4686</v>
      </c>
      <c r="F238" s="4">
        <f>'Modelled Lock1s '!F2794</f>
        <v>2444</v>
      </c>
      <c r="G238" s="2">
        <f t="shared" si="31"/>
        <v>43151</v>
      </c>
      <c r="H238">
        <f t="shared" si="32"/>
        <v>508</v>
      </c>
      <c r="I238">
        <f t="shared" si="33"/>
        <v>2741</v>
      </c>
      <c r="J238">
        <f t="shared" si="34"/>
        <v>504</v>
      </c>
      <c r="K238">
        <f t="shared" si="35"/>
        <v>2746</v>
      </c>
      <c r="M238" s="21">
        <f t="shared" si="36"/>
        <v>43151</v>
      </c>
      <c r="N238">
        <f>'Observed Lock 1'!E237</f>
        <v>5037</v>
      </c>
      <c r="O238">
        <f t="shared" si="37"/>
        <v>4529</v>
      </c>
      <c r="P238">
        <f t="shared" si="38"/>
        <v>2296</v>
      </c>
      <c r="Q238">
        <f t="shared" si="39"/>
        <v>4533</v>
      </c>
      <c r="R238">
        <f t="shared" si="39"/>
        <v>2291</v>
      </c>
    </row>
    <row r="239" spans="1:18" x14ac:dyDescent="0.3">
      <c r="A239" s="5">
        <f>'Modelled Lock1s '!A2795</f>
        <v>43152</v>
      </c>
      <c r="B239" s="4">
        <f>'Modelled Lock1s '!B2795</f>
        <v>4880</v>
      </c>
      <c r="C239" s="4">
        <f>'Modelled Lock1s '!C2795</f>
        <v>4364</v>
      </c>
      <c r="D239" s="4">
        <f>'Modelled Lock1s '!D2795</f>
        <v>2415</v>
      </c>
      <c r="E239" s="4">
        <f>'Modelled Lock1s '!E2795</f>
        <v>4367</v>
      </c>
      <c r="F239" s="4">
        <f>'Modelled Lock1s '!F2795</f>
        <v>2411</v>
      </c>
      <c r="G239" s="2">
        <f t="shared" si="31"/>
        <v>43152</v>
      </c>
      <c r="H239">
        <f t="shared" si="32"/>
        <v>516</v>
      </c>
      <c r="I239">
        <f t="shared" si="33"/>
        <v>2465</v>
      </c>
      <c r="J239">
        <f t="shared" si="34"/>
        <v>513</v>
      </c>
      <c r="K239">
        <f t="shared" si="35"/>
        <v>2469</v>
      </c>
      <c r="M239" s="21">
        <f t="shared" si="36"/>
        <v>43152</v>
      </c>
      <c r="N239">
        <f>'Observed Lock 1'!E238</f>
        <v>5221</v>
      </c>
      <c r="O239">
        <f t="shared" si="37"/>
        <v>4705</v>
      </c>
      <c r="P239">
        <f t="shared" si="38"/>
        <v>2756</v>
      </c>
      <c r="Q239">
        <f t="shared" si="39"/>
        <v>4708</v>
      </c>
      <c r="R239">
        <f t="shared" si="39"/>
        <v>2752</v>
      </c>
    </row>
    <row r="240" spans="1:18" x14ac:dyDescent="0.3">
      <c r="A240" s="5">
        <f>'Modelled Lock1s '!A2796</f>
        <v>43153</v>
      </c>
      <c r="B240" s="4">
        <f>'Modelled Lock1s '!B2796</f>
        <v>4571</v>
      </c>
      <c r="C240" s="4">
        <f>'Modelled Lock1s '!C2796</f>
        <v>4046</v>
      </c>
      <c r="D240" s="4">
        <f>'Modelled Lock1s '!D2796</f>
        <v>2355</v>
      </c>
      <c r="E240" s="4">
        <f>'Modelled Lock1s '!E2796</f>
        <v>4050</v>
      </c>
      <c r="F240" s="4">
        <f>'Modelled Lock1s '!F2796</f>
        <v>2351</v>
      </c>
      <c r="G240" s="2">
        <f t="shared" si="31"/>
        <v>43153</v>
      </c>
      <c r="H240">
        <f t="shared" si="32"/>
        <v>525</v>
      </c>
      <c r="I240">
        <f t="shared" si="33"/>
        <v>2216</v>
      </c>
      <c r="J240">
        <f t="shared" si="34"/>
        <v>521</v>
      </c>
      <c r="K240">
        <f t="shared" si="35"/>
        <v>2220</v>
      </c>
      <c r="M240" s="21">
        <f t="shared" si="36"/>
        <v>43153</v>
      </c>
      <c r="N240">
        <f>'Observed Lock 1'!E239</f>
        <v>5159</v>
      </c>
      <c r="O240">
        <f t="shared" si="37"/>
        <v>4634</v>
      </c>
      <c r="P240">
        <f t="shared" si="38"/>
        <v>2943</v>
      </c>
      <c r="Q240">
        <f t="shared" si="39"/>
        <v>4638</v>
      </c>
      <c r="R240">
        <f t="shared" si="39"/>
        <v>2939</v>
      </c>
    </row>
    <row r="241" spans="1:18" x14ac:dyDescent="0.3">
      <c r="A241" s="5">
        <f>'Modelled Lock1s '!A2797</f>
        <v>43154</v>
      </c>
      <c r="B241" s="4">
        <f>'Modelled Lock1s '!B2797</f>
        <v>4279</v>
      </c>
      <c r="C241" s="4">
        <f>'Modelled Lock1s '!C2797</f>
        <v>3752</v>
      </c>
      <c r="D241" s="4">
        <f>'Modelled Lock1s '!D2797</f>
        <v>2276</v>
      </c>
      <c r="E241" s="4">
        <f>'Modelled Lock1s '!E2797</f>
        <v>3755</v>
      </c>
      <c r="F241" s="4">
        <f>'Modelled Lock1s '!F2797</f>
        <v>2273</v>
      </c>
      <c r="G241" s="2">
        <f t="shared" si="31"/>
        <v>43154</v>
      </c>
      <c r="H241">
        <f t="shared" si="32"/>
        <v>527</v>
      </c>
      <c r="I241">
        <f t="shared" si="33"/>
        <v>2003</v>
      </c>
      <c r="J241">
        <f t="shared" si="34"/>
        <v>524</v>
      </c>
      <c r="K241">
        <f t="shared" si="35"/>
        <v>2006</v>
      </c>
      <c r="M241" s="21">
        <f t="shared" si="36"/>
        <v>43154</v>
      </c>
      <c r="N241">
        <f>'Observed Lock 1'!E240</f>
        <v>5119</v>
      </c>
      <c r="O241">
        <f t="shared" si="37"/>
        <v>4592</v>
      </c>
      <c r="P241">
        <f t="shared" si="38"/>
        <v>3116</v>
      </c>
      <c r="Q241">
        <f t="shared" si="39"/>
        <v>4595</v>
      </c>
      <c r="R241">
        <f t="shared" si="39"/>
        <v>3113</v>
      </c>
    </row>
    <row r="242" spans="1:18" x14ac:dyDescent="0.3">
      <c r="A242" s="5">
        <f>'Modelled Lock1s '!A2798</f>
        <v>43155</v>
      </c>
      <c r="B242" s="4">
        <f>'Modelled Lock1s '!B2798</f>
        <v>4030</v>
      </c>
      <c r="C242" s="4">
        <f>'Modelled Lock1s '!C2798</f>
        <v>3505</v>
      </c>
      <c r="D242" s="4">
        <f>'Modelled Lock1s '!D2798</f>
        <v>2196</v>
      </c>
      <c r="E242" s="4">
        <f>'Modelled Lock1s '!E2798</f>
        <v>3508</v>
      </c>
      <c r="F242" s="4">
        <f>'Modelled Lock1s '!F2798</f>
        <v>2193</v>
      </c>
      <c r="G242" s="2">
        <f t="shared" si="31"/>
        <v>43155</v>
      </c>
      <c r="H242">
        <f t="shared" si="32"/>
        <v>525</v>
      </c>
      <c r="I242">
        <f t="shared" si="33"/>
        <v>1834</v>
      </c>
      <c r="J242">
        <f t="shared" si="34"/>
        <v>522</v>
      </c>
      <c r="K242">
        <f t="shared" si="35"/>
        <v>1837</v>
      </c>
      <c r="M242" s="21">
        <f t="shared" si="36"/>
        <v>43155</v>
      </c>
      <c r="N242">
        <f>'Observed Lock 1'!E241</f>
        <v>3862</v>
      </c>
      <c r="O242">
        <f t="shared" si="37"/>
        <v>3337</v>
      </c>
      <c r="P242">
        <f t="shared" si="38"/>
        <v>2028</v>
      </c>
      <c r="Q242">
        <f t="shared" si="39"/>
        <v>3340</v>
      </c>
      <c r="R242">
        <f t="shared" si="39"/>
        <v>2025</v>
      </c>
    </row>
    <row r="243" spans="1:18" x14ac:dyDescent="0.3">
      <c r="A243" s="5">
        <f>'Modelled Lock1s '!A2799</f>
        <v>43156</v>
      </c>
      <c r="B243" s="4">
        <f>'Modelled Lock1s '!B2799</f>
        <v>3842</v>
      </c>
      <c r="C243" s="4">
        <f>'Modelled Lock1s '!C2799</f>
        <v>3322</v>
      </c>
      <c r="D243" s="4">
        <f>'Modelled Lock1s '!D2799</f>
        <v>2143</v>
      </c>
      <c r="E243" s="4">
        <f>'Modelled Lock1s '!E2799</f>
        <v>3325</v>
      </c>
      <c r="F243" s="4">
        <f>'Modelled Lock1s '!F2799</f>
        <v>2140</v>
      </c>
      <c r="G243" s="2">
        <f t="shared" si="31"/>
        <v>43156</v>
      </c>
      <c r="H243">
        <f t="shared" si="32"/>
        <v>520</v>
      </c>
      <c r="I243">
        <f t="shared" si="33"/>
        <v>1699</v>
      </c>
      <c r="J243">
        <f t="shared" si="34"/>
        <v>517</v>
      </c>
      <c r="K243">
        <f t="shared" si="35"/>
        <v>1702</v>
      </c>
      <c r="M243" s="21">
        <f t="shared" si="36"/>
        <v>43156</v>
      </c>
      <c r="N243">
        <f>'Observed Lock 1'!E242</f>
        <v>3677</v>
      </c>
      <c r="O243">
        <f t="shared" si="37"/>
        <v>3157</v>
      </c>
      <c r="P243">
        <f t="shared" si="38"/>
        <v>1978</v>
      </c>
      <c r="Q243">
        <f t="shared" si="39"/>
        <v>3160</v>
      </c>
      <c r="R243">
        <f t="shared" si="39"/>
        <v>1975</v>
      </c>
    </row>
    <row r="244" spans="1:18" x14ac:dyDescent="0.3">
      <c r="A244" s="5">
        <f>'Modelled Lock1s '!A2800</f>
        <v>43157</v>
      </c>
      <c r="B244" s="4">
        <f>'Modelled Lock1s '!B2800</f>
        <v>3712</v>
      </c>
      <c r="C244" s="4">
        <f>'Modelled Lock1s '!C2800</f>
        <v>3197</v>
      </c>
      <c r="D244" s="4">
        <f>'Modelled Lock1s '!D2800</f>
        <v>2142</v>
      </c>
      <c r="E244" s="4">
        <f>'Modelled Lock1s '!E2800</f>
        <v>3199</v>
      </c>
      <c r="F244" s="4">
        <f>'Modelled Lock1s '!F2800</f>
        <v>2139</v>
      </c>
      <c r="G244" s="2">
        <f t="shared" si="31"/>
        <v>43157</v>
      </c>
      <c r="H244">
        <f t="shared" si="32"/>
        <v>515</v>
      </c>
      <c r="I244">
        <f t="shared" si="33"/>
        <v>1570</v>
      </c>
      <c r="J244">
        <f t="shared" si="34"/>
        <v>513</v>
      </c>
      <c r="K244">
        <f t="shared" si="35"/>
        <v>1573</v>
      </c>
      <c r="M244" s="21">
        <f t="shared" si="36"/>
        <v>43157</v>
      </c>
      <c r="N244">
        <f>'Observed Lock 1'!E243</f>
        <v>3727</v>
      </c>
      <c r="O244">
        <f t="shared" si="37"/>
        <v>3212</v>
      </c>
      <c r="P244">
        <f t="shared" si="38"/>
        <v>2157</v>
      </c>
      <c r="Q244">
        <f t="shared" si="39"/>
        <v>3214</v>
      </c>
      <c r="R244">
        <f t="shared" si="39"/>
        <v>2154</v>
      </c>
    </row>
    <row r="245" spans="1:18" x14ac:dyDescent="0.3">
      <c r="A245" s="5">
        <f>'Modelled Lock1s '!A2801</f>
        <v>43158</v>
      </c>
      <c r="B245" s="4">
        <f>'Modelled Lock1s '!B2801</f>
        <v>3619</v>
      </c>
      <c r="C245" s="4">
        <f>'Modelled Lock1s '!C2801</f>
        <v>3107</v>
      </c>
      <c r="D245" s="4">
        <f>'Modelled Lock1s '!D2801</f>
        <v>2182</v>
      </c>
      <c r="E245" s="4">
        <f>'Modelled Lock1s '!E2801</f>
        <v>3110</v>
      </c>
      <c r="F245" s="4">
        <f>'Modelled Lock1s '!F2801</f>
        <v>2179</v>
      </c>
      <c r="G245" s="2">
        <f t="shared" si="31"/>
        <v>43158</v>
      </c>
      <c r="H245">
        <f t="shared" si="32"/>
        <v>512</v>
      </c>
      <c r="I245">
        <f t="shared" si="33"/>
        <v>1437</v>
      </c>
      <c r="J245">
        <f t="shared" si="34"/>
        <v>509</v>
      </c>
      <c r="K245">
        <f t="shared" si="35"/>
        <v>1440</v>
      </c>
      <c r="M245" s="21">
        <f t="shared" si="36"/>
        <v>43158</v>
      </c>
      <c r="N245">
        <f>'Observed Lock 1'!E244</f>
        <v>3845</v>
      </c>
      <c r="O245">
        <f t="shared" si="37"/>
        <v>3333</v>
      </c>
      <c r="P245">
        <f t="shared" si="38"/>
        <v>2408</v>
      </c>
      <c r="Q245">
        <f t="shared" si="39"/>
        <v>3336</v>
      </c>
      <c r="R245">
        <f t="shared" si="39"/>
        <v>2405</v>
      </c>
    </row>
    <row r="246" spans="1:18" x14ac:dyDescent="0.3">
      <c r="A246" s="5">
        <f>'Modelled Lock1s '!A2802</f>
        <v>43159</v>
      </c>
      <c r="B246" s="4">
        <f>'Modelled Lock1s '!B2802</f>
        <v>3532</v>
      </c>
      <c r="C246" s="4">
        <f>'Modelled Lock1s '!C2802</f>
        <v>3020</v>
      </c>
      <c r="D246" s="4">
        <f>'Modelled Lock1s '!D2802</f>
        <v>2213</v>
      </c>
      <c r="E246" s="4">
        <f>'Modelled Lock1s '!E2802</f>
        <v>3022</v>
      </c>
      <c r="F246" s="4">
        <f>'Modelled Lock1s '!F2802</f>
        <v>2211</v>
      </c>
      <c r="G246" s="2">
        <f t="shared" si="31"/>
        <v>43159</v>
      </c>
      <c r="H246">
        <f t="shared" si="32"/>
        <v>512</v>
      </c>
      <c r="I246">
        <f t="shared" si="33"/>
        <v>1319</v>
      </c>
      <c r="J246">
        <f t="shared" si="34"/>
        <v>510</v>
      </c>
      <c r="K246">
        <f t="shared" si="35"/>
        <v>1321</v>
      </c>
      <c r="M246" s="21">
        <f t="shared" si="36"/>
        <v>43159</v>
      </c>
      <c r="N246">
        <f>'Observed Lock 1'!E245</f>
        <v>3480</v>
      </c>
      <c r="O246">
        <f t="shared" si="37"/>
        <v>2968</v>
      </c>
      <c r="P246">
        <f t="shared" si="38"/>
        <v>2161</v>
      </c>
      <c r="Q246">
        <f t="shared" si="39"/>
        <v>2970</v>
      </c>
      <c r="R246">
        <f t="shared" si="39"/>
        <v>2159</v>
      </c>
    </row>
    <row r="247" spans="1:18" x14ac:dyDescent="0.3">
      <c r="A247" s="5">
        <f>'Modelled Lock1s '!A2803</f>
        <v>43160</v>
      </c>
      <c r="B247" s="4">
        <f>'Modelled Lock1s '!B2803</f>
        <v>3540</v>
      </c>
      <c r="C247" s="4">
        <f>'Modelled Lock1s '!C2803</f>
        <v>3071</v>
      </c>
      <c r="D247" s="4">
        <f>'Modelled Lock1s '!D2803</f>
        <v>2374</v>
      </c>
      <c r="E247" s="4">
        <f>'Modelled Lock1s '!E2803</f>
        <v>3073</v>
      </c>
      <c r="F247" s="4">
        <f>'Modelled Lock1s '!F2803</f>
        <v>2372</v>
      </c>
      <c r="G247" s="2">
        <f t="shared" si="31"/>
        <v>43160</v>
      </c>
      <c r="H247">
        <f t="shared" si="32"/>
        <v>469</v>
      </c>
      <c r="I247">
        <f t="shared" si="33"/>
        <v>1166</v>
      </c>
      <c r="J247">
        <f t="shared" si="34"/>
        <v>467</v>
      </c>
      <c r="K247">
        <f t="shared" si="35"/>
        <v>1168</v>
      </c>
      <c r="M247" s="21">
        <f t="shared" si="36"/>
        <v>43160</v>
      </c>
      <c r="N247">
        <f>'Observed Lock 1'!E246</f>
        <v>3439</v>
      </c>
      <c r="O247">
        <f t="shared" si="37"/>
        <v>2970</v>
      </c>
      <c r="P247">
        <f t="shared" si="38"/>
        <v>2273</v>
      </c>
      <c r="Q247">
        <f t="shared" si="39"/>
        <v>2972</v>
      </c>
      <c r="R247">
        <f t="shared" si="39"/>
        <v>2271</v>
      </c>
    </row>
    <row r="248" spans="1:18" x14ac:dyDescent="0.3">
      <c r="A248" s="5">
        <f>'Modelled Lock1s '!A2804</f>
        <v>43161</v>
      </c>
      <c r="B248" s="4">
        <f>'Modelled Lock1s '!B2804</f>
        <v>3488</v>
      </c>
      <c r="C248" s="4">
        <f>'Modelled Lock1s '!C2804</f>
        <v>3055</v>
      </c>
      <c r="D248" s="4">
        <f>'Modelled Lock1s '!D2804</f>
        <v>2428</v>
      </c>
      <c r="E248" s="4">
        <f>'Modelled Lock1s '!E2804</f>
        <v>3056</v>
      </c>
      <c r="F248" s="4">
        <f>'Modelled Lock1s '!F2804</f>
        <v>2427</v>
      </c>
      <c r="G248" s="2">
        <f t="shared" si="31"/>
        <v>43161</v>
      </c>
      <c r="H248">
        <f t="shared" si="32"/>
        <v>433</v>
      </c>
      <c r="I248">
        <f t="shared" si="33"/>
        <v>1060</v>
      </c>
      <c r="J248">
        <f t="shared" si="34"/>
        <v>432</v>
      </c>
      <c r="K248">
        <f t="shared" si="35"/>
        <v>1061</v>
      </c>
      <c r="M248" s="21">
        <f t="shared" si="36"/>
        <v>43161</v>
      </c>
      <c r="N248">
        <f>'Observed Lock 1'!E247</f>
        <v>2528</v>
      </c>
      <c r="O248">
        <f t="shared" si="37"/>
        <v>2095</v>
      </c>
      <c r="P248">
        <f t="shared" si="38"/>
        <v>1468</v>
      </c>
      <c r="Q248">
        <f t="shared" si="39"/>
        <v>2096</v>
      </c>
      <c r="R248">
        <f t="shared" si="39"/>
        <v>1467</v>
      </c>
    </row>
    <row r="249" spans="1:18" x14ac:dyDescent="0.3">
      <c r="A249" s="5">
        <f>'Modelled Lock1s '!A2805</f>
        <v>43162</v>
      </c>
      <c r="B249" s="4">
        <f>'Modelled Lock1s '!B2805</f>
        <v>3336</v>
      </c>
      <c r="C249" s="4">
        <f>'Modelled Lock1s '!C2805</f>
        <v>2926</v>
      </c>
      <c r="D249" s="4">
        <f>'Modelled Lock1s '!D2805</f>
        <v>2380</v>
      </c>
      <c r="E249" s="4">
        <f>'Modelled Lock1s '!E2805</f>
        <v>2926</v>
      </c>
      <c r="F249" s="4">
        <f>'Modelled Lock1s '!F2805</f>
        <v>2380</v>
      </c>
      <c r="G249" s="2">
        <f t="shared" si="31"/>
        <v>43162</v>
      </c>
      <c r="H249">
        <f t="shared" si="32"/>
        <v>410</v>
      </c>
      <c r="I249">
        <f t="shared" si="33"/>
        <v>956</v>
      </c>
      <c r="J249">
        <f t="shared" si="34"/>
        <v>410</v>
      </c>
      <c r="K249">
        <f t="shared" si="35"/>
        <v>956</v>
      </c>
      <c r="M249" s="21">
        <f t="shared" si="36"/>
        <v>43162</v>
      </c>
      <c r="N249">
        <f>'Observed Lock 1'!E248</f>
        <v>2425</v>
      </c>
      <c r="O249">
        <f t="shared" si="37"/>
        <v>2015</v>
      </c>
      <c r="P249">
        <f t="shared" si="38"/>
        <v>1469</v>
      </c>
      <c r="Q249">
        <f t="shared" si="39"/>
        <v>2015</v>
      </c>
      <c r="R249">
        <f t="shared" si="39"/>
        <v>1469</v>
      </c>
    </row>
    <row r="250" spans="1:18" x14ac:dyDescent="0.3">
      <c r="A250" s="5">
        <f>'Modelled Lock1s '!A2806</f>
        <v>43163</v>
      </c>
      <c r="B250" s="4">
        <f>'Modelled Lock1s '!B2806</f>
        <v>3137</v>
      </c>
      <c r="C250" s="4">
        <f>'Modelled Lock1s '!C2806</f>
        <v>2742</v>
      </c>
      <c r="D250" s="4">
        <f>'Modelled Lock1s '!D2806</f>
        <v>2318</v>
      </c>
      <c r="E250" s="4">
        <f>'Modelled Lock1s '!E2806</f>
        <v>2742</v>
      </c>
      <c r="F250" s="4">
        <f>'Modelled Lock1s '!F2806</f>
        <v>2317</v>
      </c>
      <c r="G250" s="2">
        <f t="shared" si="31"/>
        <v>43163</v>
      </c>
      <c r="H250">
        <f t="shared" si="32"/>
        <v>395</v>
      </c>
      <c r="I250">
        <f t="shared" si="33"/>
        <v>819</v>
      </c>
      <c r="J250">
        <f t="shared" si="34"/>
        <v>395</v>
      </c>
      <c r="K250">
        <f t="shared" si="35"/>
        <v>820</v>
      </c>
      <c r="M250" s="21">
        <f t="shared" si="36"/>
        <v>43163</v>
      </c>
      <c r="N250">
        <f>'Observed Lock 1'!E249</f>
        <v>2502</v>
      </c>
      <c r="O250">
        <f t="shared" si="37"/>
        <v>2107</v>
      </c>
      <c r="P250">
        <f t="shared" si="38"/>
        <v>1683</v>
      </c>
      <c r="Q250">
        <f t="shared" si="39"/>
        <v>2107</v>
      </c>
      <c r="R250">
        <f t="shared" si="39"/>
        <v>1682</v>
      </c>
    </row>
    <row r="251" spans="1:18" x14ac:dyDescent="0.3">
      <c r="A251" s="5">
        <f>'Modelled Lock1s '!A2807</f>
        <v>43164</v>
      </c>
      <c r="B251" s="4">
        <f>'Modelled Lock1s '!B2807</f>
        <v>2970</v>
      </c>
      <c r="C251" s="4">
        <f>'Modelled Lock1s '!C2807</f>
        <v>2589</v>
      </c>
      <c r="D251" s="4">
        <f>'Modelled Lock1s '!D2807</f>
        <v>2299</v>
      </c>
      <c r="E251" s="4">
        <f>'Modelled Lock1s '!E2807</f>
        <v>2589</v>
      </c>
      <c r="F251" s="4">
        <f>'Modelled Lock1s '!F2807</f>
        <v>2299</v>
      </c>
      <c r="G251" s="2">
        <f t="shared" si="31"/>
        <v>43164</v>
      </c>
      <c r="H251">
        <f t="shared" si="32"/>
        <v>381</v>
      </c>
      <c r="I251">
        <f t="shared" si="33"/>
        <v>671</v>
      </c>
      <c r="J251">
        <f t="shared" si="34"/>
        <v>381</v>
      </c>
      <c r="K251">
        <f t="shared" si="35"/>
        <v>671</v>
      </c>
      <c r="M251" s="21">
        <f t="shared" si="36"/>
        <v>43164</v>
      </c>
      <c r="N251">
        <f>'Observed Lock 1'!E250</f>
        <v>2451</v>
      </c>
      <c r="O251">
        <f t="shared" si="37"/>
        <v>2070</v>
      </c>
      <c r="P251">
        <f t="shared" si="38"/>
        <v>1780</v>
      </c>
      <c r="Q251">
        <f t="shared" si="39"/>
        <v>2070</v>
      </c>
      <c r="R251">
        <f t="shared" si="39"/>
        <v>1780</v>
      </c>
    </row>
    <row r="252" spans="1:18" x14ac:dyDescent="0.3">
      <c r="A252" s="5">
        <f>'Modelled Lock1s '!A2808</f>
        <v>43165</v>
      </c>
      <c r="B252" s="4">
        <f>'Modelled Lock1s '!B2808</f>
        <v>2862</v>
      </c>
      <c r="C252" s="4">
        <f>'Modelled Lock1s '!C2808</f>
        <v>2490</v>
      </c>
      <c r="D252" s="4">
        <f>'Modelled Lock1s '!D2808</f>
        <v>2307</v>
      </c>
      <c r="E252" s="4">
        <f>'Modelled Lock1s '!E2808</f>
        <v>2490</v>
      </c>
      <c r="F252" s="4">
        <f>'Modelled Lock1s '!F2808</f>
        <v>2307</v>
      </c>
      <c r="G252" s="2">
        <f t="shared" si="31"/>
        <v>43165</v>
      </c>
      <c r="H252">
        <f t="shared" si="32"/>
        <v>372</v>
      </c>
      <c r="I252">
        <f t="shared" si="33"/>
        <v>555</v>
      </c>
      <c r="J252">
        <f t="shared" si="34"/>
        <v>372</v>
      </c>
      <c r="K252">
        <f t="shared" si="35"/>
        <v>555</v>
      </c>
      <c r="M252" s="21">
        <f t="shared" si="36"/>
        <v>43165</v>
      </c>
      <c r="N252">
        <f>'Observed Lock 1'!E251</f>
        <v>2476</v>
      </c>
      <c r="O252">
        <f t="shared" si="37"/>
        <v>2104</v>
      </c>
      <c r="P252">
        <f t="shared" si="38"/>
        <v>1921</v>
      </c>
      <c r="Q252">
        <f t="shared" si="39"/>
        <v>2104</v>
      </c>
      <c r="R252">
        <f t="shared" si="39"/>
        <v>1921</v>
      </c>
    </row>
    <row r="253" spans="1:18" x14ac:dyDescent="0.3">
      <c r="A253" s="5">
        <f>'Modelled Lock1s '!A2809</f>
        <v>43166</v>
      </c>
      <c r="B253" s="4">
        <f>'Modelled Lock1s '!B2809</f>
        <v>2783</v>
      </c>
      <c r="C253" s="4">
        <f>'Modelled Lock1s '!C2809</f>
        <v>2414</v>
      </c>
      <c r="D253" s="4">
        <f>'Modelled Lock1s '!D2809</f>
        <v>2300</v>
      </c>
      <c r="E253" s="4">
        <f>'Modelled Lock1s '!E2809</f>
        <v>2414</v>
      </c>
      <c r="F253" s="4">
        <f>'Modelled Lock1s '!F2809</f>
        <v>2300</v>
      </c>
      <c r="G253" s="2">
        <f t="shared" si="31"/>
        <v>43166</v>
      </c>
      <c r="H253">
        <f t="shared" si="32"/>
        <v>369</v>
      </c>
      <c r="I253">
        <f t="shared" si="33"/>
        <v>483</v>
      </c>
      <c r="J253">
        <f t="shared" si="34"/>
        <v>369</v>
      </c>
      <c r="K253">
        <f t="shared" si="35"/>
        <v>483</v>
      </c>
      <c r="M253" s="21">
        <f t="shared" si="36"/>
        <v>43166</v>
      </c>
      <c r="N253">
        <f>'Observed Lock 1'!E252</f>
        <v>2476</v>
      </c>
      <c r="O253">
        <f t="shared" si="37"/>
        <v>2107</v>
      </c>
      <c r="P253">
        <f t="shared" si="38"/>
        <v>1993</v>
      </c>
      <c r="Q253">
        <f t="shared" si="39"/>
        <v>2107</v>
      </c>
      <c r="R253">
        <f t="shared" si="39"/>
        <v>1993</v>
      </c>
    </row>
    <row r="254" spans="1:18" x14ac:dyDescent="0.3">
      <c r="A254" s="5">
        <f>'Modelled Lock1s '!A2810</f>
        <v>43167</v>
      </c>
      <c r="B254" s="4">
        <f>'Modelled Lock1s '!B2810</f>
        <v>2722</v>
      </c>
      <c r="C254" s="4">
        <f>'Modelled Lock1s '!C2810</f>
        <v>2355</v>
      </c>
      <c r="D254" s="4">
        <f>'Modelled Lock1s '!D2810</f>
        <v>2280</v>
      </c>
      <c r="E254" s="4">
        <f>'Modelled Lock1s '!E2810</f>
        <v>2355</v>
      </c>
      <c r="F254" s="4">
        <f>'Modelled Lock1s '!F2810</f>
        <v>2280</v>
      </c>
      <c r="G254" s="2">
        <f t="shared" si="31"/>
        <v>43167</v>
      </c>
      <c r="H254">
        <f t="shared" si="32"/>
        <v>367</v>
      </c>
      <c r="I254">
        <f t="shared" si="33"/>
        <v>442</v>
      </c>
      <c r="J254">
        <f t="shared" si="34"/>
        <v>367</v>
      </c>
      <c r="K254">
        <f t="shared" si="35"/>
        <v>442</v>
      </c>
      <c r="M254" s="21">
        <f t="shared" si="36"/>
        <v>43167</v>
      </c>
      <c r="N254">
        <f>'Observed Lock 1'!E253</f>
        <v>2528</v>
      </c>
      <c r="O254">
        <f t="shared" si="37"/>
        <v>2161</v>
      </c>
      <c r="P254">
        <f t="shared" si="38"/>
        <v>2086</v>
      </c>
      <c r="Q254">
        <f t="shared" si="39"/>
        <v>2161</v>
      </c>
      <c r="R254">
        <f t="shared" si="39"/>
        <v>2086</v>
      </c>
    </row>
    <row r="255" spans="1:18" x14ac:dyDescent="0.3">
      <c r="A255" s="5">
        <f>'Modelled Lock1s '!A2811</f>
        <v>43168</v>
      </c>
      <c r="B255" s="4">
        <f>'Modelled Lock1s '!B2811</f>
        <v>2735</v>
      </c>
      <c r="C255" s="4">
        <f>'Modelled Lock1s '!C2811</f>
        <v>2376</v>
      </c>
      <c r="D255" s="4">
        <f>'Modelled Lock1s '!D2811</f>
        <v>2323</v>
      </c>
      <c r="E255" s="4">
        <f>'Modelled Lock1s '!E2811</f>
        <v>2376</v>
      </c>
      <c r="F255" s="4">
        <f>'Modelled Lock1s '!F2811</f>
        <v>2323</v>
      </c>
      <c r="G255" s="2">
        <f t="shared" si="31"/>
        <v>43168</v>
      </c>
      <c r="H255">
        <f t="shared" si="32"/>
        <v>359</v>
      </c>
      <c r="I255">
        <f t="shared" si="33"/>
        <v>412</v>
      </c>
      <c r="J255">
        <f t="shared" si="34"/>
        <v>359</v>
      </c>
      <c r="K255">
        <f t="shared" si="35"/>
        <v>412</v>
      </c>
      <c r="M255" s="21">
        <f t="shared" si="36"/>
        <v>43168</v>
      </c>
      <c r="N255">
        <f>'Observed Lock 1'!E254</f>
        <v>2489</v>
      </c>
      <c r="O255">
        <f t="shared" si="37"/>
        <v>2130</v>
      </c>
      <c r="P255">
        <f t="shared" si="38"/>
        <v>2077</v>
      </c>
      <c r="Q255">
        <f t="shared" si="39"/>
        <v>2130</v>
      </c>
      <c r="R255">
        <f t="shared" si="39"/>
        <v>2077</v>
      </c>
    </row>
    <row r="256" spans="1:18" x14ac:dyDescent="0.3">
      <c r="A256" s="5">
        <f>'Modelled Lock1s '!A2812</f>
        <v>43169</v>
      </c>
      <c r="B256" s="4">
        <f>'Modelled Lock1s '!B2812</f>
        <v>2897</v>
      </c>
      <c r="C256" s="4">
        <f>'Modelled Lock1s '!C2812</f>
        <v>2551</v>
      </c>
      <c r="D256" s="4">
        <f>'Modelled Lock1s '!D2812</f>
        <v>2457</v>
      </c>
      <c r="E256" s="4">
        <f>'Modelled Lock1s '!E2812</f>
        <v>2551</v>
      </c>
      <c r="F256" s="4">
        <f>'Modelled Lock1s '!F2812</f>
        <v>2457</v>
      </c>
      <c r="G256" s="2">
        <f t="shared" si="31"/>
        <v>43169</v>
      </c>
      <c r="H256">
        <f t="shared" si="32"/>
        <v>346</v>
      </c>
      <c r="I256">
        <f t="shared" si="33"/>
        <v>440</v>
      </c>
      <c r="J256">
        <f t="shared" si="34"/>
        <v>346</v>
      </c>
      <c r="K256">
        <f t="shared" si="35"/>
        <v>440</v>
      </c>
      <c r="M256" s="21">
        <f t="shared" si="36"/>
        <v>43169</v>
      </c>
      <c r="N256">
        <f>'Observed Lock 1'!E255</f>
        <v>4287</v>
      </c>
      <c r="O256">
        <f t="shared" si="37"/>
        <v>3941</v>
      </c>
      <c r="P256">
        <f t="shared" si="38"/>
        <v>3847</v>
      </c>
      <c r="Q256">
        <f t="shared" si="39"/>
        <v>3941</v>
      </c>
      <c r="R256">
        <f t="shared" si="39"/>
        <v>3847</v>
      </c>
    </row>
    <row r="257" spans="1:18" x14ac:dyDescent="0.3">
      <c r="A257" s="5">
        <f>'Modelled Lock1s '!A2813</f>
        <v>43170</v>
      </c>
      <c r="B257" s="4">
        <f>'Modelled Lock1s '!B2813</f>
        <v>3203</v>
      </c>
      <c r="C257" s="4">
        <f>'Modelled Lock1s '!C2813</f>
        <v>2870</v>
      </c>
      <c r="D257" s="4">
        <f>'Modelled Lock1s '!D2813</f>
        <v>2602</v>
      </c>
      <c r="E257" s="4">
        <f>'Modelled Lock1s '!E2813</f>
        <v>2870</v>
      </c>
      <c r="F257" s="4">
        <f>'Modelled Lock1s '!F2813</f>
        <v>2602</v>
      </c>
      <c r="G257" s="2">
        <f t="shared" si="31"/>
        <v>43170</v>
      </c>
      <c r="H257">
        <f t="shared" si="32"/>
        <v>333</v>
      </c>
      <c r="I257">
        <f t="shared" si="33"/>
        <v>601</v>
      </c>
      <c r="J257">
        <f t="shared" si="34"/>
        <v>333</v>
      </c>
      <c r="K257">
        <f t="shared" si="35"/>
        <v>601</v>
      </c>
      <c r="M257" s="21">
        <f t="shared" si="36"/>
        <v>43170</v>
      </c>
      <c r="N257">
        <f>'Observed Lock 1'!E256</f>
        <v>4051</v>
      </c>
      <c r="O257">
        <f t="shared" si="37"/>
        <v>3718</v>
      </c>
      <c r="P257">
        <f t="shared" si="38"/>
        <v>3450</v>
      </c>
      <c r="Q257">
        <f t="shared" si="39"/>
        <v>3718</v>
      </c>
      <c r="R257">
        <f t="shared" si="39"/>
        <v>3450</v>
      </c>
    </row>
    <row r="258" spans="1:18" x14ac:dyDescent="0.3">
      <c r="A258" s="5">
        <f>'Modelled Lock1s '!A2814</f>
        <v>43171</v>
      </c>
      <c r="B258" s="4">
        <f>'Modelled Lock1s '!B2814</f>
        <v>3581</v>
      </c>
      <c r="C258" s="4">
        <f>'Modelled Lock1s '!C2814</f>
        <v>3251</v>
      </c>
      <c r="D258" s="4">
        <f>'Modelled Lock1s '!D2814</f>
        <v>2664</v>
      </c>
      <c r="E258" s="4">
        <f>'Modelled Lock1s '!E2814</f>
        <v>3251</v>
      </c>
      <c r="F258" s="4">
        <f>'Modelled Lock1s '!F2814</f>
        <v>2664</v>
      </c>
      <c r="G258" s="2">
        <f t="shared" si="31"/>
        <v>43171</v>
      </c>
      <c r="H258">
        <f t="shared" si="32"/>
        <v>330</v>
      </c>
      <c r="I258">
        <f t="shared" si="33"/>
        <v>917</v>
      </c>
      <c r="J258">
        <f t="shared" si="34"/>
        <v>330</v>
      </c>
      <c r="K258">
        <f t="shared" si="35"/>
        <v>917</v>
      </c>
      <c r="M258" s="21">
        <f t="shared" si="36"/>
        <v>43171</v>
      </c>
      <c r="N258">
        <f>'Observed Lock 1'!E257</f>
        <v>3873</v>
      </c>
      <c r="O258">
        <f t="shared" si="37"/>
        <v>3543</v>
      </c>
      <c r="P258">
        <f t="shared" si="38"/>
        <v>2956</v>
      </c>
      <c r="Q258">
        <f t="shared" si="39"/>
        <v>3543</v>
      </c>
      <c r="R258">
        <f t="shared" si="39"/>
        <v>2956</v>
      </c>
    </row>
    <row r="259" spans="1:18" x14ac:dyDescent="0.3">
      <c r="A259" s="5">
        <f>'Modelled Lock1s '!A2815</f>
        <v>43172</v>
      </c>
      <c r="B259" s="4">
        <f>'Modelled Lock1s '!B2815</f>
        <v>3940</v>
      </c>
      <c r="C259" s="4">
        <f>'Modelled Lock1s '!C2815</f>
        <v>3607</v>
      </c>
      <c r="D259" s="4">
        <f>'Modelled Lock1s '!D2815</f>
        <v>2616</v>
      </c>
      <c r="E259" s="4">
        <f>'Modelled Lock1s '!E2815</f>
        <v>3607</v>
      </c>
      <c r="F259" s="4">
        <f>'Modelled Lock1s '!F2815</f>
        <v>2616</v>
      </c>
      <c r="G259" s="2">
        <f t="shared" si="31"/>
        <v>43172</v>
      </c>
      <c r="H259">
        <f t="shared" si="32"/>
        <v>333</v>
      </c>
      <c r="I259">
        <f t="shared" si="33"/>
        <v>1324</v>
      </c>
      <c r="J259">
        <f t="shared" si="34"/>
        <v>333</v>
      </c>
      <c r="K259">
        <f t="shared" si="35"/>
        <v>1324</v>
      </c>
      <c r="M259" s="21">
        <f t="shared" si="36"/>
        <v>43172</v>
      </c>
      <c r="N259">
        <f>'Observed Lock 1'!E258</f>
        <v>4123</v>
      </c>
      <c r="O259">
        <f t="shared" si="37"/>
        <v>3790</v>
      </c>
      <c r="P259">
        <f t="shared" si="38"/>
        <v>2799</v>
      </c>
      <c r="Q259">
        <f t="shared" si="39"/>
        <v>3790</v>
      </c>
      <c r="R259">
        <f t="shared" si="39"/>
        <v>2799</v>
      </c>
    </row>
    <row r="260" spans="1:18" x14ac:dyDescent="0.3">
      <c r="A260" s="5">
        <f>'Modelled Lock1s '!A2816</f>
        <v>43173</v>
      </c>
      <c r="B260" s="4">
        <f>'Modelled Lock1s '!B2816</f>
        <v>4224</v>
      </c>
      <c r="C260" s="4">
        <f>'Modelled Lock1s '!C2816</f>
        <v>3883</v>
      </c>
      <c r="D260" s="4">
        <f>'Modelled Lock1s '!D2816</f>
        <v>2504</v>
      </c>
      <c r="E260" s="4">
        <f>'Modelled Lock1s '!E2816</f>
        <v>3883</v>
      </c>
      <c r="F260" s="4">
        <f>'Modelled Lock1s '!F2816</f>
        <v>2504</v>
      </c>
      <c r="G260" s="2">
        <f t="shared" si="31"/>
        <v>43173</v>
      </c>
      <c r="H260">
        <f t="shared" si="32"/>
        <v>341</v>
      </c>
      <c r="I260">
        <f t="shared" si="33"/>
        <v>1720</v>
      </c>
      <c r="J260">
        <f t="shared" si="34"/>
        <v>341</v>
      </c>
      <c r="K260">
        <f t="shared" si="35"/>
        <v>1720</v>
      </c>
      <c r="M260" s="21">
        <f t="shared" si="36"/>
        <v>43173</v>
      </c>
      <c r="N260">
        <f>'Observed Lock 1'!E259</f>
        <v>4087</v>
      </c>
      <c r="O260">
        <f t="shared" si="37"/>
        <v>3746</v>
      </c>
      <c r="P260">
        <f t="shared" si="38"/>
        <v>2367</v>
      </c>
      <c r="Q260">
        <f t="shared" si="39"/>
        <v>3746</v>
      </c>
      <c r="R260">
        <f t="shared" si="39"/>
        <v>2367</v>
      </c>
    </row>
    <row r="261" spans="1:18" x14ac:dyDescent="0.3">
      <c r="A261" s="5">
        <f>'Modelled Lock1s '!A2817</f>
        <v>43174</v>
      </c>
      <c r="B261" s="4">
        <f>'Modelled Lock1s '!B2817</f>
        <v>4422</v>
      </c>
      <c r="C261" s="4">
        <f>'Modelled Lock1s '!C2817</f>
        <v>4073</v>
      </c>
      <c r="D261" s="4">
        <f>'Modelled Lock1s '!D2817</f>
        <v>2404</v>
      </c>
      <c r="E261" s="4">
        <f>'Modelled Lock1s '!E2817</f>
        <v>4073</v>
      </c>
      <c r="F261" s="4">
        <f>'Modelled Lock1s '!F2817</f>
        <v>2404</v>
      </c>
      <c r="G261" s="2">
        <f t="shared" ref="G261:G324" si="40">A261</f>
        <v>43174</v>
      </c>
      <c r="H261">
        <f t="shared" ref="H261:H324" si="41">$B261-C261</f>
        <v>349</v>
      </c>
      <c r="I261">
        <f t="shared" ref="I261:I324" si="42">$B261-D261</f>
        <v>2018</v>
      </c>
      <c r="J261">
        <f t="shared" ref="J261:J324" si="43">$B261-E261</f>
        <v>349</v>
      </c>
      <c r="K261">
        <f t="shared" ref="K261:K324" si="44">$B261-F261</f>
        <v>2018</v>
      </c>
      <c r="M261" s="21">
        <f t="shared" ref="M261:M324" si="45">A261</f>
        <v>43174</v>
      </c>
      <c r="N261">
        <f>'Observed Lock 1'!E260</f>
        <v>4287</v>
      </c>
      <c r="O261">
        <f t="shared" ref="O261:O324" si="46">$N261-H261</f>
        <v>3938</v>
      </c>
      <c r="P261">
        <f t="shared" ref="P261:P324" si="47">$N261-I261</f>
        <v>2269</v>
      </c>
      <c r="Q261">
        <f t="shared" ref="Q261:R324" si="48">$N261-J261</f>
        <v>3938</v>
      </c>
      <c r="R261">
        <f t="shared" si="48"/>
        <v>2269</v>
      </c>
    </row>
    <row r="262" spans="1:18" x14ac:dyDescent="0.3">
      <c r="A262" s="5">
        <f>'Modelled Lock1s '!A2818</f>
        <v>43175</v>
      </c>
      <c r="B262" s="4">
        <f>'Modelled Lock1s '!B2818</f>
        <v>4557</v>
      </c>
      <c r="C262" s="4">
        <f>'Modelled Lock1s '!C2818</f>
        <v>4203</v>
      </c>
      <c r="D262" s="4">
        <f>'Modelled Lock1s '!D2818</f>
        <v>2360</v>
      </c>
      <c r="E262" s="4">
        <f>'Modelled Lock1s '!E2818</f>
        <v>4203</v>
      </c>
      <c r="F262" s="4">
        <f>'Modelled Lock1s '!F2818</f>
        <v>2360</v>
      </c>
      <c r="G262" s="2">
        <f t="shared" si="40"/>
        <v>43175</v>
      </c>
      <c r="H262">
        <f t="shared" si="41"/>
        <v>354</v>
      </c>
      <c r="I262">
        <f t="shared" si="42"/>
        <v>2197</v>
      </c>
      <c r="J262">
        <f t="shared" si="43"/>
        <v>354</v>
      </c>
      <c r="K262">
        <f t="shared" si="44"/>
        <v>2197</v>
      </c>
      <c r="M262" s="21">
        <f t="shared" si="45"/>
        <v>43175</v>
      </c>
      <c r="N262">
        <f>'Observed Lock 1'!E261</f>
        <v>4491</v>
      </c>
      <c r="O262">
        <f t="shared" si="46"/>
        <v>4137</v>
      </c>
      <c r="P262">
        <f t="shared" si="47"/>
        <v>2294</v>
      </c>
      <c r="Q262">
        <f t="shared" si="48"/>
        <v>4137</v>
      </c>
      <c r="R262">
        <f t="shared" si="48"/>
        <v>2294</v>
      </c>
    </row>
    <row r="263" spans="1:18" x14ac:dyDescent="0.3">
      <c r="A263" s="5">
        <f>'Modelled Lock1s '!A2819</f>
        <v>43176</v>
      </c>
      <c r="B263" s="4">
        <f>'Modelled Lock1s '!B2819</f>
        <v>4650</v>
      </c>
      <c r="C263" s="4">
        <f>'Modelled Lock1s '!C2819</f>
        <v>4294</v>
      </c>
      <c r="D263" s="4">
        <f>'Modelled Lock1s '!D2819</f>
        <v>2349</v>
      </c>
      <c r="E263" s="4">
        <f>'Modelled Lock1s '!E2819</f>
        <v>4294</v>
      </c>
      <c r="F263" s="4">
        <f>'Modelled Lock1s '!F2819</f>
        <v>2349</v>
      </c>
      <c r="G263" s="2">
        <f t="shared" si="40"/>
        <v>43176</v>
      </c>
      <c r="H263">
        <f t="shared" si="41"/>
        <v>356</v>
      </c>
      <c r="I263">
        <f t="shared" si="42"/>
        <v>2301</v>
      </c>
      <c r="J263">
        <f t="shared" si="43"/>
        <v>356</v>
      </c>
      <c r="K263">
        <f t="shared" si="44"/>
        <v>2301</v>
      </c>
      <c r="M263" s="21">
        <f t="shared" si="45"/>
        <v>43176</v>
      </c>
      <c r="N263">
        <f>'Observed Lock 1'!E262</f>
        <v>5162</v>
      </c>
      <c r="O263">
        <f t="shared" si="46"/>
        <v>4806</v>
      </c>
      <c r="P263">
        <f t="shared" si="47"/>
        <v>2861</v>
      </c>
      <c r="Q263">
        <f t="shared" si="48"/>
        <v>4806</v>
      </c>
      <c r="R263">
        <f t="shared" si="48"/>
        <v>2861</v>
      </c>
    </row>
    <row r="264" spans="1:18" x14ac:dyDescent="0.3">
      <c r="A264" s="5">
        <f>'Modelled Lock1s '!A2820</f>
        <v>43177</v>
      </c>
      <c r="B264" s="4">
        <f>'Modelled Lock1s '!B2820</f>
        <v>4699</v>
      </c>
      <c r="C264" s="4">
        <f>'Modelled Lock1s '!C2820</f>
        <v>4340</v>
      </c>
      <c r="D264" s="4">
        <f>'Modelled Lock1s '!D2820</f>
        <v>2320</v>
      </c>
      <c r="E264" s="4">
        <f>'Modelled Lock1s '!E2820</f>
        <v>4340</v>
      </c>
      <c r="F264" s="4">
        <f>'Modelled Lock1s '!F2820</f>
        <v>2320</v>
      </c>
      <c r="G264" s="2">
        <f t="shared" si="40"/>
        <v>43177</v>
      </c>
      <c r="H264">
        <f t="shared" si="41"/>
        <v>359</v>
      </c>
      <c r="I264">
        <f t="shared" si="42"/>
        <v>2379</v>
      </c>
      <c r="J264">
        <f t="shared" si="43"/>
        <v>359</v>
      </c>
      <c r="K264">
        <f t="shared" si="44"/>
        <v>2379</v>
      </c>
      <c r="M264" s="21">
        <f t="shared" si="45"/>
        <v>43177</v>
      </c>
      <c r="N264">
        <f>'Observed Lock 1'!E263</f>
        <v>4879</v>
      </c>
      <c r="O264">
        <f t="shared" si="46"/>
        <v>4520</v>
      </c>
      <c r="P264">
        <f t="shared" si="47"/>
        <v>2500</v>
      </c>
      <c r="Q264">
        <f t="shared" si="48"/>
        <v>4520</v>
      </c>
      <c r="R264">
        <f t="shared" si="48"/>
        <v>2500</v>
      </c>
    </row>
    <row r="265" spans="1:18" x14ac:dyDescent="0.3">
      <c r="A265" s="5">
        <f>'Modelled Lock1s '!A2821</f>
        <v>43178</v>
      </c>
      <c r="B265" s="4">
        <f>'Modelled Lock1s '!B2821</f>
        <v>4696</v>
      </c>
      <c r="C265" s="4">
        <f>'Modelled Lock1s '!C2821</f>
        <v>4335</v>
      </c>
      <c r="D265" s="4">
        <f>'Modelled Lock1s '!D2821</f>
        <v>2255</v>
      </c>
      <c r="E265" s="4">
        <f>'Modelled Lock1s '!E2821</f>
        <v>4335</v>
      </c>
      <c r="F265" s="4">
        <f>'Modelled Lock1s '!F2821</f>
        <v>2255</v>
      </c>
      <c r="G265" s="2">
        <f t="shared" si="40"/>
        <v>43178</v>
      </c>
      <c r="H265">
        <f t="shared" si="41"/>
        <v>361</v>
      </c>
      <c r="I265">
        <f t="shared" si="42"/>
        <v>2441</v>
      </c>
      <c r="J265">
        <f t="shared" si="43"/>
        <v>361</v>
      </c>
      <c r="K265">
        <f t="shared" si="44"/>
        <v>2441</v>
      </c>
      <c r="M265" s="21">
        <f t="shared" si="45"/>
        <v>43178</v>
      </c>
      <c r="N265">
        <f>'Observed Lock 1'!E264</f>
        <v>5040</v>
      </c>
      <c r="O265">
        <f t="shared" si="46"/>
        <v>4679</v>
      </c>
      <c r="P265">
        <f t="shared" si="47"/>
        <v>2599</v>
      </c>
      <c r="Q265">
        <f t="shared" si="48"/>
        <v>4679</v>
      </c>
      <c r="R265">
        <f t="shared" si="48"/>
        <v>2599</v>
      </c>
    </row>
    <row r="266" spans="1:18" x14ac:dyDescent="0.3">
      <c r="A266" s="5">
        <f>'Modelled Lock1s '!A2822</f>
        <v>43179</v>
      </c>
      <c r="B266" s="4">
        <f>'Modelled Lock1s '!B2822</f>
        <v>4661</v>
      </c>
      <c r="C266" s="4">
        <f>'Modelled Lock1s '!C2822</f>
        <v>4298</v>
      </c>
      <c r="D266" s="4">
        <f>'Modelled Lock1s '!D2822</f>
        <v>2194</v>
      </c>
      <c r="E266" s="4">
        <f>'Modelled Lock1s '!E2822</f>
        <v>4298</v>
      </c>
      <c r="F266" s="4">
        <f>'Modelled Lock1s '!F2822</f>
        <v>2194</v>
      </c>
      <c r="G266" s="2">
        <f t="shared" si="40"/>
        <v>43179</v>
      </c>
      <c r="H266">
        <f t="shared" si="41"/>
        <v>363</v>
      </c>
      <c r="I266">
        <f t="shared" si="42"/>
        <v>2467</v>
      </c>
      <c r="J266">
        <f t="shared" si="43"/>
        <v>363</v>
      </c>
      <c r="K266">
        <f t="shared" si="44"/>
        <v>2467</v>
      </c>
      <c r="M266" s="21">
        <f t="shared" si="45"/>
        <v>43179</v>
      </c>
      <c r="N266">
        <f>'Observed Lock 1'!E265</f>
        <v>4919</v>
      </c>
      <c r="O266">
        <f t="shared" si="46"/>
        <v>4556</v>
      </c>
      <c r="P266">
        <f t="shared" si="47"/>
        <v>2452</v>
      </c>
      <c r="Q266">
        <f t="shared" si="48"/>
        <v>4556</v>
      </c>
      <c r="R266">
        <f t="shared" si="48"/>
        <v>2452</v>
      </c>
    </row>
    <row r="267" spans="1:18" x14ac:dyDescent="0.3">
      <c r="A267" s="5">
        <f>'Modelled Lock1s '!A2823</f>
        <v>43180</v>
      </c>
      <c r="B267" s="4">
        <f>'Modelled Lock1s '!B2823</f>
        <v>4637</v>
      </c>
      <c r="C267" s="4">
        <f>'Modelled Lock1s '!C2823</f>
        <v>4275</v>
      </c>
      <c r="D267" s="4">
        <f>'Modelled Lock1s '!D2823</f>
        <v>2186</v>
      </c>
      <c r="E267" s="4">
        <f>'Modelled Lock1s '!E2823</f>
        <v>4275</v>
      </c>
      <c r="F267" s="4">
        <f>'Modelled Lock1s '!F2823</f>
        <v>2186</v>
      </c>
      <c r="G267" s="2">
        <f t="shared" si="40"/>
        <v>43180</v>
      </c>
      <c r="H267">
        <f t="shared" si="41"/>
        <v>362</v>
      </c>
      <c r="I267">
        <f t="shared" si="42"/>
        <v>2451</v>
      </c>
      <c r="J267">
        <f t="shared" si="43"/>
        <v>362</v>
      </c>
      <c r="K267">
        <f t="shared" si="44"/>
        <v>2451</v>
      </c>
      <c r="M267" s="21">
        <f t="shared" si="45"/>
        <v>43180</v>
      </c>
      <c r="N267">
        <f>'Observed Lock 1'!E266</f>
        <v>4999</v>
      </c>
      <c r="O267">
        <f t="shared" si="46"/>
        <v>4637</v>
      </c>
      <c r="P267">
        <f t="shared" si="47"/>
        <v>2548</v>
      </c>
      <c r="Q267">
        <f t="shared" si="48"/>
        <v>4637</v>
      </c>
      <c r="R267">
        <f t="shared" si="48"/>
        <v>2548</v>
      </c>
    </row>
    <row r="268" spans="1:18" x14ac:dyDescent="0.3">
      <c r="A268" s="5">
        <f>'Modelled Lock1s '!A2824</f>
        <v>43181</v>
      </c>
      <c r="B268" s="4">
        <f>'Modelled Lock1s '!B2824</f>
        <v>4654</v>
      </c>
      <c r="C268" s="4">
        <f>'Modelled Lock1s '!C2824</f>
        <v>4294</v>
      </c>
      <c r="D268" s="4">
        <f>'Modelled Lock1s '!D2824</f>
        <v>2233</v>
      </c>
      <c r="E268" s="4">
        <f>'Modelled Lock1s '!E2824</f>
        <v>4294</v>
      </c>
      <c r="F268" s="4">
        <f>'Modelled Lock1s '!F2824</f>
        <v>2233</v>
      </c>
      <c r="G268" s="2">
        <f t="shared" si="40"/>
        <v>43181</v>
      </c>
      <c r="H268">
        <f t="shared" si="41"/>
        <v>360</v>
      </c>
      <c r="I268">
        <f t="shared" si="42"/>
        <v>2421</v>
      </c>
      <c r="J268">
        <f t="shared" si="43"/>
        <v>360</v>
      </c>
      <c r="K268">
        <f t="shared" si="44"/>
        <v>2421</v>
      </c>
      <c r="M268" s="21">
        <f t="shared" si="45"/>
        <v>43181</v>
      </c>
      <c r="N268">
        <f>'Observed Lock 1'!E267</f>
        <v>4999</v>
      </c>
      <c r="O268">
        <f t="shared" si="46"/>
        <v>4639</v>
      </c>
      <c r="P268">
        <f t="shared" si="47"/>
        <v>2578</v>
      </c>
      <c r="Q268">
        <f t="shared" si="48"/>
        <v>4639</v>
      </c>
      <c r="R268">
        <f t="shared" si="48"/>
        <v>2578</v>
      </c>
    </row>
    <row r="269" spans="1:18" x14ac:dyDescent="0.3">
      <c r="A269" s="5">
        <f>'Modelled Lock1s '!A2825</f>
        <v>43182</v>
      </c>
      <c r="B269" s="4">
        <f>'Modelled Lock1s '!B2825</f>
        <v>4705</v>
      </c>
      <c r="C269" s="4">
        <f>'Modelled Lock1s '!C2825</f>
        <v>4346</v>
      </c>
      <c r="D269" s="4">
        <f>'Modelled Lock1s '!D2825</f>
        <v>2295</v>
      </c>
      <c r="E269" s="4">
        <f>'Modelled Lock1s '!E2825</f>
        <v>4346</v>
      </c>
      <c r="F269" s="4">
        <f>'Modelled Lock1s '!F2825</f>
        <v>2295</v>
      </c>
      <c r="G269" s="2">
        <f t="shared" si="40"/>
        <v>43182</v>
      </c>
      <c r="H269">
        <f t="shared" si="41"/>
        <v>359</v>
      </c>
      <c r="I269">
        <f t="shared" si="42"/>
        <v>2410</v>
      </c>
      <c r="J269">
        <f t="shared" si="43"/>
        <v>359</v>
      </c>
      <c r="K269">
        <f t="shared" si="44"/>
        <v>2410</v>
      </c>
      <c r="M269" s="21">
        <f t="shared" si="45"/>
        <v>43182</v>
      </c>
      <c r="N269">
        <f>'Observed Lock 1'!E268</f>
        <v>5020</v>
      </c>
      <c r="O269">
        <f t="shared" si="46"/>
        <v>4661</v>
      </c>
      <c r="P269">
        <f t="shared" si="47"/>
        <v>2610</v>
      </c>
      <c r="Q269">
        <f t="shared" si="48"/>
        <v>4661</v>
      </c>
      <c r="R269">
        <f t="shared" si="48"/>
        <v>2610</v>
      </c>
    </row>
    <row r="270" spans="1:18" x14ac:dyDescent="0.3">
      <c r="A270" s="5">
        <f>'Modelled Lock1s '!A2826</f>
        <v>43183</v>
      </c>
      <c r="B270" s="4">
        <f>'Modelled Lock1s '!B2826</f>
        <v>4754</v>
      </c>
      <c r="C270" s="4">
        <f>'Modelled Lock1s '!C2826</f>
        <v>4396</v>
      </c>
      <c r="D270" s="4">
        <f>'Modelled Lock1s '!D2826</f>
        <v>2328</v>
      </c>
      <c r="E270" s="4">
        <f>'Modelled Lock1s '!E2826</f>
        <v>4396</v>
      </c>
      <c r="F270" s="4">
        <f>'Modelled Lock1s '!F2826</f>
        <v>2328</v>
      </c>
      <c r="G270" s="2">
        <f t="shared" si="40"/>
        <v>43183</v>
      </c>
      <c r="H270">
        <f t="shared" si="41"/>
        <v>358</v>
      </c>
      <c r="I270">
        <f t="shared" si="42"/>
        <v>2426</v>
      </c>
      <c r="J270">
        <f t="shared" si="43"/>
        <v>358</v>
      </c>
      <c r="K270">
        <f t="shared" si="44"/>
        <v>2426</v>
      </c>
      <c r="M270" s="21">
        <f t="shared" si="45"/>
        <v>43183</v>
      </c>
      <c r="N270">
        <f>'Observed Lock 1'!E269</f>
        <v>5101</v>
      </c>
      <c r="O270">
        <f t="shared" si="46"/>
        <v>4743</v>
      </c>
      <c r="P270">
        <f t="shared" si="47"/>
        <v>2675</v>
      </c>
      <c r="Q270">
        <f t="shared" si="48"/>
        <v>4743</v>
      </c>
      <c r="R270">
        <f t="shared" si="48"/>
        <v>2675</v>
      </c>
    </row>
    <row r="271" spans="1:18" x14ac:dyDescent="0.3">
      <c r="A271" s="5">
        <f>'Modelled Lock1s '!A2827</f>
        <v>43184</v>
      </c>
      <c r="B271" s="4">
        <f>'Modelled Lock1s '!B2827</f>
        <v>4778</v>
      </c>
      <c r="C271" s="4">
        <f>'Modelled Lock1s '!C2827</f>
        <v>4417</v>
      </c>
      <c r="D271" s="4">
        <f>'Modelled Lock1s '!D2827</f>
        <v>2326</v>
      </c>
      <c r="E271" s="4">
        <f>'Modelled Lock1s '!E2827</f>
        <v>4417</v>
      </c>
      <c r="F271" s="4">
        <f>'Modelled Lock1s '!F2827</f>
        <v>2326</v>
      </c>
      <c r="G271" s="2">
        <f t="shared" si="40"/>
        <v>43184</v>
      </c>
      <c r="H271">
        <f t="shared" si="41"/>
        <v>361</v>
      </c>
      <c r="I271">
        <f t="shared" si="42"/>
        <v>2452</v>
      </c>
      <c r="J271">
        <f t="shared" si="43"/>
        <v>361</v>
      </c>
      <c r="K271">
        <f t="shared" si="44"/>
        <v>2452</v>
      </c>
      <c r="M271" s="21">
        <f t="shared" si="45"/>
        <v>43184</v>
      </c>
      <c r="N271">
        <f>'Observed Lock 1'!E270</f>
        <v>4759</v>
      </c>
      <c r="O271">
        <f t="shared" si="46"/>
        <v>4398</v>
      </c>
      <c r="P271">
        <f t="shared" si="47"/>
        <v>2307</v>
      </c>
      <c r="Q271">
        <f t="shared" si="48"/>
        <v>4398</v>
      </c>
      <c r="R271">
        <f t="shared" si="48"/>
        <v>2307</v>
      </c>
    </row>
    <row r="272" spans="1:18" x14ac:dyDescent="0.3">
      <c r="A272" s="5">
        <f>'Modelled Lock1s '!A2828</f>
        <v>43185</v>
      </c>
      <c r="B272" s="4">
        <f>'Modelled Lock1s '!B2828</f>
        <v>4781</v>
      </c>
      <c r="C272" s="4">
        <f>'Modelled Lock1s '!C2828</f>
        <v>4420</v>
      </c>
      <c r="D272" s="4">
        <f>'Modelled Lock1s '!D2828</f>
        <v>2323</v>
      </c>
      <c r="E272" s="4">
        <f>'Modelled Lock1s '!E2828</f>
        <v>4420</v>
      </c>
      <c r="F272" s="4">
        <f>'Modelled Lock1s '!F2828</f>
        <v>2323</v>
      </c>
      <c r="G272" s="2">
        <f t="shared" si="40"/>
        <v>43185</v>
      </c>
      <c r="H272">
        <f t="shared" si="41"/>
        <v>361</v>
      </c>
      <c r="I272">
        <f t="shared" si="42"/>
        <v>2458</v>
      </c>
      <c r="J272">
        <f t="shared" si="43"/>
        <v>361</v>
      </c>
      <c r="K272">
        <f t="shared" si="44"/>
        <v>2458</v>
      </c>
      <c r="M272" s="21">
        <f t="shared" si="45"/>
        <v>43185</v>
      </c>
      <c r="N272">
        <f>'Observed Lock 1'!E271</f>
        <v>4879</v>
      </c>
      <c r="O272">
        <f t="shared" si="46"/>
        <v>4518</v>
      </c>
      <c r="P272">
        <f t="shared" si="47"/>
        <v>2421</v>
      </c>
      <c r="Q272">
        <f t="shared" si="48"/>
        <v>4518</v>
      </c>
      <c r="R272">
        <f t="shared" si="48"/>
        <v>2421</v>
      </c>
    </row>
    <row r="273" spans="1:18" x14ac:dyDescent="0.3">
      <c r="A273" s="5">
        <f>'Modelled Lock1s '!A2829</f>
        <v>43186</v>
      </c>
      <c r="B273" s="4">
        <f>'Modelled Lock1s '!B2829</f>
        <v>4791</v>
      </c>
      <c r="C273" s="4">
        <f>'Modelled Lock1s '!C2829</f>
        <v>4430</v>
      </c>
      <c r="D273" s="4">
        <f>'Modelled Lock1s '!D2829</f>
        <v>2346</v>
      </c>
      <c r="E273" s="4">
        <f>'Modelled Lock1s '!E2829</f>
        <v>4430</v>
      </c>
      <c r="F273" s="4">
        <f>'Modelled Lock1s '!F2829</f>
        <v>2346</v>
      </c>
      <c r="G273" s="2">
        <f t="shared" si="40"/>
        <v>43186</v>
      </c>
      <c r="H273">
        <f t="shared" si="41"/>
        <v>361</v>
      </c>
      <c r="I273">
        <f t="shared" si="42"/>
        <v>2445</v>
      </c>
      <c r="J273">
        <f t="shared" si="43"/>
        <v>361</v>
      </c>
      <c r="K273">
        <f t="shared" si="44"/>
        <v>2445</v>
      </c>
      <c r="M273" s="21">
        <f t="shared" si="45"/>
        <v>43186</v>
      </c>
      <c r="N273">
        <f>'Observed Lock 1'!E272</f>
        <v>5040</v>
      </c>
      <c r="O273">
        <f t="shared" si="46"/>
        <v>4679</v>
      </c>
      <c r="P273">
        <f t="shared" si="47"/>
        <v>2595</v>
      </c>
      <c r="Q273">
        <f t="shared" si="48"/>
        <v>4679</v>
      </c>
      <c r="R273">
        <f t="shared" si="48"/>
        <v>2595</v>
      </c>
    </row>
    <row r="274" spans="1:18" x14ac:dyDescent="0.3">
      <c r="A274" s="5">
        <f>'Modelled Lock1s '!A2830</f>
        <v>43187</v>
      </c>
      <c r="B274" s="4">
        <f>'Modelled Lock1s '!B2830</f>
        <v>4823</v>
      </c>
      <c r="C274" s="4">
        <f>'Modelled Lock1s '!C2830</f>
        <v>4463</v>
      </c>
      <c r="D274" s="4">
        <f>'Modelled Lock1s '!D2830</f>
        <v>2395</v>
      </c>
      <c r="E274" s="4">
        <f>'Modelled Lock1s '!E2830</f>
        <v>4463</v>
      </c>
      <c r="F274" s="4">
        <f>'Modelled Lock1s '!F2830</f>
        <v>2395</v>
      </c>
      <c r="G274" s="2">
        <f t="shared" si="40"/>
        <v>43187</v>
      </c>
      <c r="H274">
        <f t="shared" si="41"/>
        <v>360</v>
      </c>
      <c r="I274">
        <f t="shared" si="42"/>
        <v>2428</v>
      </c>
      <c r="J274">
        <f t="shared" si="43"/>
        <v>360</v>
      </c>
      <c r="K274">
        <f t="shared" si="44"/>
        <v>2428</v>
      </c>
      <c r="M274" s="21">
        <f t="shared" si="45"/>
        <v>43187</v>
      </c>
      <c r="N274">
        <f>'Observed Lock 1'!E273</f>
        <v>4899</v>
      </c>
      <c r="O274">
        <f t="shared" si="46"/>
        <v>4539</v>
      </c>
      <c r="P274">
        <f t="shared" si="47"/>
        <v>2471</v>
      </c>
      <c r="Q274">
        <f t="shared" si="48"/>
        <v>4539</v>
      </c>
      <c r="R274">
        <f t="shared" si="48"/>
        <v>2471</v>
      </c>
    </row>
    <row r="275" spans="1:18" x14ac:dyDescent="0.3">
      <c r="A275" s="5">
        <f>'Modelled Lock1s '!A2831</f>
        <v>43188</v>
      </c>
      <c r="B275" s="4">
        <f>'Modelled Lock1s '!B2831</f>
        <v>4861</v>
      </c>
      <c r="C275" s="4">
        <f>'Modelled Lock1s '!C2831</f>
        <v>4502</v>
      </c>
      <c r="D275" s="4">
        <f>'Modelled Lock1s '!D2831</f>
        <v>2429</v>
      </c>
      <c r="E275" s="4">
        <f>'Modelled Lock1s '!E2831</f>
        <v>4502</v>
      </c>
      <c r="F275" s="4">
        <f>'Modelled Lock1s '!F2831</f>
        <v>2429</v>
      </c>
      <c r="G275" s="2">
        <f t="shared" si="40"/>
        <v>43188</v>
      </c>
      <c r="H275">
        <f t="shared" si="41"/>
        <v>359</v>
      </c>
      <c r="I275">
        <f t="shared" si="42"/>
        <v>2432</v>
      </c>
      <c r="J275">
        <f t="shared" si="43"/>
        <v>359</v>
      </c>
      <c r="K275">
        <f t="shared" si="44"/>
        <v>2432</v>
      </c>
      <c r="M275" s="21">
        <f t="shared" si="45"/>
        <v>43188</v>
      </c>
      <c r="N275">
        <f>'Observed Lock 1'!E274</f>
        <v>5060</v>
      </c>
      <c r="O275">
        <f t="shared" si="46"/>
        <v>4701</v>
      </c>
      <c r="P275">
        <f t="shared" si="47"/>
        <v>2628</v>
      </c>
      <c r="Q275">
        <f t="shared" si="48"/>
        <v>4701</v>
      </c>
      <c r="R275">
        <f t="shared" si="48"/>
        <v>2628</v>
      </c>
    </row>
    <row r="276" spans="1:18" x14ac:dyDescent="0.3">
      <c r="A276" s="5">
        <f>'Modelled Lock1s '!A2832</f>
        <v>43189</v>
      </c>
      <c r="B276" s="4">
        <f>'Modelled Lock1s '!B2832</f>
        <v>4855</v>
      </c>
      <c r="C276" s="4">
        <f>'Modelled Lock1s '!C2832</f>
        <v>4493</v>
      </c>
      <c r="D276" s="4">
        <f>'Modelled Lock1s '!D2832</f>
        <v>2369</v>
      </c>
      <c r="E276" s="4">
        <f>'Modelled Lock1s '!E2832</f>
        <v>4493</v>
      </c>
      <c r="F276" s="4">
        <f>'Modelled Lock1s '!F2832</f>
        <v>2369</v>
      </c>
      <c r="G276" s="2">
        <f t="shared" si="40"/>
        <v>43189</v>
      </c>
      <c r="H276">
        <f t="shared" si="41"/>
        <v>362</v>
      </c>
      <c r="I276">
        <f t="shared" si="42"/>
        <v>2486</v>
      </c>
      <c r="J276">
        <f t="shared" si="43"/>
        <v>362</v>
      </c>
      <c r="K276">
        <f t="shared" si="44"/>
        <v>2486</v>
      </c>
      <c r="M276" s="21">
        <f t="shared" si="45"/>
        <v>43189</v>
      </c>
      <c r="N276">
        <f>'Observed Lock 1'!E275</f>
        <v>3821</v>
      </c>
      <c r="O276">
        <f t="shared" si="46"/>
        <v>3459</v>
      </c>
      <c r="P276">
        <f t="shared" si="47"/>
        <v>1335</v>
      </c>
      <c r="Q276">
        <f t="shared" si="48"/>
        <v>3459</v>
      </c>
      <c r="R276">
        <f t="shared" si="48"/>
        <v>1335</v>
      </c>
    </row>
    <row r="277" spans="1:18" x14ac:dyDescent="0.3">
      <c r="A277" s="5">
        <f>'Modelled Lock1s '!A2833</f>
        <v>43190</v>
      </c>
      <c r="B277" s="4">
        <f>'Modelled Lock1s '!B2833</f>
        <v>4743</v>
      </c>
      <c r="C277" s="4">
        <f>'Modelled Lock1s '!C2833</f>
        <v>4376</v>
      </c>
      <c r="D277" s="4">
        <f>'Modelled Lock1s '!D2833</f>
        <v>2151</v>
      </c>
      <c r="E277" s="4">
        <f>'Modelled Lock1s '!E2833</f>
        <v>4376</v>
      </c>
      <c r="F277" s="4">
        <f>'Modelled Lock1s '!F2833</f>
        <v>2151</v>
      </c>
      <c r="G277" s="2">
        <f t="shared" si="40"/>
        <v>43190</v>
      </c>
      <c r="H277">
        <f t="shared" si="41"/>
        <v>367</v>
      </c>
      <c r="I277">
        <f t="shared" si="42"/>
        <v>2592</v>
      </c>
      <c r="J277">
        <f t="shared" si="43"/>
        <v>367</v>
      </c>
      <c r="K277">
        <f t="shared" si="44"/>
        <v>2592</v>
      </c>
      <c r="M277" s="21">
        <f t="shared" si="45"/>
        <v>43190</v>
      </c>
      <c r="N277">
        <f>'Observed Lock 1'!E276</f>
        <v>3905</v>
      </c>
      <c r="O277">
        <f t="shared" si="46"/>
        <v>3538</v>
      </c>
      <c r="P277">
        <f t="shared" si="47"/>
        <v>1313</v>
      </c>
      <c r="Q277">
        <f t="shared" si="48"/>
        <v>3538</v>
      </c>
      <c r="R277">
        <f t="shared" si="48"/>
        <v>1313</v>
      </c>
    </row>
    <row r="278" spans="1:18" x14ac:dyDescent="0.3">
      <c r="A278" s="5">
        <f>'Modelled Lock1s '!A2834</f>
        <v>43191</v>
      </c>
      <c r="B278" s="4">
        <f>'Modelled Lock1s '!B2834</f>
        <v>4696</v>
      </c>
      <c r="C278" s="4">
        <f>'Modelled Lock1s '!C2834</f>
        <v>4362</v>
      </c>
      <c r="D278" s="4">
        <f>'Modelled Lock1s '!D2834</f>
        <v>2146</v>
      </c>
      <c r="E278" s="4">
        <f>'Modelled Lock1s '!E2834</f>
        <v>4362</v>
      </c>
      <c r="F278" s="4">
        <f>'Modelled Lock1s '!F2834</f>
        <v>2146</v>
      </c>
      <c r="G278" s="2">
        <f t="shared" si="40"/>
        <v>43191</v>
      </c>
      <c r="H278">
        <f t="shared" si="41"/>
        <v>334</v>
      </c>
      <c r="I278">
        <f t="shared" si="42"/>
        <v>2550</v>
      </c>
      <c r="J278">
        <f t="shared" si="43"/>
        <v>334</v>
      </c>
      <c r="K278">
        <f t="shared" si="44"/>
        <v>2550</v>
      </c>
      <c r="M278" s="21">
        <f t="shared" si="45"/>
        <v>43191</v>
      </c>
      <c r="N278">
        <f>'Observed Lock 1'!E277</f>
        <v>3989</v>
      </c>
      <c r="O278">
        <f t="shared" si="46"/>
        <v>3655</v>
      </c>
      <c r="P278">
        <f t="shared" si="47"/>
        <v>1439</v>
      </c>
      <c r="Q278">
        <f t="shared" si="48"/>
        <v>3655</v>
      </c>
      <c r="R278">
        <f t="shared" si="48"/>
        <v>1439</v>
      </c>
    </row>
    <row r="279" spans="1:18" x14ac:dyDescent="0.3">
      <c r="A279" s="5">
        <f>'Modelled Lock1s '!A2835</f>
        <v>43192</v>
      </c>
      <c r="B279" s="4">
        <f>'Modelled Lock1s '!B2835</f>
        <v>4611</v>
      </c>
      <c r="C279" s="4">
        <f>'Modelled Lock1s '!C2835</f>
        <v>4314</v>
      </c>
      <c r="D279" s="4">
        <f>'Modelled Lock1s '!D2835</f>
        <v>2122</v>
      </c>
      <c r="E279" s="4">
        <f>'Modelled Lock1s '!E2835</f>
        <v>4314</v>
      </c>
      <c r="F279" s="4">
        <f>'Modelled Lock1s '!F2835</f>
        <v>2122</v>
      </c>
      <c r="G279" s="2">
        <f t="shared" si="40"/>
        <v>43192</v>
      </c>
      <c r="H279">
        <f t="shared" si="41"/>
        <v>297</v>
      </c>
      <c r="I279">
        <f t="shared" si="42"/>
        <v>2489</v>
      </c>
      <c r="J279">
        <f t="shared" si="43"/>
        <v>297</v>
      </c>
      <c r="K279">
        <f t="shared" si="44"/>
        <v>2489</v>
      </c>
      <c r="M279" s="21">
        <f t="shared" si="45"/>
        <v>43192</v>
      </c>
      <c r="N279">
        <f>'Observed Lock 1'!E278</f>
        <v>3989</v>
      </c>
      <c r="O279">
        <f t="shared" si="46"/>
        <v>3692</v>
      </c>
      <c r="P279">
        <f t="shared" si="47"/>
        <v>1500</v>
      </c>
      <c r="Q279">
        <f t="shared" si="48"/>
        <v>3692</v>
      </c>
      <c r="R279">
        <f t="shared" si="48"/>
        <v>1500</v>
      </c>
    </row>
    <row r="280" spans="1:18" x14ac:dyDescent="0.3">
      <c r="A280" s="5">
        <f>'Modelled Lock1s '!A2836</f>
        <v>43193</v>
      </c>
      <c r="B280" s="4">
        <f>'Modelled Lock1s '!B2836</f>
        <v>4515</v>
      </c>
      <c r="C280" s="4">
        <f>'Modelled Lock1s '!C2836</f>
        <v>4251</v>
      </c>
      <c r="D280" s="4">
        <f>'Modelled Lock1s '!D2836</f>
        <v>2088</v>
      </c>
      <c r="E280" s="4">
        <f>'Modelled Lock1s '!E2836</f>
        <v>4251</v>
      </c>
      <c r="F280" s="4">
        <f>'Modelled Lock1s '!F2836</f>
        <v>2088</v>
      </c>
      <c r="G280" s="2">
        <f t="shared" si="40"/>
        <v>43193</v>
      </c>
      <c r="H280">
        <f t="shared" si="41"/>
        <v>264</v>
      </c>
      <c r="I280">
        <f t="shared" si="42"/>
        <v>2427</v>
      </c>
      <c r="J280">
        <f t="shared" si="43"/>
        <v>264</v>
      </c>
      <c r="K280">
        <f t="shared" si="44"/>
        <v>2427</v>
      </c>
      <c r="M280" s="21">
        <f t="shared" si="45"/>
        <v>43193</v>
      </c>
      <c r="N280">
        <f>'Observed Lock 1'!E279</f>
        <v>4229</v>
      </c>
      <c r="O280">
        <f t="shared" si="46"/>
        <v>3965</v>
      </c>
      <c r="P280">
        <f t="shared" si="47"/>
        <v>1802</v>
      </c>
      <c r="Q280">
        <f t="shared" si="48"/>
        <v>3965</v>
      </c>
      <c r="R280">
        <f t="shared" si="48"/>
        <v>1802</v>
      </c>
    </row>
    <row r="281" spans="1:18" x14ac:dyDescent="0.3">
      <c r="A281" s="5">
        <f>'Modelled Lock1s '!A2837</f>
        <v>43194</v>
      </c>
      <c r="B281" s="4">
        <f>'Modelled Lock1s '!B2837</f>
        <v>4438</v>
      </c>
      <c r="C281" s="4">
        <f>'Modelled Lock1s '!C2837</f>
        <v>4196</v>
      </c>
      <c r="D281" s="4">
        <f>'Modelled Lock1s '!D2837</f>
        <v>2068</v>
      </c>
      <c r="E281" s="4">
        <f>'Modelled Lock1s '!E2837</f>
        <v>4196</v>
      </c>
      <c r="F281" s="4">
        <f>'Modelled Lock1s '!F2837</f>
        <v>2068</v>
      </c>
      <c r="G281" s="2">
        <f t="shared" si="40"/>
        <v>43194</v>
      </c>
      <c r="H281">
        <f t="shared" si="41"/>
        <v>242</v>
      </c>
      <c r="I281">
        <f t="shared" si="42"/>
        <v>2370</v>
      </c>
      <c r="J281">
        <f t="shared" si="43"/>
        <v>242</v>
      </c>
      <c r="K281">
        <f t="shared" si="44"/>
        <v>2370</v>
      </c>
      <c r="M281" s="21">
        <f t="shared" si="45"/>
        <v>43194</v>
      </c>
      <c r="N281">
        <f>'Observed Lock 1'!E280</f>
        <v>4439</v>
      </c>
      <c r="O281">
        <f t="shared" si="46"/>
        <v>4197</v>
      </c>
      <c r="P281">
        <f t="shared" si="47"/>
        <v>2069</v>
      </c>
      <c r="Q281">
        <f t="shared" si="48"/>
        <v>4197</v>
      </c>
      <c r="R281">
        <f t="shared" si="48"/>
        <v>2069</v>
      </c>
    </row>
    <row r="282" spans="1:18" x14ac:dyDescent="0.3">
      <c r="A282" s="5">
        <f>'Modelled Lock1s '!A2838</f>
        <v>43195</v>
      </c>
      <c r="B282" s="4">
        <f>'Modelled Lock1s '!B2838</f>
        <v>4400</v>
      </c>
      <c r="C282" s="4">
        <f>'Modelled Lock1s '!C2838</f>
        <v>4171</v>
      </c>
      <c r="D282" s="4">
        <f>'Modelled Lock1s '!D2838</f>
        <v>2076</v>
      </c>
      <c r="E282" s="4">
        <f>'Modelled Lock1s '!E2838</f>
        <v>4171</v>
      </c>
      <c r="F282" s="4">
        <f>'Modelled Lock1s '!F2838</f>
        <v>2076</v>
      </c>
      <c r="G282" s="2">
        <f t="shared" si="40"/>
        <v>43195</v>
      </c>
      <c r="H282">
        <f t="shared" si="41"/>
        <v>229</v>
      </c>
      <c r="I282">
        <f t="shared" si="42"/>
        <v>2324</v>
      </c>
      <c r="J282">
        <f t="shared" si="43"/>
        <v>229</v>
      </c>
      <c r="K282">
        <f t="shared" si="44"/>
        <v>2324</v>
      </c>
      <c r="M282" s="21">
        <f t="shared" si="45"/>
        <v>43195</v>
      </c>
      <c r="N282">
        <f>'Observed Lock 1'!E281</f>
        <v>4295</v>
      </c>
      <c r="O282">
        <f t="shared" si="46"/>
        <v>4066</v>
      </c>
      <c r="P282">
        <f t="shared" si="47"/>
        <v>1971</v>
      </c>
      <c r="Q282">
        <f t="shared" si="48"/>
        <v>4066</v>
      </c>
      <c r="R282">
        <f t="shared" si="48"/>
        <v>1971</v>
      </c>
    </row>
    <row r="283" spans="1:18" x14ac:dyDescent="0.3">
      <c r="A283" s="5">
        <f>'Modelled Lock1s '!A2839</f>
        <v>43196</v>
      </c>
      <c r="B283" s="4">
        <f>'Modelled Lock1s '!B2839</f>
        <v>4396</v>
      </c>
      <c r="C283" s="4">
        <f>'Modelled Lock1s '!C2839</f>
        <v>4173</v>
      </c>
      <c r="D283" s="4">
        <f>'Modelled Lock1s '!D2839</f>
        <v>2097</v>
      </c>
      <c r="E283" s="4">
        <f>'Modelled Lock1s '!E2839</f>
        <v>4173</v>
      </c>
      <c r="F283" s="4">
        <f>'Modelled Lock1s '!F2839</f>
        <v>2097</v>
      </c>
      <c r="G283" s="2">
        <f t="shared" si="40"/>
        <v>43196</v>
      </c>
      <c r="H283">
        <f t="shared" si="41"/>
        <v>223</v>
      </c>
      <c r="I283">
        <f t="shared" si="42"/>
        <v>2299</v>
      </c>
      <c r="J283">
        <f t="shared" si="43"/>
        <v>223</v>
      </c>
      <c r="K283">
        <f t="shared" si="44"/>
        <v>2299</v>
      </c>
      <c r="M283" s="21">
        <f t="shared" si="45"/>
        <v>43196</v>
      </c>
      <c r="N283">
        <f>'Observed Lock 1'!E282</f>
        <v>4224</v>
      </c>
      <c r="O283">
        <f t="shared" si="46"/>
        <v>4001</v>
      </c>
      <c r="P283">
        <f t="shared" si="47"/>
        <v>1925</v>
      </c>
      <c r="Q283">
        <f t="shared" si="48"/>
        <v>4001</v>
      </c>
      <c r="R283">
        <f t="shared" si="48"/>
        <v>1925</v>
      </c>
    </row>
    <row r="284" spans="1:18" x14ac:dyDescent="0.3">
      <c r="A284" s="5">
        <f>'Modelled Lock1s '!A2840</f>
        <v>43197</v>
      </c>
      <c r="B284" s="4">
        <f>'Modelled Lock1s '!B2840</f>
        <v>4405</v>
      </c>
      <c r="C284" s="4">
        <f>'Modelled Lock1s '!C2840</f>
        <v>4184</v>
      </c>
      <c r="D284" s="4">
        <f>'Modelled Lock1s '!D2840</f>
        <v>2111</v>
      </c>
      <c r="E284" s="4">
        <f>'Modelled Lock1s '!E2840</f>
        <v>4184</v>
      </c>
      <c r="F284" s="4">
        <f>'Modelled Lock1s '!F2840</f>
        <v>2111</v>
      </c>
      <c r="G284" s="2">
        <f t="shared" si="40"/>
        <v>43197</v>
      </c>
      <c r="H284">
        <f t="shared" si="41"/>
        <v>221</v>
      </c>
      <c r="I284">
        <f t="shared" si="42"/>
        <v>2294</v>
      </c>
      <c r="J284">
        <f t="shared" si="43"/>
        <v>221</v>
      </c>
      <c r="K284">
        <f t="shared" si="44"/>
        <v>2294</v>
      </c>
      <c r="M284" s="21">
        <f t="shared" si="45"/>
        <v>43197</v>
      </c>
      <c r="N284">
        <f>'Observed Lock 1'!E283</f>
        <v>4277</v>
      </c>
      <c r="O284">
        <f t="shared" si="46"/>
        <v>4056</v>
      </c>
      <c r="P284">
        <f t="shared" si="47"/>
        <v>1983</v>
      </c>
      <c r="Q284">
        <f t="shared" si="48"/>
        <v>4056</v>
      </c>
      <c r="R284">
        <f t="shared" si="48"/>
        <v>1983</v>
      </c>
    </row>
    <row r="285" spans="1:18" x14ac:dyDescent="0.3">
      <c r="A285" s="5">
        <f>'Modelled Lock1s '!A2841</f>
        <v>43198</v>
      </c>
      <c r="B285" s="4">
        <f>'Modelled Lock1s '!B2841</f>
        <v>4409</v>
      </c>
      <c r="C285" s="4">
        <f>'Modelled Lock1s '!C2841</f>
        <v>4189</v>
      </c>
      <c r="D285" s="4">
        <f>'Modelled Lock1s '!D2841</f>
        <v>2112</v>
      </c>
      <c r="E285" s="4">
        <f>'Modelled Lock1s '!E2841</f>
        <v>4189</v>
      </c>
      <c r="F285" s="4">
        <f>'Modelled Lock1s '!F2841</f>
        <v>2112</v>
      </c>
      <c r="G285" s="2">
        <f t="shared" si="40"/>
        <v>43198</v>
      </c>
      <c r="H285">
        <f t="shared" si="41"/>
        <v>220</v>
      </c>
      <c r="I285">
        <f t="shared" si="42"/>
        <v>2297</v>
      </c>
      <c r="J285">
        <f t="shared" si="43"/>
        <v>220</v>
      </c>
      <c r="K285">
        <f t="shared" si="44"/>
        <v>2297</v>
      </c>
      <c r="M285" s="21">
        <f t="shared" si="45"/>
        <v>43198</v>
      </c>
      <c r="N285">
        <f>'Observed Lock 1'!E284</f>
        <v>4188</v>
      </c>
      <c r="O285">
        <f t="shared" si="46"/>
        <v>3968</v>
      </c>
      <c r="P285">
        <f t="shared" si="47"/>
        <v>1891</v>
      </c>
      <c r="Q285">
        <f t="shared" si="48"/>
        <v>3968</v>
      </c>
      <c r="R285">
        <f t="shared" si="48"/>
        <v>1891</v>
      </c>
    </row>
    <row r="286" spans="1:18" x14ac:dyDescent="0.3">
      <c r="A286" s="5">
        <f>'Modelled Lock1s '!A2842</f>
        <v>43199</v>
      </c>
      <c r="B286" s="4">
        <f>'Modelled Lock1s '!B2842</f>
        <v>4403</v>
      </c>
      <c r="C286" s="4">
        <f>'Modelled Lock1s '!C2842</f>
        <v>4184</v>
      </c>
      <c r="D286" s="4">
        <f>'Modelled Lock1s '!D2842</f>
        <v>2101</v>
      </c>
      <c r="E286" s="4">
        <f>'Modelled Lock1s '!E2842</f>
        <v>4184</v>
      </c>
      <c r="F286" s="4">
        <f>'Modelled Lock1s '!F2842</f>
        <v>2101</v>
      </c>
      <c r="G286" s="2">
        <f t="shared" si="40"/>
        <v>43199</v>
      </c>
      <c r="H286">
        <f t="shared" si="41"/>
        <v>219</v>
      </c>
      <c r="I286">
        <f t="shared" si="42"/>
        <v>2302</v>
      </c>
      <c r="J286">
        <f t="shared" si="43"/>
        <v>219</v>
      </c>
      <c r="K286">
        <f t="shared" si="44"/>
        <v>2302</v>
      </c>
      <c r="M286" s="21">
        <f t="shared" si="45"/>
        <v>43199</v>
      </c>
      <c r="N286">
        <f>'Observed Lock 1'!E285</f>
        <v>4100</v>
      </c>
      <c r="O286">
        <f t="shared" si="46"/>
        <v>3881</v>
      </c>
      <c r="P286">
        <f t="shared" si="47"/>
        <v>1798</v>
      </c>
      <c r="Q286">
        <f t="shared" si="48"/>
        <v>3881</v>
      </c>
      <c r="R286">
        <f t="shared" si="48"/>
        <v>1798</v>
      </c>
    </row>
    <row r="287" spans="1:18" x14ac:dyDescent="0.3">
      <c r="A287" s="5">
        <f>'Modelled Lock1s '!A2843</f>
        <v>43200</v>
      </c>
      <c r="B287" s="4">
        <f>'Modelled Lock1s '!B2843</f>
        <v>4390</v>
      </c>
      <c r="C287" s="4">
        <f>'Modelled Lock1s '!C2843</f>
        <v>4170</v>
      </c>
      <c r="D287" s="4">
        <f>'Modelled Lock1s '!D2843</f>
        <v>2082</v>
      </c>
      <c r="E287" s="4">
        <f>'Modelled Lock1s '!E2843</f>
        <v>4170</v>
      </c>
      <c r="F287" s="4">
        <f>'Modelled Lock1s '!F2843</f>
        <v>2082</v>
      </c>
      <c r="G287" s="2">
        <f t="shared" si="40"/>
        <v>43200</v>
      </c>
      <c r="H287">
        <f t="shared" si="41"/>
        <v>220</v>
      </c>
      <c r="I287">
        <f t="shared" si="42"/>
        <v>2308</v>
      </c>
      <c r="J287">
        <f t="shared" si="43"/>
        <v>220</v>
      </c>
      <c r="K287">
        <f t="shared" si="44"/>
        <v>2308</v>
      </c>
      <c r="M287" s="21">
        <f t="shared" si="45"/>
        <v>43200</v>
      </c>
      <c r="N287">
        <f>'Observed Lock 1'!E286</f>
        <v>4135</v>
      </c>
      <c r="O287">
        <f t="shared" si="46"/>
        <v>3915</v>
      </c>
      <c r="P287">
        <f t="shared" si="47"/>
        <v>1827</v>
      </c>
      <c r="Q287">
        <f t="shared" si="48"/>
        <v>3915</v>
      </c>
      <c r="R287">
        <f t="shared" si="48"/>
        <v>1827</v>
      </c>
    </row>
    <row r="288" spans="1:18" x14ac:dyDescent="0.3">
      <c r="A288" s="5">
        <f>'Modelled Lock1s '!A2844</f>
        <v>43201</v>
      </c>
      <c r="B288" s="4">
        <f>'Modelled Lock1s '!B2844</f>
        <v>4374</v>
      </c>
      <c r="C288" s="4">
        <f>'Modelled Lock1s '!C2844</f>
        <v>4154</v>
      </c>
      <c r="D288" s="4">
        <f>'Modelled Lock1s '!D2844</f>
        <v>2061</v>
      </c>
      <c r="E288" s="4">
        <f>'Modelled Lock1s '!E2844</f>
        <v>4154</v>
      </c>
      <c r="F288" s="4">
        <f>'Modelled Lock1s '!F2844</f>
        <v>2061</v>
      </c>
      <c r="G288" s="2">
        <f t="shared" si="40"/>
        <v>43201</v>
      </c>
      <c r="H288">
        <f t="shared" si="41"/>
        <v>220</v>
      </c>
      <c r="I288">
        <f t="shared" si="42"/>
        <v>2313</v>
      </c>
      <c r="J288">
        <f t="shared" si="43"/>
        <v>220</v>
      </c>
      <c r="K288">
        <f t="shared" si="44"/>
        <v>2313</v>
      </c>
      <c r="M288" s="21">
        <f t="shared" si="45"/>
        <v>43201</v>
      </c>
      <c r="N288">
        <f>'Observed Lock 1'!E287</f>
        <v>4153</v>
      </c>
      <c r="O288">
        <f t="shared" si="46"/>
        <v>3933</v>
      </c>
      <c r="P288">
        <f t="shared" si="47"/>
        <v>1840</v>
      </c>
      <c r="Q288">
        <f t="shared" si="48"/>
        <v>3933</v>
      </c>
      <c r="R288">
        <f t="shared" si="48"/>
        <v>1840</v>
      </c>
    </row>
    <row r="289" spans="1:18" x14ac:dyDescent="0.3">
      <c r="A289" s="5">
        <f>'Modelled Lock1s '!A2845</f>
        <v>43202</v>
      </c>
      <c r="B289" s="4">
        <f>'Modelled Lock1s '!B2845</f>
        <v>4359</v>
      </c>
      <c r="C289" s="4">
        <f>'Modelled Lock1s '!C2845</f>
        <v>4138</v>
      </c>
      <c r="D289" s="4">
        <f>'Modelled Lock1s '!D2845</f>
        <v>2044</v>
      </c>
      <c r="E289" s="4">
        <f>'Modelled Lock1s '!E2845</f>
        <v>4138</v>
      </c>
      <c r="F289" s="4">
        <f>'Modelled Lock1s '!F2845</f>
        <v>2044</v>
      </c>
      <c r="G289" s="2">
        <f t="shared" si="40"/>
        <v>43202</v>
      </c>
      <c r="H289">
        <f t="shared" si="41"/>
        <v>221</v>
      </c>
      <c r="I289">
        <f t="shared" si="42"/>
        <v>2315</v>
      </c>
      <c r="J289">
        <f t="shared" si="43"/>
        <v>221</v>
      </c>
      <c r="K289">
        <f t="shared" si="44"/>
        <v>2315</v>
      </c>
      <c r="M289" s="21">
        <f t="shared" si="45"/>
        <v>43202</v>
      </c>
      <c r="N289">
        <f>'Observed Lock 1'!E288</f>
        <v>3875</v>
      </c>
      <c r="O289">
        <f t="shared" si="46"/>
        <v>3654</v>
      </c>
      <c r="P289">
        <f t="shared" si="47"/>
        <v>1560</v>
      </c>
      <c r="Q289">
        <f t="shared" si="48"/>
        <v>3654</v>
      </c>
      <c r="R289">
        <f t="shared" si="48"/>
        <v>1560</v>
      </c>
    </row>
    <row r="290" spans="1:18" x14ac:dyDescent="0.3">
      <c r="A290" s="5">
        <f>'Modelled Lock1s '!A2846</f>
        <v>43203</v>
      </c>
      <c r="B290" s="4">
        <f>'Modelled Lock1s '!B2846</f>
        <v>4347</v>
      </c>
      <c r="C290" s="4">
        <f>'Modelled Lock1s '!C2846</f>
        <v>4127</v>
      </c>
      <c r="D290" s="4">
        <f>'Modelled Lock1s '!D2846</f>
        <v>2036</v>
      </c>
      <c r="E290" s="4">
        <f>'Modelled Lock1s '!E2846</f>
        <v>4127</v>
      </c>
      <c r="F290" s="4">
        <f>'Modelled Lock1s '!F2846</f>
        <v>2036</v>
      </c>
      <c r="G290" s="2">
        <f t="shared" si="40"/>
        <v>43203</v>
      </c>
      <c r="H290">
        <f t="shared" si="41"/>
        <v>220</v>
      </c>
      <c r="I290">
        <f t="shared" si="42"/>
        <v>2311</v>
      </c>
      <c r="J290">
        <f t="shared" si="43"/>
        <v>220</v>
      </c>
      <c r="K290">
        <f t="shared" si="44"/>
        <v>2311</v>
      </c>
      <c r="M290" s="21">
        <f t="shared" si="45"/>
        <v>43203</v>
      </c>
      <c r="N290">
        <f>'Observed Lock 1'!E289</f>
        <v>4065</v>
      </c>
      <c r="O290">
        <f t="shared" si="46"/>
        <v>3845</v>
      </c>
      <c r="P290">
        <f t="shared" si="47"/>
        <v>1754</v>
      </c>
      <c r="Q290">
        <f t="shared" si="48"/>
        <v>3845</v>
      </c>
      <c r="R290">
        <f t="shared" si="48"/>
        <v>1754</v>
      </c>
    </row>
    <row r="291" spans="1:18" x14ac:dyDescent="0.3">
      <c r="A291" s="5">
        <f>'Modelled Lock1s '!A2847</f>
        <v>43204</v>
      </c>
      <c r="B291" s="4">
        <f>'Modelled Lock1s '!B2847</f>
        <v>4341</v>
      </c>
      <c r="C291" s="4">
        <f>'Modelled Lock1s '!C2847</f>
        <v>4122</v>
      </c>
      <c r="D291" s="4">
        <f>'Modelled Lock1s '!D2847</f>
        <v>2038</v>
      </c>
      <c r="E291" s="4">
        <f>'Modelled Lock1s '!E2847</f>
        <v>4122</v>
      </c>
      <c r="F291" s="4">
        <f>'Modelled Lock1s '!F2847</f>
        <v>2038</v>
      </c>
      <c r="G291" s="2">
        <f t="shared" si="40"/>
        <v>43204</v>
      </c>
      <c r="H291">
        <f t="shared" si="41"/>
        <v>219</v>
      </c>
      <c r="I291">
        <f t="shared" si="42"/>
        <v>2303</v>
      </c>
      <c r="J291">
        <f t="shared" si="43"/>
        <v>219</v>
      </c>
      <c r="K291">
        <f t="shared" si="44"/>
        <v>2303</v>
      </c>
      <c r="M291" s="21">
        <f t="shared" si="45"/>
        <v>43204</v>
      </c>
      <c r="N291">
        <f>'Observed Lock 1'!E290</f>
        <v>4100</v>
      </c>
      <c r="O291">
        <f t="shared" si="46"/>
        <v>3881</v>
      </c>
      <c r="P291">
        <f t="shared" si="47"/>
        <v>1797</v>
      </c>
      <c r="Q291">
        <f t="shared" si="48"/>
        <v>3881</v>
      </c>
      <c r="R291">
        <f t="shared" si="48"/>
        <v>1797</v>
      </c>
    </row>
    <row r="292" spans="1:18" x14ac:dyDescent="0.3">
      <c r="A292" s="5">
        <f>'Modelled Lock1s '!A2848</f>
        <v>43205</v>
      </c>
      <c r="B292" s="4">
        <f>'Modelled Lock1s '!B2848</f>
        <v>4342</v>
      </c>
      <c r="C292" s="4">
        <f>'Modelled Lock1s '!C2848</f>
        <v>4122</v>
      </c>
      <c r="D292" s="4">
        <f>'Modelled Lock1s '!D2848</f>
        <v>2051</v>
      </c>
      <c r="E292" s="4">
        <f>'Modelled Lock1s '!E2848</f>
        <v>4122</v>
      </c>
      <c r="F292" s="4">
        <f>'Modelled Lock1s '!F2848</f>
        <v>2051</v>
      </c>
      <c r="G292" s="2">
        <f t="shared" si="40"/>
        <v>43205</v>
      </c>
      <c r="H292">
        <f t="shared" si="41"/>
        <v>220</v>
      </c>
      <c r="I292">
        <f t="shared" si="42"/>
        <v>2291</v>
      </c>
      <c r="J292">
        <f t="shared" si="43"/>
        <v>220</v>
      </c>
      <c r="K292">
        <f t="shared" si="44"/>
        <v>2291</v>
      </c>
      <c r="M292" s="21">
        <f t="shared" si="45"/>
        <v>43205</v>
      </c>
      <c r="N292">
        <f>'Observed Lock 1'!E291</f>
        <v>3944</v>
      </c>
      <c r="O292">
        <f t="shared" si="46"/>
        <v>3724</v>
      </c>
      <c r="P292">
        <f t="shared" si="47"/>
        <v>1653</v>
      </c>
      <c r="Q292">
        <f t="shared" si="48"/>
        <v>3724</v>
      </c>
      <c r="R292">
        <f t="shared" si="48"/>
        <v>1653</v>
      </c>
    </row>
    <row r="293" spans="1:18" x14ac:dyDescent="0.3">
      <c r="A293" s="5">
        <f>'Modelled Lock1s '!A2849</f>
        <v>43206</v>
      </c>
      <c r="B293" s="4">
        <f>'Modelled Lock1s '!B2849</f>
        <v>4352</v>
      </c>
      <c r="C293" s="4">
        <f>'Modelled Lock1s '!C2849</f>
        <v>4133</v>
      </c>
      <c r="D293" s="4">
        <f>'Modelled Lock1s '!D2849</f>
        <v>2077</v>
      </c>
      <c r="E293" s="4">
        <f>'Modelled Lock1s '!E2849</f>
        <v>4133</v>
      </c>
      <c r="F293" s="4">
        <f>'Modelled Lock1s '!F2849</f>
        <v>2077</v>
      </c>
      <c r="G293" s="2">
        <f t="shared" si="40"/>
        <v>43206</v>
      </c>
      <c r="H293">
        <f t="shared" si="41"/>
        <v>219</v>
      </c>
      <c r="I293">
        <f t="shared" si="42"/>
        <v>2275</v>
      </c>
      <c r="J293">
        <f t="shared" si="43"/>
        <v>219</v>
      </c>
      <c r="K293">
        <f t="shared" si="44"/>
        <v>2275</v>
      </c>
      <c r="M293" s="21">
        <f t="shared" si="45"/>
        <v>43206</v>
      </c>
      <c r="N293">
        <f>'Observed Lock 1'!E292</f>
        <v>3961</v>
      </c>
      <c r="O293">
        <f t="shared" si="46"/>
        <v>3742</v>
      </c>
      <c r="P293">
        <f t="shared" si="47"/>
        <v>1686</v>
      </c>
      <c r="Q293">
        <f t="shared" si="48"/>
        <v>3742</v>
      </c>
      <c r="R293">
        <f t="shared" si="48"/>
        <v>1686</v>
      </c>
    </row>
    <row r="294" spans="1:18" x14ac:dyDescent="0.3">
      <c r="A294" s="5">
        <f>'Modelled Lock1s '!A2850</f>
        <v>43207</v>
      </c>
      <c r="B294" s="4">
        <f>'Modelled Lock1s '!B2850</f>
        <v>4376</v>
      </c>
      <c r="C294" s="4">
        <f>'Modelled Lock1s '!C2850</f>
        <v>4158</v>
      </c>
      <c r="D294" s="4">
        <f>'Modelled Lock1s '!D2850</f>
        <v>2116</v>
      </c>
      <c r="E294" s="4">
        <f>'Modelled Lock1s '!E2850</f>
        <v>4158</v>
      </c>
      <c r="F294" s="4">
        <f>'Modelled Lock1s '!F2850</f>
        <v>2116</v>
      </c>
      <c r="G294" s="2">
        <f t="shared" si="40"/>
        <v>43207</v>
      </c>
      <c r="H294">
        <f t="shared" si="41"/>
        <v>218</v>
      </c>
      <c r="I294">
        <f t="shared" si="42"/>
        <v>2260</v>
      </c>
      <c r="J294">
        <f t="shared" si="43"/>
        <v>218</v>
      </c>
      <c r="K294">
        <f t="shared" si="44"/>
        <v>2260</v>
      </c>
      <c r="M294" s="21">
        <f t="shared" si="45"/>
        <v>43207</v>
      </c>
      <c r="N294">
        <f>'Observed Lock 1'!E293</f>
        <v>3955</v>
      </c>
      <c r="O294">
        <f t="shared" si="46"/>
        <v>3737</v>
      </c>
      <c r="P294">
        <f t="shared" si="47"/>
        <v>1695</v>
      </c>
      <c r="Q294">
        <f t="shared" si="48"/>
        <v>3737</v>
      </c>
      <c r="R294">
        <f t="shared" si="48"/>
        <v>1695</v>
      </c>
    </row>
    <row r="295" spans="1:18" x14ac:dyDescent="0.3">
      <c r="A295" s="5">
        <f>'Modelled Lock1s '!A2851</f>
        <v>43208</v>
      </c>
      <c r="B295" s="4">
        <f>'Modelled Lock1s '!B2851</f>
        <v>4409</v>
      </c>
      <c r="C295" s="4">
        <f>'Modelled Lock1s '!C2851</f>
        <v>4191</v>
      </c>
      <c r="D295" s="4">
        <f>'Modelled Lock1s '!D2851</f>
        <v>2152</v>
      </c>
      <c r="E295" s="4">
        <f>'Modelled Lock1s '!E2851</f>
        <v>4191</v>
      </c>
      <c r="F295" s="4">
        <f>'Modelled Lock1s '!F2851</f>
        <v>2152</v>
      </c>
      <c r="G295" s="2">
        <f t="shared" si="40"/>
        <v>43208</v>
      </c>
      <c r="H295">
        <f t="shared" si="41"/>
        <v>218</v>
      </c>
      <c r="I295">
        <f t="shared" si="42"/>
        <v>2257</v>
      </c>
      <c r="J295">
        <f t="shared" si="43"/>
        <v>218</v>
      </c>
      <c r="K295">
        <f t="shared" si="44"/>
        <v>2257</v>
      </c>
      <c r="M295" s="21">
        <f t="shared" si="45"/>
        <v>43208</v>
      </c>
      <c r="N295">
        <f>'Observed Lock 1'!E294</f>
        <v>3673</v>
      </c>
      <c r="O295">
        <f t="shared" si="46"/>
        <v>3455</v>
      </c>
      <c r="P295">
        <f t="shared" si="47"/>
        <v>1416</v>
      </c>
      <c r="Q295">
        <f t="shared" si="48"/>
        <v>3455</v>
      </c>
      <c r="R295">
        <f t="shared" si="48"/>
        <v>1416</v>
      </c>
    </row>
    <row r="296" spans="1:18" x14ac:dyDescent="0.3">
      <c r="A296" s="5">
        <f>'Modelled Lock1s '!A2852</f>
        <v>43209</v>
      </c>
      <c r="B296" s="4">
        <f>'Modelled Lock1s '!B2852</f>
        <v>4437</v>
      </c>
      <c r="C296" s="4">
        <f>'Modelled Lock1s '!C2852</f>
        <v>4219</v>
      </c>
      <c r="D296" s="4">
        <f>'Modelled Lock1s '!D2852</f>
        <v>2163</v>
      </c>
      <c r="E296" s="4">
        <f>'Modelled Lock1s '!E2852</f>
        <v>4219</v>
      </c>
      <c r="F296" s="4">
        <f>'Modelled Lock1s '!F2852</f>
        <v>2163</v>
      </c>
      <c r="G296" s="2">
        <f t="shared" si="40"/>
        <v>43209</v>
      </c>
      <c r="H296">
        <f t="shared" si="41"/>
        <v>218</v>
      </c>
      <c r="I296">
        <f t="shared" si="42"/>
        <v>2274</v>
      </c>
      <c r="J296">
        <f t="shared" si="43"/>
        <v>218</v>
      </c>
      <c r="K296">
        <f t="shared" si="44"/>
        <v>2274</v>
      </c>
      <c r="M296" s="21">
        <f t="shared" si="45"/>
        <v>43209</v>
      </c>
      <c r="N296">
        <f>'Observed Lock 1'!E295</f>
        <v>4216</v>
      </c>
      <c r="O296">
        <f t="shared" si="46"/>
        <v>3998</v>
      </c>
      <c r="P296">
        <f t="shared" si="47"/>
        <v>1942</v>
      </c>
      <c r="Q296">
        <f t="shared" si="48"/>
        <v>3998</v>
      </c>
      <c r="R296">
        <f t="shared" si="48"/>
        <v>1942</v>
      </c>
    </row>
    <row r="297" spans="1:18" x14ac:dyDescent="0.3">
      <c r="A297" s="5">
        <f>'Modelled Lock1s '!A2853</f>
        <v>43210</v>
      </c>
      <c r="B297" s="4">
        <f>'Modelled Lock1s '!B2853</f>
        <v>4444</v>
      </c>
      <c r="C297" s="4">
        <f>'Modelled Lock1s '!C2853</f>
        <v>4224</v>
      </c>
      <c r="D297" s="4">
        <f>'Modelled Lock1s '!D2853</f>
        <v>2143</v>
      </c>
      <c r="E297" s="4">
        <f>'Modelled Lock1s '!E2853</f>
        <v>4224</v>
      </c>
      <c r="F297" s="4">
        <f>'Modelled Lock1s '!F2853</f>
        <v>2143</v>
      </c>
      <c r="G297" s="2">
        <f t="shared" si="40"/>
        <v>43210</v>
      </c>
      <c r="H297">
        <f t="shared" si="41"/>
        <v>220</v>
      </c>
      <c r="I297">
        <f t="shared" si="42"/>
        <v>2301</v>
      </c>
      <c r="J297">
        <f t="shared" si="43"/>
        <v>220</v>
      </c>
      <c r="K297">
        <f t="shared" si="44"/>
        <v>2301</v>
      </c>
      <c r="M297" s="21">
        <f t="shared" si="45"/>
        <v>43210</v>
      </c>
      <c r="N297">
        <f>'Observed Lock 1'!E296</f>
        <v>4178</v>
      </c>
      <c r="O297">
        <f t="shared" si="46"/>
        <v>3958</v>
      </c>
      <c r="P297">
        <f t="shared" si="47"/>
        <v>1877</v>
      </c>
      <c r="Q297">
        <f t="shared" si="48"/>
        <v>3958</v>
      </c>
      <c r="R297">
        <f t="shared" si="48"/>
        <v>1877</v>
      </c>
    </row>
    <row r="298" spans="1:18" x14ac:dyDescent="0.3">
      <c r="A298" s="5">
        <f>'Modelled Lock1s '!A2854</f>
        <v>43211</v>
      </c>
      <c r="B298" s="4">
        <f>'Modelled Lock1s '!B2854</f>
        <v>4430</v>
      </c>
      <c r="C298" s="4">
        <f>'Modelled Lock1s '!C2854</f>
        <v>4210</v>
      </c>
      <c r="D298" s="4">
        <f>'Modelled Lock1s '!D2854</f>
        <v>2116</v>
      </c>
      <c r="E298" s="4">
        <f>'Modelled Lock1s '!E2854</f>
        <v>4210</v>
      </c>
      <c r="F298" s="4">
        <f>'Modelled Lock1s '!F2854</f>
        <v>2116</v>
      </c>
      <c r="G298" s="2">
        <f t="shared" si="40"/>
        <v>43211</v>
      </c>
      <c r="H298">
        <f t="shared" si="41"/>
        <v>220</v>
      </c>
      <c r="I298">
        <f t="shared" si="42"/>
        <v>2314</v>
      </c>
      <c r="J298">
        <f t="shared" si="43"/>
        <v>220</v>
      </c>
      <c r="K298">
        <f t="shared" si="44"/>
        <v>2314</v>
      </c>
      <c r="M298" s="21">
        <f t="shared" si="45"/>
        <v>43211</v>
      </c>
      <c r="N298">
        <f>'Observed Lock 1'!E297</f>
        <v>4123</v>
      </c>
      <c r="O298">
        <f t="shared" si="46"/>
        <v>3903</v>
      </c>
      <c r="P298">
        <f t="shared" si="47"/>
        <v>1809</v>
      </c>
      <c r="Q298">
        <f t="shared" si="48"/>
        <v>3903</v>
      </c>
      <c r="R298">
        <f t="shared" si="48"/>
        <v>1809</v>
      </c>
    </row>
    <row r="299" spans="1:18" x14ac:dyDescent="0.3">
      <c r="A299" s="5">
        <f>'Modelled Lock1s '!A2855</f>
        <v>43212</v>
      </c>
      <c r="B299" s="4">
        <f>'Modelled Lock1s '!B2855</f>
        <v>4409</v>
      </c>
      <c r="C299" s="4">
        <f>'Modelled Lock1s '!C2855</f>
        <v>4188</v>
      </c>
      <c r="D299" s="4">
        <f>'Modelled Lock1s '!D2855</f>
        <v>2099</v>
      </c>
      <c r="E299" s="4">
        <f>'Modelled Lock1s '!E2855</f>
        <v>4188</v>
      </c>
      <c r="F299" s="4">
        <f>'Modelled Lock1s '!F2855</f>
        <v>2099</v>
      </c>
      <c r="G299" s="2">
        <f t="shared" si="40"/>
        <v>43212</v>
      </c>
      <c r="H299">
        <f t="shared" si="41"/>
        <v>221</v>
      </c>
      <c r="I299">
        <f t="shared" si="42"/>
        <v>2310</v>
      </c>
      <c r="J299">
        <f t="shared" si="43"/>
        <v>221</v>
      </c>
      <c r="K299">
        <f t="shared" si="44"/>
        <v>2310</v>
      </c>
      <c r="M299" s="21">
        <f t="shared" si="45"/>
        <v>43212</v>
      </c>
      <c r="N299">
        <f>'Observed Lock 1'!E298</f>
        <v>4197</v>
      </c>
      <c r="O299">
        <f t="shared" si="46"/>
        <v>3976</v>
      </c>
      <c r="P299">
        <f t="shared" si="47"/>
        <v>1887</v>
      </c>
      <c r="Q299">
        <f t="shared" si="48"/>
        <v>3976</v>
      </c>
      <c r="R299">
        <f t="shared" si="48"/>
        <v>1887</v>
      </c>
    </row>
    <row r="300" spans="1:18" x14ac:dyDescent="0.3">
      <c r="A300" s="5">
        <f>'Modelled Lock1s '!A2856</f>
        <v>43213</v>
      </c>
      <c r="B300" s="4">
        <f>'Modelled Lock1s '!B2856</f>
        <v>4383</v>
      </c>
      <c r="C300" s="4">
        <f>'Modelled Lock1s '!C2856</f>
        <v>4163</v>
      </c>
      <c r="D300" s="4">
        <f>'Modelled Lock1s '!D2856</f>
        <v>2086</v>
      </c>
      <c r="E300" s="4">
        <f>'Modelled Lock1s '!E2856</f>
        <v>4163</v>
      </c>
      <c r="F300" s="4">
        <f>'Modelled Lock1s '!F2856</f>
        <v>2086</v>
      </c>
      <c r="G300" s="2">
        <f t="shared" si="40"/>
        <v>43213</v>
      </c>
      <c r="H300">
        <f t="shared" si="41"/>
        <v>220</v>
      </c>
      <c r="I300">
        <f t="shared" si="42"/>
        <v>2297</v>
      </c>
      <c r="J300">
        <f t="shared" si="43"/>
        <v>220</v>
      </c>
      <c r="K300">
        <f t="shared" si="44"/>
        <v>2297</v>
      </c>
      <c r="M300" s="21">
        <f t="shared" si="45"/>
        <v>43213</v>
      </c>
      <c r="N300">
        <f>'Observed Lock 1'!E299</f>
        <v>4235</v>
      </c>
      <c r="O300">
        <f t="shared" si="46"/>
        <v>4015</v>
      </c>
      <c r="P300">
        <f t="shared" si="47"/>
        <v>1938</v>
      </c>
      <c r="Q300">
        <f t="shared" si="48"/>
        <v>4015</v>
      </c>
      <c r="R300">
        <f t="shared" si="48"/>
        <v>1938</v>
      </c>
    </row>
    <row r="301" spans="1:18" x14ac:dyDescent="0.3">
      <c r="A301" s="5">
        <f>'Modelled Lock1s '!A2857</f>
        <v>43214</v>
      </c>
      <c r="B301" s="4">
        <f>'Modelled Lock1s '!B2857</f>
        <v>4331</v>
      </c>
      <c r="C301" s="4">
        <f>'Modelled Lock1s '!C2857</f>
        <v>4109</v>
      </c>
      <c r="D301" s="4">
        <f>'Modelled Lock1s '!D2857</f>
        <v>2053</v>
      </c>
      <c r="E301" s="4">
        <f>'Modelled Lock1s '!E2857</f>
        <v>4109</v>
      </c>
      <c r="F301" s="4">
        <f>'Modelled Lock1s '!F2857</f>
        <v>2053</v>
      </c>
      <c r="G301" s="2">
        <f t="shared" si="40"/>
        <v>43214</v>
      </c>
      <c r="H301">
        <f t="shared" si="41"/>
        <v>222</v>
      </c>
      <c r="I301">
        <f t="shared" si="42"/>
        <v>2278</v>
      </c>
      <c r="J301">
        <f t="shared" si="43"/>
        <v>222</v>
      </c>
      <c r="K301">
        <f t="shared" si="44"/>
        <v>2278</v>
      </c>
      <c r="M301" s="21">
        <f t="shared" si="45"/>
        <v>43214</v>
      </c>
      <c r="N301">
        <f>'Observed Lock 1'!E300</f>
        <v>3916</v>
      </c>
      <c r="O301">
        <f t="shared" si="46"/>
        <v>3694</v>
      </c>
      <c r="P301">
        <f t="shared" si="47"/>
        <v>1638</v>
      </c>
      <c r="Q301">
        <f t="shared" si="48"/>
        <v>3694</v>
      </c>
      <c r="R301">
        <f t="shared" si="48"/>
        <v>1638</v>
      </c>
    </row>
    <row r="302" spans="1:18" x14ac:dyDescent="0.3">
      <c r="A302" s="5">
        <f>'Modelled Lock1s '!A2858</f>
        <v>43215</v>
      </c>
      <c r="B302" s="4">
        <f>'Modelled Lock1s '!B2858</f>
        <v>4223</v>
      </c>
      <c r="C302" s="4">
        <f>'Modelled Lock1s '!C2858</f>
        <v>3998</v>
      </c>
      <c r="D302" s="4">
        <f>'Modelled Lock1s '!D2858</f>
        <v>1989</v>
      </c>
      <c r="E302" s="4">
        <f>'Modelled Lock1s '!E2858</f>
        <v>3998</v>
      </c>
      <c r="F302" s="4">
        <f>'Modelled Lock1s '!F2858</f>
        <v>1989</v>
      </c>
      <c r="G302" s="2">
        <f t="shared" si="40"/>
        <v>43215</v>
      </c>
      <c r="H302">
        <f t="shared" si="41"/>
        <v>225</v>
      </c>
      <c r="I302">
        <f t="shared" si="42"/>
        <v>2234</v>
      </c>
      <c r="J302">
        <f t="shared" si="43"/>
        <v>225</v>
      </c>
      <c r="K302">
        <f t="shared" si="44"/>
        <v>2234</v>
      </c>
      <c r="M302" s="21">
        <f t="shared" si="45"/>
        <v>43215</v>
      </c>
      <c r="N302">
        <f>'Observed Lock 1'!E301</f>
        <v>3542</v>
      </c>
      <c r="O302">
        <f t="shared" si="46"/>
        <v>3317</v>
      </c>
      <c r="P302">
        <f t="shared" si="47"/>
        <v>1308</v>
      </c>
      <c r="Q302">
        <f t="shared" si="48"/>
        <v>3317</v>
      </c>
      <c r="R302">
        <f t="shared" si="48"/>
        <v>1308</v>
      </c>
    </row>
    <row r="303" spans="1:18" x14ac:dyDescent="0.3">
      <c r="A303" s="5">
        <f>'Modelled Lock1s '!A2859</f>
        <v>43216</v>
      </c>
      <c r="B303" s="4">
        <f>'Modelled Lock1s '!B2859</f>
        <v>4052</v>
      </c>
      <c r="C303" s="4">
        <f>'Modelled Lock1s '!C2859</f>
        <v>3823</v>
      </c>
      <c r="D303" s="4">
        <f>'Modelled Lock1s '!D2859</f>
        <v>1910</v>
      </c>
      <c r="E303" s="4">
        <f>'Modelled Lock1s '!E2859</f>
        <v>3823</v>
      </c>
      <c r="F303" s="4">
        <f>'Modelled Lock1s '!F2859</f>
        <v>1910</v>
      </c>
      <c r="G303" s="2">
        <f t="shared" si="40"/>
        <v>43216</v>
      </c>
      <c r="H303">
        <f t="shared" si="41"/>
        <v>229</v>
      </c>
      <c r="I303">
        <f t="shared" si="42"/>
        <v>2142</v>
      </c>
      <c r="J303">
        <f t="shared" si="43"/>
        <v>229</v>
      </c>
      <c r="K303">
        <f t="shared" si="44"/>
        <v>2142</v>
      </c>
      <c r="M303" s="21">
        <f t="shared" si="45"/>
        <v>43216</v>
      </c>
      <c r="N303">
        <f>'Observed Lock 1'!E302</f>
        <v>3885</v>
      </c>
      <c r="O303">
        <f t="shared" si="46"/>
        <v>3656</v>
      </c>
      <c r="P303">
        <f t="shared" si="47"/>
        <v>1743</v>
      </c>
      <c r="Q303">
        <f t="shared" si="48"/>
        <v>3656</v>
      </c>
      <c r="R303">
        <f t="shared" si="48"/>
        <v>1743</v>
      </c>
    </row>
    <row r="304" spans="1:18" x14ac:dyDescent="0.3">
      <c r="A304" s="5">
        <f>'Modelled Lock1s '!A2860</f>
        <v>43217</v>
      </c>
      <c r="B304" s="4">
        <f>'Modelled Lock1s '!B2860</f>
        <v>3840</v>
      </c>
      <c r="C304" s="4">
        <f>'Modelled Lock1s '!C2860</f>
        <v>3610</v>
      </c>
      <c r="D304" s="4">
        <f>'Modelled Lock1s '!D2860</f>
        <v>1839</v>
      </c>
      <c r="E304" s="4">
        <f>'Modelled Lock1s '!E2860</f>
        <v>3610</v>
      </c>
      <c r="F304" s="4">
        <f>'Modelled Lock1s '!F2860</f>
        <v>1839</v>
      </c>
      <c r="G304" s="2">
        <f t="shared" si="40"/>
        <v>43217</v>
      </c>
      <c r="H304">
        <f t="shared" si="41"/>
        <v>230</v>
      </c>
      <c r="I304">
        <f t="shared" si="42"/>
        <v>2001</v>
      </c>
      <c r="J304">
        <f t="shared" si="43"/>
        <v>230</v>
      </c>
      <c r="K304">
        <f t="shared" si="44"/>
        <v>2001</v>
      </c>
      <c r="M304" s="21">
        <f t="shared" si="45"/>
        <v>43217</v>
      </c>
      <c r="N304">
        <f>'Observed Lock 1'!E303</f>
        <v>3739</v>
      </c>
      <c r="O304">
        <f t="shared" si="46"/>
        <v>3509</v>
      </c>
      <c r="P304">
        <f t="shared" si="47"/>
        <v>1738</v>
      </c>
      <c r="Q304">
        <f t="shared" si="48"/>
        <v>3509</v>
      </c>
      <c r="R304">
        <f t="shared" si="48"/>
        <v>1738</v>
      </c>
    </row>
    <row r="305" spans="1:18" x14ac:dyDescent="0.3">
      <c r="A305" s="5">
        <f>'Modelled Lock1s '!A2861</f>
        <v>43218</v>
      </c>
      <c r="B305" s="4">
        <f>'Modelled Lock1s '!B2861</f>
        <v>3617</v>
      </c>
      <c r="C305" s="4">
        <f>'Modelled Lock1s '!C2861</f>
        <v>3385</v>
      </c>
      <c r="D305" s="4">
        <f>'Modelled Lock1s '!D2861</f>
        <v>1778</v>
      </c>
      <c r="E305" s="4">
        <f>'Modelled Lock1s '!E2861</f>
        <v>3385</v>
      </c>
      <c r="F305" s="4">
        <f>'Modelled Lock1s '!F2861</f>
        <v>1778</v>
      </c>
      <c r="G305" s="2">
        <f t="shared" si="40"/>
        <v>43218</v>
      </c>
      <c r="H305">
        <f t="shared" si="41"/>
        <v>232</v>
      </c>
      <c r="I305">
        <f t="shared" si="42"/>
        <v>1839</v>
      </c>
      <c r="J305">
        <f t="shared" si="43"/>
        <v>232</v>
      </c>
      <c r="K305">
        <f t="shared" si="44"/>
        <v>1839</v>
      </c>
      <c r="M305" s="21">
        <f t="shared" si="45"/>
        <v>43218</v>
      </c>
      <c r="N305">
        <f>'Observed Lock 1'!E304</f>
        <v>3418</v>
      </c>
      <c r="O305">
        <f t="shared" si="46"/>
        <v>3186</v>
      </c>
      <c r="P305">
        <f t="shared" si="47"/>
        <v>1579</v>
      </c>
      <c r="Q305">
        <f t="shared" si="48"/>
        <v>3186</v>
      </c>
      <c r="R305">
        <f t="shared" si="48"/>
        <v>1579</v>
      </c>
    </row>
    <row r="306" spans="1:18" x14ac:dyDescent="0.3">
      <c r="A306" s="5">
        <f>'Modelled Lock1s '!A2862</f>
        <v>43219</v>
      </c>
      <c r="B306" s="4">
        <f>'Modelled Lock1s '!B2862</f>
        <v>3393</v>
      </c>
      <c r="C306" s="4">
        <f>'Modelled Lock1s '!C2862</f>
        <v>3161</v>
      </c>
      <c r="D306" s="4">
        <f>'Modelled Lock1s '!D2862</f>
        <v>1716</v>
      </c>
      <c r="E306" s="4">
        <f>'Modelled Lock1s '!E2862</f>
        <v>3161</v>
      </c>
      <c r="F306" s="4">
        <f>'Modelled Lock1s '!F2862</f>
        <v>1716</v>
      </c>
      <c r="G306" s="2">
        <f t="shared" si="40"/>
        <v>43219</v>
      </c>
      <c r="H306">
        <f t="shared" si="41"/>
        <v>232</v>
      </c>
      <c r="I306">
        <f t="shared" si="42"/>
        <v>1677</v>
      </c>
      <c r="J306">
        <f t="shared" si="43"/>
        <v>232</v>
      </c>
      <c r="K306">
        <f t="shared" si="44"/>
        <v>1677</v>
      </c>
      <c r="M306" s="21">
        <f t="shared" si="45"/>
        <v>43219</v>
      </c>
      <c r="N306">
        <f>'Observed Lock 1'!E305</f>
        <v>3384</v>
      </c>
      <c r="O306">
        <f t="shared" si="46"/>
        <v>3152</v>
      </c>
      <c r="P306">
        <f t="shared" si="47"/>
        <v>1707</v>
      </c>
      <c r="Q306">
        <f t="shared" si="48"/>
        <v>3152</v>
      </c>
      <c r="R306">
        <f t="shared" si="48"/>
        <v>1707</v>
      </c>
    </row>
    <row r="307" spans="1:18" x14ac:dyDescent="0.3">
      <c r="A307" s="5">
        <f>'Modelled Lock1s '!A2863</f>
        <v>43220</v>
      </c>
      <c r="B307" s="4">
        <f>'Modelled Lock1s '!B2863</f>
        <v>3167</v>
      </c>
      <c r="C307" s="4">
        <f>'Modelled Lock1s '!C2863</f>
        <v>2935</v>
      </c>
      <c r="D307" s="4">
        <f>'Modelled Lock1s '!D2863</f>
        <v>1637</v>
      </c>
      <c r="E307" s="4">
        <f>'Modelled Lock1s '!E2863</f>
        <v>2935</v>
      </c>
      <c r="F307" s="4">
        <f>'Modelled Lock1s '!F2863</f>
        <v>1637</v>
      </c>
      <c r="G307" s="2">
        <f t="shared" si="40"/>
        <v>43220</v>
      </c>
      <c r="H307">
        <f t="shared" si="41"/>
        <v>232</v>
      </c>
      <c r="I307">
        <f t="shared" si="42"/>
        <v>1530</v>
      </c>
      <c r="J307">
        <f t="shared" si="43"/>
        <v>232</v>
      </c>
      <c r="K307">
        <f t="shared" si="44"/>
        <v>1530</v>
      </c>
      <c r="M307" s="21">
        <f t="shared" si="45"/>
        <v>43220</v>
      </c>
      <c r="N307">
        <f>'Observed Lock 1'!E306</f>
        <v>3471</v>
      </c>
      <c r="O307">
        <f t="shared" si="46"/>
        <v>3239</v>
      </c>
      <c r="P307">
        <f t="shared" si="47"/>
        <v>1941</v>
      </c>
      <c r="Q307">
        <f t="shared" si="48"/>
        <v>3239</v>
      </c>
      <c r="R307">
        <f t="shared" si="48"/>
        <v>1941</v>
      </c>
    </row>
    <row r="308" spans="1:18" x14ac:dyDescent="0.3">
      <c r="A308" s="5">
        <f>'Modelled Lock1s '!A2864</f>
        <v>43221</v>
      </c>
      <c r="B308" s="4">
        <f>'Modelled Lock1s '!B2864</f>
        <v>3195</v>
      </c>
      <c r="C308" s="4">
        <f>'Modelled Lock1s '!C2864</f>
        <v>3015</v>
      </c>
      <c r="D308" s="4">
        <f>'Modelled Lock1s '!D2864</f>
        <v>1906</v>
      </c>
      <c r="E308" s="4">
        <f>'Modelled Lock1s '!E2864</f>
        <v>3015</v>
      </c>
      <c r="F308" s="4">
        <f>'Modelled Lock1s '!F2864</f>
        <v>1906</v>
      </c>
      <c r="G308" s="2">
        <f t="shared" si="40"/>
        <v>43221</v>
      </c>
      <c r="H308">
        <f t="shared" si="41"/>
        <v>180</v>
      </c>
      <c r="I308">
        <f t="shared" si="42"/>
        <v>1289</v>
      </c>
      <c r="J308">
        <f t="shared" si="43"/>
        <v>180</v>
      </c>
      <c r="K308">
        <f t="shared" si="44"/>
        <v>1289</v>
      </c>
      <c r="M308" s="21">
        <f t="shared" si="45"/>
        <v>43221</v>
      </c>
      <c r="N308">
        <f>'Observed Lock 1'!E307</f>
        <v>3247</v>
      </c>
      <c r="O308">
        <f t="shared" si="46"/>
        <v>3067</v>
      </c>
      <c r="P308">
        <f t="shared" si="47"/>
        <v>1958</v>
      </c>
      <c r="Q308">
        <f t="shared" si="48"/>
        <v>3067</v>
      </c>
      <c r="R308">
        <f t="shared" si="48"/>
        <v>1958</v>
      </c>
    </row>
    <row r="309" spans="1:18" x14ac:dyDescent="0.3">
      <c r="A309" s="5">
        <f>'Modelled Lock1s '!A2865</f>
        <v>43222</v>
      </c>
      <c r="B309" s="4">
        <f>'Modelled Lock1s '!B2865</f>
        <v>3213</v>
      </c>
      <c r="C309" s="4">
        <f>'Modelled Lock1s '!C2865</f>
        <v>3081</v>
      </c>
      <c r="D309" s="4">
        <f>'Modelled Lock1s '!D2865</f>
        <v>2072</v>
      </c>
      <c r="E309" s="4">
        <f>'Modelled Lock1s '!E2865</f>
        <v>3081</v>
      </c>
      <c r="F309" s="4">
        <f>'Modelled Lock1s '!F2865</f>
        <v>2072</v>
      </c>
      <c r="G309" s="2">
        <f t="shared" si="40"/>
        <v>43222</v>
      </c>
      <c r="H309">
        <f t="shared" si="41"/>
        <v>132</v>
      </c>
      <c r="I309">
        <f t="shared" si="42"/>
        <v>1141</v>
      </c>
      <c r="J309">
        <f t="shared" si="43"/>
        <v>132</v>
      </c>
      <c r="K309">
        <f t="shared" si="44"/>
        <v>1141</v>
      </c>
      <c r="M309" s="21">
        <f t="shared" si="45"/>
        <v>43222</v>
      </c>
      <c r="N309">
        <f>'Observed Lock 1'!E308</f>
        <v>3164</v>
      </c>
      <c r="O309">
        <f t="shared" si="46"/>
        <v>3032</v>
      </c>
      <c r="P309">
        <f t="shared" si="47"/>
        <v>2023</v>
      </c>
      <c r="Q309">
        <f t="shared" si="48"/>
        <v>3032</v>
      </c>
      <c r="R309">
        <f t="shared" si="48"/>
        <v>2023</v>
      </c>
    </row>
    <row r="310" spans="1:18" x14ac:dyDescent="0.3">
      <c r="A310" s="5">
        <f>'Modelled Lock1s '!A2866</f>
        <v>43223</v>
      </c>
      <c r="B310" s="4">
        <f>'Modelled Lock1s '!B2866</f>
        <v>3164</v>
      </c>
      <c r="C310" s="4">
        <f>'Modelled Lock1s '!C2866</f>
        <v>3064</v>
      </c>
      <c r="D310" s="4">
        <f>'Modelled Lock1s '!D2866</f>
        <v>2114</v>
      </c>
      <c r="E310" s="4">
        <f>'Modelled Lock1s '!E2866</f>
        <v>3064</v>
      </c>
      <c r="F310" s="4">
        <f>'Modelled Lock1s '!F2866</f>
        <v>2114</v>
      </c>
      <c r="G310" s="2">
        <f t="shared" si="40"/>
        <v>43223</v>
      </c>
      <c r="H310">
        <f t="shared" si="41"/>
        <v>100</v>
      </c>
      <c r="I310">
        <f t="shared" si="42"/>
        <v>1050</v>
      </c>
      <c r="J310">
        <f t="shared" si="43"/>
        <v>100</v>
      </c>
      <c r="K310">
        <f t="shared" si="44"/>
        <v>1050</v>
      </c>
      <c r="M310" s="21">
        <f t="shared" si="45"/>
        <v>43223</v>
      </c>
      <c r="N310">
        <f>'Observed Lock 1'!E309</f>
        <v>2650</v>
      </c>
      <c r="O310">
        <f t="shared" si="46"/>
        <v>2550</v>
      </c>
      <c r="P310">
        <f t="shared" si="47"/>
        <v>1600</v>
      </c>
      <c r="Q310">
        <f t="shared" si="48"/>
        <v>2550</v>
      </c>
      <c r="R310">
        <f t="shared" si="48"/>
        <v>1600</v>
      </c>
    </row>
    <row r="311" spans="1:18" x14ac:dyDescent="0.3">
      <c r="A311" s="5">
        <f>'Modelled Lock1s '!A2867</f>
        <v>43224</v>
      </c>
      <c r="B311" s="4">
        <f>'Modelled Lock1s '!B2867</f>
        <v>3056</v>
      </c>
      <c r="C311" s="4">
        <f>'Modelled Lock1s '!C2867</f>
        <v>2973</v>
      </c>
      <c r="D311" s="4">
        <f>'Modelled Lock1s '!D2867</f>
        <v>2089</v>
      </c>
      <c r="E311" s="4">
        <f>'Modelled Lock1s '!E2867</f>
        <v>2973</v>
      </c>
      <c r="F311" s="4">
        <f>'Modelled Lock1s '!F2867</f>
        <v>2089</v>
      </c>
      <c r="G311" s="2">
        <f t="shared" si="40"/>
        <v>43224</v>
      </c>
      <c r="H311">
        <f t="shared" si="41"/>
        <v>83</v>
      </c>
      <c r="I311">
        <f t="shared" si="42"/>
        <v>967</v>
      </c>
      <c r="J311">
        <f t="shared" si="43"/>
        <v>83</v>
      </c>
      <c r="K311">
        <f t="shared" si="44"/>
        <v>967</v>
      </c>
      <c r="M311" s="21">
        <f t="shared" si="45"/>
        <v>43224</v>
      </c>
      <c r="N311">
        <f>'Observed Lock 1'!E310</f>
        <v>2694</v>
      </c>
      <c r="O311">
        <f t="shared" si="46"/>
        <v>2611</v>
      </c>
      <c r="P311">
        <f t="shared" si="47"/>
        <v>1727</v>
      </c>
      <c r="Q311">
        <f t="shared" si="48"/>
        <v>2611</v>
      </c>
      <c r="R311">
        <f t="shared" si="48"/>
        <v>1727</v>
      </c>
    </row>
    <row r="312" spans="1:18" x14ac:dyDescent="0.3">
      <c r="A312" s="5">
        <f>'Modelled Lock1s '!A2868</f>
        <v>43225</v>
      </c>
      <c r="B312" s="4">
        <f>'Modelled Lock1s '!B2868</f>
        <v>2910</v>
      </c>
      <c r="C312" s="4">
        <f>'Modelled Lock1s '!C2868</f>
        <v>2835</v>
      </c>
      <c r="D312" s="4">
        <f>'Modelled Lock1s '!D2868</f>
        <v>2059</v>
      </c>
      <c r="E312" s="4">
        <f>'Modelled Lock1s '!E2868</f>
        <v>2835</v>
      </c>
      <c r="F312" s="4">
        <f>'Modelled Lock1s '!F2868</f>
        <v>2059</v>
      </c>
      <c r="G312" s="2">
        <f t="shared" si="40"/>
        <v>43225</v>
      </c>
      <c r="H312">
        <f t="shared" si="41"/>
        <v>75</v>
      </c>
      <c r="I312">
        <f t="shared" si="42"/>
        <v>851</v>
      </c>
      <c r="J312">
        <f t="shared" si="43"/>
        <v>75</v>
      </c>
      <c r="K312">
        <f t="shared" si="44"/>
        <v>851</v>
      </c>
      <c r="M312" s="21">
        <f t="shared" si="45"/>
        <v>43225</v>
      </c>
      <c r="N312">
        <f>'Observed Lock 1'!E311</f>
        <v>2292</v>
      </c>
      <c r="O312">
        <f t="shared" si="46"/>
        <v>2217</v>
      </c>
      <c r="P312">
        <f t="shared" si="47"/>
        <v>1441</v>
      </c>
      <c r="Q312">
        <f t="shared" si="48"/>
        <v>2217</v>
      </c>
      <c r="R312">
        <f t="shared" si="48"/>
        <v>1441</v>
      </c>
    </row>
    <row r="313" spans="1:18" x14ac:dyDescent="0.3">
      <c r="A313" s="5">
        <f>'Modelled Lock1s '!A2869</f>
        <v>43226</v>
      </c>
      <c r="B313" s="4">
        <f>'Modelled Lock1s '!B2869</f>
        <v>2754</v>
      </c>
      <c r="C313" s="4">
        <f>'Modelled Lock1s '!C2869</f>
        <v>2682</v>
      </c>
      <c r="D313" s="4">
        <f>'Modelled Lock1s '!D2869</f>
        <v>2063</v>
      </c>
      <c r="E313" s="4">
        <f>'Modelled Lock1s '!E2869</f>
        <v>2682</v>
      </c>
      <c r="F313" s="4">
        <f>'Modelled Lock1s '!F2869</f>
        <v>2063</v>
      </c>
      <c r="G313" s="2">
        <f t="shared" si="40"/>
        <v>43226</v>
      </c>
      <c r="H313">
        <f t="shared" si="41"/>
        <v>72</v>
      </c>
      <c r="I313">
        <f t="shared" si="42"/>
        <v>691</v>
      </c>
      <c r="J313">
        <f t="shared" si="43"/>
        <v>72</v>
      </c>
      <c r="K313">
        <f t="shared" si="44"/>
        <v>691</v>
      </c>
      <c r="M313" s="21">
        <f t="shared" si="45"/>
        <v>43226</v>
      </c>
      <c r="N313">
        <f>'Observed Lock 1'!E312</f>
        <v>2266</v>
      </c>
      <c r="O313">
        <f t="shared" si="46"/>
        <v>2194</v>
      </c>
      <c r="P313">
        <f t="shared" si="47"/>
        <v>1575</v>
      </c>
      <c r="Q313">
        <f t="shared" si="48"/>
        <v>2194</v>
      </c>
      <c r="R313">
        <f t="shared" si="48"/>
        <v>1575</v>
      </c>
    </row>
    <row r="314" spans="1:18" x14ac:dyDescent="0.3">
      <c r="A314" s="5">
        <f>'Modelled Lock1s '!A2870</f>
        <v>43227</v>
      </c>
      <c r="B314" s="4">
        <f>'Modelled Lock1s '!B2870</f>
        <v>2621</v>
      </c>
      <c r="C314" s="4">
        <f>'Modelled Lock1s '!C2870</f>
        <v>2551</v>
      </c>
      <c r="D314" s="4">
        <f>'Modelled Lock1s '!D2870</f>
        <v>2106</v>
      </c>
      <c r="E314" s="4">
        <f>'Modelled Lock1s '!E2870</f>
        <v>2551</v>
      </c>
      <c r="F314" s="4">
        <f>'Modelled Lock1s '!F2870</f>
        <v>2106</v>
      </c>
      <c r="G314" s="2">
        <f t="shared" si="40"/>
        <v>43227</v>
      </c>
      <c r="H314">
        <f t="shared" si="41"/>
        <v>70</v>
      </c>
      <c r="I314">
        <f t="shared" si="42"/>
        <v>515</v>
      </c>
      <c r="J314">
        <f t="shared" si="43"/>
        <v>70</v>
      </c>
      <c r="K314">
        <f t="shared" si="44"/>
        <v>515</v>
      </c>
      <c r="M314" s="21">
        <f t="shared" si="45"/>
        <v>43227</v>
      </c>
      <c r="N314">
        <f>'Observed Lock 1'!E313</f>
        <v>2279</v>
      </c>
      <c r="O314">
        <f t="shared" si="46"/>
        <v>2209</v>
      </c>
      <c r="P314">
        <f t="shared" si="47"/>
        <v>1764</v>
      </c>
      <c r="Q314">
        <f t="shared" si="48"/>
        <v>2209</v>
      </c>
      <c r="R314">
        <f t="shared" si="48"/>
        <v>1764</v>
      </c>
    </row>
    <row r="315" spans="1:18" x14ac:dyDescent="0.3">
      <c r="A315" s="5">
        <f>'Modelled Lock1s '!A2871</f>
        <v>43228</v>
      </c>
      <c r="B315" s="4">
        <f>'Modelled Lock1s '!B2871</f>
        <v>2528</v>
      </c>
      <c r="C315" s="4">
        <f>'Modelled Lock1s '!C2871</f>
        <v>2458</v>
      </c>
      <c r="D315" s="4">
        <f>'Modelled Lock1s '!D2871</f>
        <v>2163</v>
      </c>
      <c r="E315" s="4">
        <f>'Modelled Lock1s '!E2871</f>
        <v>2458</v>
      </c>
      <c r="F315" s="4">
        <f>'Modelled Lock1s '!F2871</f>
        <v>2163</v>
      </c>
      <c r="G315" s="2">
        <f t="shared" si="40"/>
        <v>43228</v>
      </c>
      <c r="H315">
        <f t="shared" si="41"/>
        <v>70</v>
      </c>
      <c r="I315">
        <f t="shared" si="42"/>
        <v>365</v>
      </c>
      <c r="J315">
        <f t="shared" si="43"/>
        <v>70</v>
      </c>
      <c r="K315">
        <f t="shared" si="44"/>
        <v>365</v>
      </c>
      <c r="M315" s="21">
        <f t="shared" si="45"/>
        <v>43228</v>
      </c>
      <c r="N315">
        <f>'Observed Lock 1'!E314</f>
        <v>2175</v>
      </c>
      <c r="O315">
        <f t="shared" si="46"/>
        <v>2105</v>
      </c>
      <c r="P315">
        <f t="shared" si="47"/>
        <v>1810</v>
      </c>
      <c r="Q315">
        <f t="shared" si="48"/>
        <v>2105</v>
      </c>
      <c r="R315">
        <f t="shared" si="48"/>
        <v>1810</v>
      </c>
    </row>
    <row r="316" spans="1:18" x14ac:dyDescent="0.3">
      <c r="A316" s="5">
        <f>'Modelled Lock1s '!A2872</f>
        <v>43229</v>
      </c>
      <c r="B316" s="4">
        <f>'Modelled Lock1s '!B2872</f>
        <v>2472</v>
      </c>
      <c r="C316" s="4">
        <f>'Modelled Lock1s '!C2872</f>
        <v>2403</v>
      </c>
      <c r="D316" s="4">
        <f>'Modelled Lock1s '!D2872</f>
        <v>2214</v>
      </c>
      <c r="E316" s="4">
        <f>'Modelled Lock1s '!E2872</f>
        <v>2403</v>
      </c>
      <c r="F316" s="4">
        <f>'Modelled Lock1s '!F2872</f>
        <v>2214</v>
      </c>
      <c r="G316" s="2">
        <f t="shared" si="40"/>
        <v>43229</v>
      </c>
      <c r="H316">
        <f t="shared" si="41"/>
        <v>69</v>
      </c>
      <c r="I316">
        <f t="shared" si="42"/>
        <v>258</v>
      </c>
      <c r="J316">
        <f t="shared" si="43"/>
        <v>69</v>
      </c>
      <c r="K316">
        <f t="shared" si="44"/>
        <v>258</v>
      </c>
      <c r="M316" s="21">
        <f t="shared" si="45"/>
        <v>43229</v>
      </c>
      <c r="N316">
        <f>'Observed Lock 1'!E315</f>
        <v>2188</v>
      </c>
      <c r="O316">
        <f t="shared" si="46"/>
        <v>2119</v>
      </c>
      <c r="P316">
        <f t="shared" si="47"/>
        <v>1930</v>
      </c>
      <c r="Q316">
        <f t="shared" si="48"/>
        <v>2119</v>
      </c>
      <c r="R316">
        <f t="shared" si="48"/>
        <v>1930</v>
      </c>
    </row>
    <row r="317" spans="1:18" x14ac:dyDescent="0.3">
      <c r="A317" s="5">
        <f>'Modelled Lock1s '!A2873</f>
        <v>43230</v>
      </c>
      <c r="B317" s="4">
        <f>'Modelled Lock1s '!B2873</f>
        <v>2439</v>
      </c>
      <c r="C317" s="4">
        <f>'Modelled Lock1s '!C2873</f>
        <v>2371</v>
      </c>
      <c r="D317" s="4">
        <f>'Modelled Lock1s '!D2873</f>
        <v>2252</v>
      </c>
      <c r="E317" s="4">
        <f>'Modelled Lock1s '!E2873</f>
        <v>2371</v>
      </c>
      <c r="F317" s="4">
        <f>'Modelled Lock1s '!F2873</f>
        <v>2252</v>
      </c>
      <c r="G317" s="2">
        <f t="shared" si="40"/>
        <v>43230</v>
      </c>
      <c r="H317">
        <f t="shared" si="41"/>
        <v>68</v>
      </c>
      <c r="I317">
        <f t="shared" si="42"/>
        <v>187</v>
      </c>
      <c r="J317">
        <f t="shared" si="43"/>
        <v>68</v>
      </c>
      <c r="K317">
        <f t="shared" si="44"/>
        <v>187</v>
      </c>
      <c r="M317" s="21">
        <f t="shared" si="45"/>
        <v>43230</v>
      </c>
      <c r="N317">
        <f>'Observed Lock 1'!E316</f>
        <v>2175</v>
      </c>
      <c r="O317">
        <f t="shared" si="46"/>
        <v>2107</v>
      </c>
      <c r="P317">
        <f t="shared" si="47"/>
        <v>1988</v>
      </c>
      <c r="Q317">
        <f t="shared" si="48"/>
        <v>2107</v>
      </c>
      <c r="R317">
        <f t="shared" si="48"/>
        <v>1988</v>
      </c>
    </row>
    <row r="318" spans="1:18" x14ac:dyDescent="0.3">
      <c r="A318" s="5">
        <f>'Modelled Lock1s '!A2874</f>
        <v>43231</v>
      </c>
      <c r="B318" s="4">
        <f>'Modelled Lock1s '!B2874</f>
        <v>2403</v>
      </c>
      <c r="C318" s="4">
        <f>'Modelled Lock1s '!C2874</f>
        <v>2335</v>
      </c>
      <c r="D318" s="4">
        <f>'Modelled Lock1s '!D2874</f>
        <v>2262</v>
      </c>
      <c r="E318" s="4">
        <f>'Modelled Lock1s '!E2874</f>
        <v>2335</v>
      </c>
      <c r="F318" s="4">
        <f>'Modelled Lock1s '!F2874</f>
        <v>2262</v>
      </c>
      <c r="G318" s="2">
        <f t="shared" si="40"/>
        <v>43231</v>
      </c>
      <c r="H318">
        <f t="shared" si="41"/>
        <v>68</v>
      </c>
      <c r="I318">
        <f t="shared" si="42"/>
        <v>141</v>
      </c>
      <c r="J318">
        <f t="shared" si="43"/>
        <v>68</v>
      </c>
      <c r="K318">
        <f t="shared" si="44"/>
        <v>141</v>
      </c>
      <c r="M318" s="21">
        <f t="shared" si="45"/>
        <v>43231</v>
      </c>
      <c r="N318">
        <f>'Observed Lock 1'!E317</f>
        <v>1555</v>
      </c>
      <c r="O318">
        <f t="shared" si="46"/>
        <v>1487</v>
      </c>
      <c r="P318">
        <f t="shared" si="47"/>
        <v>1414</v>
      </c>
      <c r="Q318">
        <f t="shared" si="48"/>
        <v>1487</v>
      </c>
      <c r="R318">
        <f t="shared" si="48"/>
        <v>1414</v>
      </c>
    </row>
    <row r="319" spans="1:18" x14ac:dyDescent="0.3">
      <c r="A319" s="5">
        <f>'Modelled Lock1s '!A2875</f>
        <v>43232</v>
      </c>
      <c r="B319" s="4">
        <f>'Modelled Lock1s '!B2875</f>
        <v>2349</v>
      </c>
      <c r="C319" s="4">
        <f>'Modelled Lock1s '!C2875</f>
        <v>2281</v>
      </c>
      <c r="D319" s="4">
        <f>'Modelled Lock1s '!D2875</f>
        <v>2237</v>
      </c>
      <c r="E319" s="4">
        <f>'Modelled Lock1s '!E2875</f>
        <v>2281</v>
      </c>
      <c r="F319" s="4">
        <f>'Modelled Lock1s '!F2875</f>
        <v>2237</v>
      </c>
      <c r="G319" s="2">
        <f t="shared" si="40"/>
        <v>43232</v>
      </c>
      <c r="H319">
        <f t="shared" si="41"/>
        <v>68</v>
      </c>
      <c r="I319">
        <f t="shared" si="42"/>
        <v>112</v>
      </c>
      <c r="J319">
        <f t="shared" si="43"/>
        <v>68</v>
      </c>
      <c r="K319">
        <f t="shared" si="44"/>
        <v>112</v>
      </c>
      <c r="M319" s="21">
        <f t="shared" si="45"/>
        <v>43232</v>
      </c>
      <c r="N319">
        <f>'Observed Lock 1'!E318</f>
        <v>1535</v>
      </c>
      <c r="O319">
        <f t="shared" si="46"/>
        <v>1467</v>
      </c>
      <c r="P319">
        <f t="shared" si="47"/>
        <v>1423</v>
      </c>
      <c r="Q319">
        <f t="shared" si="48"/>
        <v>1467</v>
      </c>
      <c r="R319">
        <f t="shared" si="48"/>
        <v>1423</v>
      </c>
    </row>
    <row r="320" spans="1:18" x14ac:dyDescent="0.3">
      <c r="A320" s="5">
        <f>'Modelled Lock1s '!A2876</f>
        <v>43233</v>
      </c>
      <c r="B320" s="4">
        <f>'Modelled Lock1s '!B2876</f>
        <v>2296</v>
      </c>
      <c r="C320" s="4">
        <f>'Modelled Lock1s '!C2876</f>
        <v>2227</v>
      </c>
      <c r="D320" s="4">
        <f>'Modelled Lock1s '!D2876</f>
        <v>2203</v>
      </c>
      <c r="E320" s="4">
        <f>'Modelled Lock1s '!E2876</f>
        <v>2227</v>
      </c>
      <c r="F320" s="4">
        <f>'Modelled Lock1s '!F2876</f>
        <v>2203</v>
      </c>
      <c r="G320" s="2">
        <f t="shared" si="40"/>
        <v>43233</v>
      </c>
      <c r="H320">
        <f t="shared" si="41"/>
        <v>69</v>
      </c>
      <c r="I320">
        <f t="shared" si="42"/>
        <v>93</v>
      </c>
      <c r="J320">
        <f t="shared" si="43"/>
        <v>69</v>
      </c>
      <c r="K320">
        <f t="shared" si="44"/>
        <v>93</v>
      </c>
      <c r="M320" s="21">
        <f t="shared" si="45"/>
        <v>43233</v>
      </c>
      <c r="N320">
        <f>'Observed Lock 1'!E319</f>
        <v>1702</v>
      </c>
      <c r="O320">
        <f t="shared" si="46"/>
        <v>1633</v>
      </c>
      <c r="P320">
        <f t="shared" si="47"/>
        <v>1609</v>
      </c>
      <c r="Q320">
        <f t="shared" si="48"/>
        <v>1633</v>
      </c>
      <c r="R320">
        <f t="shared" si="48"/>
        <v>1609</v>
      </c>
    </row>
    <row r="321" spans="1:18" x14ac:dyDescent="0.3">
      <c r="A321" s="5">
        <f>'Modelled Lock1s '!A2877</f>
        <v>43234</v>
      </c>
      <c r="B321" s="4">
        <f>'Modelled Lock1s '!B2877</f>
        <v>2271</v>
      </c>
      <c r="C321" s="4">
        <f>'Modelled Lock1s '!C2877</f>
        <v>2203</v>
      </c>
      <c r="D321" s="4">
        <f>'Modelled Lock1s '!D2877</f>
        <v>2191</v>
      </c>
      <c r="E321" s="4">
        <f>'Modelled Lock1s '!E2877</f>
        <v>2203</v>
      </c>
      <c r="F321" s="4">
        <f>'Modelled Lock1s '!F2877</f>
        <v>2191</v>
      </c>
      <c r="G321" s="2">
        <f t="shared" si="40"/>
        <v>43234</v>
      </c>
      <c r="H321">
        <f t="shared" si="41"/>
        <v>68</v>
      </c>
      <c r="I321">
        <f t="shared" si="42"/>
        <v>80</v>
      </c>
      <c r="J321">
        <f t="shared" si="43"/>
        <v>68</v>
      </c>
      <c r="K321">
        <f t="shared" si="44"/>
        <v>80</v>
      </c>
      <c r="M321" s="21">
        <f t="shared" si="45"/>
        <v>43234</v>
      </c>
      <c r="N321">
        <f>'Observed Lock 1'!E320</f>
        <v>2002</v>
      </c>
      <c r="O321">
        <f t="shared" si="46"/>
        <v>1934</v>
      </c>
      <c r="P321">
        <f t="shared" si="47"/>
        <v>1922</v>
      </c>
      <c r="Q321">
        <f t="shared" si="48"/>
        <v>1934</v>
      </c>
      <c r="R321">
        <f t="shared" si="48"/>
        <v>1922</v>
      </c>
    </row>
    <row r="322" spans="1:18" x14ac:dyDescent="0.3">
      <c r="A322" s="5">
        <f>'Modelled Lock1s '!A2878</f>
        <v>43235</v>
      </c>
      <c r="B322" s="4">
        <f>'Modelled Lock1s '!B2878</f>
        <v>2280</v>
      </c>
      <c r="C322" s="4">
        <f>'Modelled Lock1s '!C2878</f>
        <v>2213</v>
      </c>
      <c r="D322" s="4">
        <f>'Modelled Lock1s '!D2878</f>
        <v>2207</v>
      </c>
      <c r="E322" s="4">
        <f>'Modelled Lock1s '!E2878</f>
        <v>2213</v>
      </c>
      <c r="F322" s="4">
        <f>'Modelled Lock1s '!F2878</f>
        <v>2207</v>
      </c>
      <c r="G322" s="2">
        <f t="shared" si="40"/>
        <v>43235</v>
      </c>
      <c r="H322">
        <f t="shared" si="41"/>
        <v>67</v>
      </c>
      <c r="I322">
        <f t="shared" si="42"/>
        <v>73</v>
      </c>
      <c r="J322">
        <f t="shared" si="43"/>
        <v>67</v>
      </c>
      <c r="K322">
        <f t="shared" si="44"/>
        <v>73</v>
      </c>
      <c r="M322" s="21">
        <f t="shared" si="45"/>
        <v>43235</v>
      </c>
      <c r="N322">
        <f>'Observed Lock 1'!E321</f>
        <v>2498</v>
      </c>
      <c r="O322">
        <f t="shared" si="46"/>
        <v>2431</v>
      </c>
      <c r="P322">
        <f t="shared" si="47"/>
        <v>2425</v>
      </c>
      <c r="Q322">
        <f t="shared" si="48"/>
        <v>2431</v>
      </c>
      <c r="R322">
        <f t="shared" si="48"/>
        <v>2425</v>
      </c>
    </row>
    <row r="323" spans="1:18" x14ac:dyDescent="0.3">
      <c r="A323" s="5">
        <f>'Modelled Lock1s '!A2879</f>
        <v>43236</v>
      </c>
      <c r="B323" s="4">
        <f>'Modelled Lock1s '!B2879</f>
        <v>2304</v>
      </c>
      <c r="C323" s="4">
        <f>'Modelled Lock1s '!C2879</f>
        <v>2237</v>
      </c>
      <c r="D323" s="4">
        <f>'Modelled Lock1s '!D2879</f>
        <v>2234</v>
      </c>
      <c r="E323" s="4">
        <f>'Modelled Lock1s '!E2879</f>
        <v>2237</v>
      </c>
      <c r="F323" s="4">
        <f>'Modelled Lock1s '!F2879</f>
        <v>2234</v>
      </c>
      <c r="G323" s="2">
        <f t="shared" si="40"/>
        <v>43236</v>
      </c>
      <c r="H323">
        <f t="shared" si="41"/>
        <v>67</v>
      </c>
      <c r="I323">
        <f t="shared" si="42"/>
        <v>70</v>
      </c>
      <c r="J323">
        <f t="shared" si="43"/>
        <v>67</v>
      </c>
      <c r="K323">
        <f t="shared" si="44"/>
        <v>70</v>
      </c>
      <c r="M323" s="21">
        <f t="shared" si="45"/>
        <v>43236</v>
      </c>
      <c r="N323">
        <f>'Observed Lock 1'!E322</f>
        <v>2416</v>
      </c>
      <c r="O323">
        <f t="shared" si="46"/>
        <v>2349</v>
      </c>
      <c r="P323">
        <f t="shared" si="47"/>
        <v>2346</v>
      </c>
      <c r="Q323">
        <f t="shared" si="48"/>
        <v>2349</v>
      </c>
      <c r="R323">
        <f t="shared" si="48"/>
        <v>2346</v>
      </c>
    </row>
    <row r="324" spans="1:18" x14ac:dyDescent="0.3">
      <c r="A324" s="5">
        <f>'Modelled Lock1s '!A2880</f>
        <v>43237</v>
      </c>
      <c r="B324" s="4">
        <f>'Modelled Lock1s '!B2880</f>
        <v>2324</v>
      </c>
      <c r="C324" s="4">
        <f>'Modelled Lock1s '!C2880</f>
        <v>2256</v>
      </c>
      <c r="D324" s="4">
        <f>'Modelled Lock1s '!D2880</f>
        <v>2255</v>
      </c>
      <c r="E324" s="4">
        <f>'Modelled Lock1s '!E2880</f>
        <v>2256</v>
      </c>
      <c r="F324" s="4">
        <f>'Modelled Lock1s '!F2880</f>
        <v>2255</v>
      </c>
      <c r="G324" s="2">
        <f t="shared" si="40"/>
        <v>43237</v>
      </c>
      <c r="H324">
        <f t="shared" si="41"/>
        <v>68</v>
      </c>
      <c r="I324">
        <f t="shared" si="42"/>
        <v>69</v>
      </c>
      <c r="J324">
        <f t="shared" si="43"/>
        <v>68</v>
      </c>
      <c r="K324">
        <f t="shared" si="44"/>
        <v>69</v>
      </c>
      <c r="M324" s="21">
        <f t="shared" si="45"/>
        <v>43237</v>
      </c>
      <c r="N324">
        <f>'Observed Lock 1'!E323</f>
        <v>2467</v>
      </c>
      <c r="O324">
        <f t="shared" si="46"/>
        <v>2399</v>
      </c>
      <c r="P324">
        <f t="shared" si="47"/>
        <v>2398</v>
      </c>
      <c r="Q324">
        <f t="shared" si="48"/>
        <v>2399</v>
      </c>
      <c r="R324">
        <f t="shared" si="48"/>
        <v>2398</v>
      </c>
    </row>
    <row r="325" spans="1:18" x14ac:dyDescent="0.3">
      <c r="A325" s="5">
        <f>'Modelled Lock1s '!A2881</f>
        <v>43238</v>
      </c>
      <c r="B325" s="4">
        <f>'Modelled Lock1s '!B2881</f>
        <v>2342</v>
      </c>
      <c r="C325" s="4">
        <f>'Modelled Lock1s '!C2881</f>
        <v>2275</v>
      </c>
      <c r="D325" s="4">
        <f>'Modelled Lock1s '!D2881</f>
        <v>2274</v>
      </c>
      <c r="E325" s="4">
        <f>'Modelled Lock1s '!E2881</f>
        <v>2275</v>
      </c>
      <c r="F325" s="4">
        <f>'Modelled Lock1s '!F2881</f>
        <v>2274</v>
      </c>
      <c r="G325" s="2">
        <f t="shared" ref="G325:G368" si="49">A325</f>
        <v>43238</v>
      </c>
      <c r="H325">
        <f t="shared" ref="H325:H368" si="50">$B325-C325</f>
        <v>67</v>
      </c>
      <c r="I325">
        <f t="shared" ref="I325:I368" si="51">$B325-D325</f>
        <v>68</v>
      </c>
      <c r="J325">
        <f t="shared" ref="J325:J368" si="52">$B325-E325</f>
        <v>67</v>
      </c>
      <c r="K325">
        <f t="shared" ref="K325:K368" si="53">$B325-F325</f>
        <v>68</v>
      </c>
      <c r="M325" s="21">
        <f t="shared" ref="M325:M368" si="54">A325</f>
        <v>43238</v>
      </c>
      <c r="N325">
        <f>'Observed Lock 1'!E324</f>
        <v>2436</v>
      </c>
      <c r="O325">
        <f t="shared" ref="O325:O368" si="55">$N325-H325</f>
        <v>2369</v>
      </c>
      <c r="P325">
        <f t="shared" ref="P325:P368" si="56">$N325-I325</f>
        <v>2368</v>
      </c>
      <c r="Q325">
        <f t="shared" ref="Q325:R368" si="57">$N325-J325</f>
        <v>2369</v>
      </c>
      <c r="R325">
        <f t="shared" si="57"/>
        <v>2368</v>
      </c>
    </row>
    <row r="326" spans="1:18" x14ac:dyDescent="0.3">
      <c r="A326" s="5">
        <f>'Modelled Lock1s '!A2882</f>
        <v>43239</v>
      </c>
      <c r="B326" s="4">
        <f>'Modelled Lock1s '!B2882</f>
        <v>2363</v>
      </c>
      <c r="C326" s="4">
        <f>'Modelled Lock1s '!C2882</f>
        <v>2296</v>
      </c>
      <c r="D326" s="4">
        <f>'Modelled Lock1s '!D2882</f>
        <v>2296</v>
      </c>
      <c r="E326" s="4">
        <f>'Modelled Lock1s '!E2882</f>
        <v>2296</v>
      </c>
      <c r="F326" s="4">
        <f>'Modelled Lock1s '!F2882</f>
        <v>2296</v>
      </c>
      <c r="G326" s="2">
        <f t="shared" si="49"/>
        <v>43239</v>
      </c>
      <c r="H326">
        <f t="shared" si="50"/>
        <v>67</v>
      </c>
      <c r="I326">
        <f t="shared" si="51"/>
        <v>67</v>
      </c>
      <c r="J326">
        <f t="shared" si="52"/>
        <v>67</v>
      </c>
      <c r="K326">
        <f t="shared" si="53"/>
        <v>67</v>
      </c>
      <c r="M326" s="21">
        <f t="shared" si="54"/>
        <v>43239</v>
      </c>
      <c r="N326">
        <f>'Observed Lock 1'!E325</f>
        <v>2447</v>
      </c>
      <c r="O326">
        <f t="shared" si="55"/>
        <v>2380</v>
      </c>
      <c r="P326">
        <f t="shared" si="56"/>
        <v>2380</v>
      </c>
      <c r="Q326">
        <f t="shared" si="57"/>
        <v>2380</v>
      </c>
      <c r="R326">
        <f t="shared" si="57"/>
        <v>2380</v>
      </c>
    </row>
    <row r="327" spans="1:18" x14ac:dyDescent="0.3">
      <c r="A327" s="5">
        <f>'Modelled Lock1s '!A2883</f>
        <v>43240</v>
      </c>
      <c r="B327" s="4">
        <f>'Modelled Lock1s '!B2883</f>
        <v>2383</v>
      </c>
      <c r="C327" s="4">
        <f>'Modelled Lock1s '!C2883</f>
        <v>2316</v>
      </c>
      <c r="D327" s="4">
        <f>'Modelled Lock1s '!D2883</f>
        <v>2316</v>
      </c>
      <c r="E327" s="4">
        <f>'Modelled Lock1s '!E2883</f>
        <v>2316</v>
      </c>
      <c r="F327" s="4">
        <f>'Modelled Lock1s '!F2883</f>
        <v>2316</v>
      </c>
      <c r="G327" s="2">
        <f t="shared" si="49"/>
        <v>43240</v>
      </c>
      <c r="H327">
        <f t="shared" si="50"/>
        <v>67</v>
      </c>
      <c r="I327">
        <f t="shared" si="51"/>
        <v>67</v>
      </c>
      <c r="J327">
        <f t="shared" si="52"/>
        <v>67</v>
      </c>
      <c r="K327">
        <f t="shared" si="53"/>
        <v>67</v>
      </c>
      <c r="M327" s="21">
        <f t="shared" si="54"/>
        <v>43240</v>
      </c>
      <c r="N327">
        <f>'Observed Lock 1'!E326</f>
        <v>2406</v>
      </c>
      <c r="O327">
        <f t="shared" si="55"/>
        <v>2339</v>
      </c>
      <c r="P327">
        <f t="shared" si="56"/>
        <v>2339</v>
      </c>
      <c r="Q327">
        <f t="shared" si="57"/>
        <v>2339</v>
      </c>
      <c r="R327">
        <f t="shared" si="57"/>
        <v>2339</v>
      </c>
    </row>
    <row r="328" spans="1:18" x14ac:dyDescent="0.3">
      <c r="A328" s="5">
        <f>'Modelled Lock1s '!A2884</f>
        <v>43241</v>
      </c>
      <c r="B328" s="4">
        <f>'Modelled Lock1s '!B2884</f>
        <v>2388</v>
      </c>
      <c r="C328" s="4">
        <f>'Modelled Lock1s '!C2884</f>
        <v>2321</v>
      </c>
      <c r="D328" s="4">
        <f>'Modelled Lock1s '!D2884</f>
        <v>2321</v>
      </c>
      <c r="E328" s="4">
        <f>'Modelled Lock1s '!E2884</f>
        <v>2321</v>
      </c>
      <c r="F328" s="4">
        <f>'Modelled Lock1s '!F2884</f>
        <v>2321</v>
      </c>
      <c r="G328" s="2">
        <f t="shared" si="49"/>
        <v>43241</v>
      </c>
      <c r="H328">
        <f t="shared" si="50"/>
        <v>67</v>
      </c>
      <c r="I328">
        <f t="shared" si="51"/>
        <v>67</v>
      </c>
      <c r="J328">
        <f t="shared" si="52"/>
        <v>67</v>
      </c>
      <c r="K328">
        <f t="shared" si="53"/>
        <v>67</v>
      </c>
      <c r="M328" s="21">
        <f t="shared" si="54"/>
        <v>43241</v>
      </c>
      <c r="N328">
        <f>'Observed Lock 1'!E327</f>
        <v>2426</v>
      </c>
      <c r="O328">
        <f t="shared" si="55"/>
        <v>2359</v>
      </c>
      <c r="P328">
        <f t="shared" si="56"/>
        <v>2359</v>
      </c>
      <c r="Q328">
        <f t="shared" si="57"/>
        <v>2359</v>
      </c>
      <c r="R328">
        <f t="shared" si="57"/>
        <v>2359</v>
      </c>
    </row>
    <row r="329" spans="1:18" x14ac:dyDescent="0.3">
      <c r="A329" s="5">
        <f>'Modelled Lock1s '!A2885</f>
        <v>43242</v>
      </c>
      <c r="B329" s="4">
        <f>'Modelled Lock1s '!B2885</f>
        <v>2363</v>
      </c>
      <c r="C329" s="4">
        <f>'Modelled Lock1s '!C2885</f>
        <v>2295</v>
      </c>
      <c r="D329" s="4">
        <f>'Modelled Lock1s '!D2885</f>
        <v>2295</v>
      </c>
      <c r="E329" s="4">
        <f>'Modelled Lock1s '!E2885</f>
        <v>2295</v>
      </c>
      <c r="F329" s="4">
        <f>'Modelled Lock1s '!F2885</f>
        <v>2295</v>
      </c>
      <c r="G329" s="2">
        <f t="shared" si="49"/>
        <v>43242</v>
      </c>
      <c r="H329">
        <f t="shared" si="50"/>
        <v>68</v>
      </c>
      <c r="I329">
        <f t="shared" si="51"/>
        <v>68</v>
      </c>
      <c r="J329">
        <f t="shared" si="52"/>
        <v>68</v>
      </c>
      <c r="K329">
        <f t="shared" si="53"/>
        <v>68</v>
      </c>
      <c r="M329" s="21">
        <f t="shared" si="54"/>
        <v>43242</v>
      </c>
      <c r="N329">
        <f>'Observed Lock 1'!E328</f>
        <v>2983</v>
      </c>
      <c r="O329">
        <f t="shared" si="55"/>
        <v>2915</v>
      </c>
      <c r="P329">
        <f t="shared" si="56"/>
        <v>2915</v>
      </c>
      <c r="Q329">
        <f t="shared" si="57"/>
        <v>2915</v>
      </c>
      <c r="R329">
        <f t="shared" si="57"/>
        <v>2915</v>
      </c>
    </row>
    <row r="330" spans="1:18" x14ac:dyDescent="0.3">
      <c r="A330" s="5">
        <f>'Modelled Lock1s '!A2886</f>
        <v>43243</v>
      </c>
      <c r="B330" s="4">
        <f>'Modelled Lock1s '!B2886</f>
        <v>2315</v>
      </c>
      <c r="C330" s="4">
        <f>'Modelled Lock1s '!C2886</f>
        <v>2247</v>
      </c>
      <c r="D330" s="4">
        <f>'Modelled Lock1s '!D2886</f>
        <v>2247</v>
      </c>
      <c r="E330" s="4">
        <f>'Modelled Lock1s '!E2886</f>
        <v>2247</v>
      </c>
      <c r="F330" s="4">
        <f>'Modelled Lock1s '!F2886</f>
        <v>2247</v>
      </c>
      <c r="G330" s="2">
        <f t="shared" si="49"/>
        <v>43243</v>
      </c>
      <c r="H330">
        <f t="shared" si="50"/>
        <v>68</v>
      </c>
      <c r="I330">
        <f t="shared" si="51"/>
        <v>68</v>
      </c>
      <c r="J330">
        <f t="shared" si="52"/>
        <v>68</v>
      </c>
      <c r="K330">
        <f t="shared" si="53"/>
        <v>68</v>
      </c>
      <c r="M330" s="21">
        <f t="shared" si="54"/>
        <v>43243</v>
      </c>
      <c r="N330">
        <f>'Observed Lock 1'!E329</f>
        <v>3219</v>
      </c>
      <c r="O330">
        <f t="shared" si="55"/>
        <v>3151</v>
      </c>
      <c r="P330">
        <f t="shared" si="56"/>
        <v>3151</v>
      </c>
      <c r="Q330">
        <f t="shared" si="57"/>
        <v>3151</v>
      </c>
      <c r="R330">
        <f t="shared" si="57"/>
        <v>3151</v>
      </c>
    </row>
    <row r="331" spans="1:18" x14ac:dyDescent="0.3">
      <c r="A331" s="5">
        <f>'Modelled Lock1s '!A2887</f>
        <v>43244</v>
      </c>
      <c r="B331" s="4">
        <f>'Modelled Lock1s '!B2887</f>
        <v>2295</v>
      </c>
      <c r="C331" s="4">
        <f>'Modelled Lock1s '!C2887</f>
        <v>2202</v>
      </c>
      <c r="D331" s="4">
        <f>'Modelled Lock1s '!D2887</f>
        <v>2227</v>
      </c>
      <c r="E331" s="4">
        <f>'Modelled Lock1s '!E2887</f>
        <v>2227</v>
      </c>
      <c r="F331" s="4">
        <f>'Modelled Lock1s '!F2887</f>
        <v>2202</v>
      </c>
      <c r="G331" s="2">
        <f t="shared" si="49"/>
        <v>43244</v>
      </c>
      <c r="H331">
        <f t="shared" si="50"/>
        <v>93</v>
      </c>
      <c r="I331">
        <f t="shared" si="51"/>
        <v>68</v>
      </c>
      <c r="J331">
        <f t="shared" si="52"/>
        <v>68</v>
      </c>
      <c r="K331">
        <f t="shared" si="53"/>
        <v>93</v>
      </c>
      <c r="M331" s="21">
        <f t="shared" si="54"/>
        <v>43244</v>
      </c>
      <c r="N331">
        <f>'Observed Lock 1'!E330</f>
        <v>3299</v>
      </c>
      <c r="O331">
        <f t="shared" si="55"/>
        <v>3206</v>
      </c>
      <c r="P331">
        <f t="shared" si="56"/>
        <v>3231</v>
      </c>
      <c r="Q331">
        <f t="shared" si="57"/>
        <v>3231</v>
      </c>
      <c r="R331">
        <f t="shared" si="57"/>
        <v>3206</v>
      </c>
    </row>
    <row r="332" spans="1:18" x14ac:dyDescent="0.3">
      <c r="A332" s="5">
        <f>'Modelled Lock1s '!A2888</f>
        <v>43245</v>
      </c>
      <c r="B332" s="4">
        <f>'Modelled Lock1s '!B2888</f>
        <v>2337</v>
      </c>
      <c r="C332" s="4">
        <f>'Modelled Lock1s '!C2888</f>
        <v>2175</v>
      </c>
      <c r="D332" s="4">
        <f>'Modelled Lock1s '!D2888</f>
        <v>2270</v>
      </c>
      <c r="E332" s="4">
        <f>'Modelled Lock1s '!E2888</f>
        <v>2271</v>
      </c>
      <c r="F332" s="4">
        <f>'Modelled Lock1s '!F2888</f>
        <v>2174</v>
      </c>
      <c r="G332" s="2">
        <f t="shared" si="49"/>
        <v>43245</v>
      </c>
      <c r="H332">
        <f t="shared" si="50"/>
        <v>162</v>
      </c>
      <c r="I332">
        <f t="shared" si="51"/>
        <v>67</v>
      </c>
      <c r="J332">
        <f t="shared" si="52"/>
        <v>66</v>
      </c>
      <c r="K332">
        <f t="shared" si="53"/>
        <v>163</v>
      </c>
      <c r="M332" s="21">
        <f t="shared" si="54"/>
        <v>43245</v>
      </c>
      <c r="N332">
        <f>'Observed Lock 1'!E331</f>
        <v>3506</v>
      </c>
      <c r="O332">
        <f t="shared" si="55"/>
        <v>3344</v>
      </c>
      <c r="P332">
        <f t="shared" si="56"/>
        <v>3439</v>
      </c>
      <c r="Q332">
        <f t="shared" si="57"/>
        <v>3440</v>
      </c>
      <c r="R332">
        <f t="shared" si="57"/>
        <v>3343</v>
      </c>
    </row>
    <row r="333" spans="1:18" x14ac:dyDescent="0.3">
      <c r="A333" s="5">
        <f>'Modelled Lock1s '!A2889</f>
        <v>43246</v>
      </c>
      <c r="B333" s="4">
        <f>'Modelled Lock1s '!B2889</f>
        <v>2422</v>
      </c>
      <c r="C333" s="4">
        <f>'Modelled Lock1s '!C2889</f>
        <v>2156</v>
      </c>
      <c r="D333" s="4">
        <f>'Modelled Lock1s '!D2889</f>
        <v>2355</v>
      </c>
      <c r="E333" s="4">
        <f>'Modelled Lock1s '!E2889</f>
        <v>2356</v>
      </c>
      <c r="F333" s="4">
        <f>'Modelled Lock1s '!F2889</f>
        <v>2155</v>
      </c>
      <c r="G333" s="2">
        <f t="shared" si="49"/>
        <v>43246</v>
      </c>
      <c r="H333">
        <f t="shared" si="50"/>
        <v>266</v>
      </c>
      <c r="I333">
        <f t="shared" si="51"/>
        <v>67</v>
      </c>
      <c r="J333">
        <f t="shared" si="52"/>
        <v>66</v>
      </c>
      <c r="K333">
        <f t="shared" si="53"/>
        <v>267</v>
      </c>
      <c r="M333" s="21">
        <f t="shared" si="54"/>
        <v>43246</v>
      </c>
      <c r="N333">
        <f>'Observed Lock 1'!E332</f>
        <v>4230</v>
      </c>
      <c r="O333">
        <f t="shared" si="55"/>
        <v>3964</v>
      </c>
      <c r="P333">
        <f t="shared" si="56"/>
        <v>4163</v>
      </c>
      <c r="Q333">
        <f t="shared" si="57"/>
        <v>4164</v>
      </c>
      <c r="R333">
        <f t="shared" si="57"/>
        <v>3963</v>
      </c>
    </row>
    <row r="334" spans="1:18" x14ac:dyDescent="0.3">
      <c r="A334" s="5">
        <f>'Modelled Lock1s '!A2890</f>
        <v>43247</v>
      </c>
      <c r="B334" s="4">
        <f>'Modelled Lock1s '!B2890</f>
        <v>2513</v>
      </c>
      <c r="C334" s="4">
        <f>'Modelled Lock1s '!C2890</f>
        <v>2144</v>
      </c>
      <c r="D334" s="4">
        <f>'Modelled Lock1s '!D2890</f>
        <v>2442</v>
      </c>
      <c r="E334" s="4">
        <f>'Modelled Lock1s '!E2890</f>
        <v>2447</v>
      </c>
      <c r="F334" s="4">
        <f>'Modelled Lock1s '!F2890</f>
        <v>2139</v>
      </c>
      <c r="G334" s="2">
        <f t="shared" si="49"/>
        <v>43247</v>
      </c>
      <c r="H334">
        <f t="shared" si="50"/>
        <v>369</v>
      </c>
      <c r="I334">
        <f t="shared" si="51"/>
        <v>71</v>
      </c>
      <c r="J334">
        <f t="shared" si="52"/>
        <v>66</v>
      </c>
      <c r="K334">
        <f t="shared" si="53"/>
        <v>374</v>
      </c>
      <c r="M334" s="21">
        <f t="shared" si="54"/>
        <v>43247</v>
      </c>
      <c r="N334">
        <f>'Observed Lock 1'!E333</f>
        <v>4177</v>
      </c>
      <c r="O334">
        <f t="shared" si="55"/>
        <v>3808</v>
      </c>
      <c r="P334">
        <f t="shared" si="56"/>
        <v>4106</v>
      </c>
      <c r="Q334">
        <f t="shared" si="57"/>
        <v>4111</v>
      </c>
      <c r="R334">
        <f t="shared" si="57"/>
        <v>3803</v>
      </c>
    </row>
    <row r="335" spans="1:18" x14ac:dyDescent="0.3">
      <c r="A335" s="5">
        <f>'Modelled Lock1s '!A2891</f>
        <v>43248</v>
      </c>
      <c r="B335" s="4">
        <f>'Modelled Lock1s '!B2891</f>
        <v>2595</v>
      </c>
      <c r="C335" s="4">
        <f>'Modelled Lock1s '!C2891</f>
        <v>2147</v>
      </c>
      <c r="D335" s="4">
        <f>'Modelled Lock1s '!D2891</f>
        <v>2519</v>
      </c>
      <c r="E335" s="4">
        <f>'Modelled Lock1s '!E2891</f>
        <v>2529</v>
      </c>
      <c r="F335" s="4">
        <f>'Modelled Lock1s '!F2891</f>
        <v>2136</v>
      </c>
      <c r="G335" s="2">
        <f t="shared" si="49"/>
        <v>43248</v>
      </c>
      <c r="H335">
        <f t="shared" si="50"/>
        <v>448</v>
      </c>
      <c r="I335">
        <f t="shared" si="51"/>
        <v>76</v>
      </c>
      <c r="J335">
        <f t="shared" si="52"/>
        <v>66</v>
      </c>
      <c r="K335">
        <f t="shared" si="53"/>
        <v>459</v>
      </c>
      <c r="M335" s="21">
        <f t="shared" si="54"/>
        <v>43248</v>
      </c>
      <c r="N335">
        <f>'Observed Lock 1'!E334</f>
        <v>4072</v>
      </c>
      <c r="O335">
        <f t="shared" si="55"/>
        <v>3624</v>
      </c>
      <c r="P335">
        <f t="shared" si="56"/>
        <v>3996</v>
      </c>
      <c r="Q335">
        <f t="shared" si="57"/>
        <v>4006</v>
      </c>
      <c r="R335">
        <f t="shared" si="57"/>
        <v>3613</v>
      </c>
    </row>
    <row r="336" spans="1:18" x14ac:dyDescent="0.3">
      <c r="A336" s="5">
        <f>'Modelled Lock1s '!A2892</f>
        <v>43249</v>
      </c>
      <c r="B336" s="4">
        <f>'Modelled Lock1s '!B2892</f>
        <v>2680</v>
      </c>
      <c r="C336" s="4">
        <f>'Modelled Lock1s '!C2892</f>
        <v>2159</v>
      </c>
      <c r="D336" s="4">
        <f>'Modelled Lock1s '!D2892</f>
        <v>2599</v>
      </c>
      <c r="E336" s="4">
        <f>'Modelled Lock1s '!E2892</f>
        <v>2614</v>
      </c>
      <c r="F336" s="4">
        <f>'Modelled Lock1s '!F2892</f>
        <v>2143</v>
      </c>
      <c r="G336" s="2">
        <f t="shared" si="49"/>
        <v>43249</v>
      </c>
      <c r="H336">
        <f t="shared" si="50"/>
        <v>521</v>
      </c>
      <c r="I336">
        <f t="shared" si="51"/>
        <v>81</v>
      </c>
      <c r="J336">
        <f t="shared" si="52"/>
        <v>66</v>
      </c>
      <c r="K336">
        <f t="shared" si="53"/>
        <v>537</v>
      </c>
      <c r="M336" s="21">
        <f t="shared" si="54"/>
        <v>43249</v>
      </c>
      <c r="N336">
        <f>'Observed Lock 1'!E335</f>
        <v>3952</v>
      </c>
      <c r="O336">
        <f t="shared" si="55"/>
        <v>3431</v>
      </c>
      <c r="P336">
        <f t="shared" si="56"/>
        <v>3871</v>
      </c>
      <c r="Q336">
        <f t="shared" si="57"/>
        <v>3886</v>
      </c>
      <c r="R336">
        <f t="shared" si="57"/>
        <v>3415</v>
      </c>
    </row>
    <row r="337" spans="1:18" x14ac:dyDescent="0.3">
      <c r="A337" s="5">
        <f>'Modelled Lock1s '!A2893</f>
        <v>43250</v>
      </c>
      <c r="B337" s="4">
        <f>'Modelled Lock1s '!B2893</f>
        <v>2786</v>
      </c>
      <c r="C337" s="4">
        <f>'Modelled Lock1s '!C2893</f>
        <v>2171</v>
      </c>
      <c r="D337" s="4">
        <f>'Modelled Lock1s '!D2893</f>
        <v>2702</v>
      </c>
      <c r="E337" s="4">
        <f>'Modelled Lock1s '!E2893</f>
        <v>2721</v>
      </c>
      <c r="F337" s="4">
        <f>'Modelled Lock1s '!F2893</f>
        <v>2152</v>
      </c>
      <c r="G337" s="2">
        <f t="shared" si="49"/>
        <v>43250</v>
      </c>
      <c r="H337">
        <f t="shared" si="50"/>
        <v>615</v>
      </c>
      <c r="I337">
        <f t="shared" si="51"/>
        <v>84</v>
      </c>
      <c r="J337">
        <f t="shared" si="52"/>
        <v>65</v>
      </c>
      <c r="K337">
        <f t="shared" si="53"/>
        <v>634</v>
      </c>
      <c r="M337" s="21">
        <f t="shared" si="54"/>
        <v>43250</v>
      </c>
      <c r="N337">
        <f>'Observed Lock 1'!E336</f>
        <v>3885</v>
      </c>
      <c r="O337">
        <f t="shared" si="55"/>
        <v>3270</v>
      </c>
      <c r="P337">
        <f t="shared" si="56"/>
        <v>3801</v>
      </c>
      <c r="Q337">
        <f t="shared" si="57"/>
        <v>3820</v>
      </c>
      <c r="R337">
        <f t="shared" si="57"/>
        <v>3251</v>
      </c>
    </row>
    <row r="338" spans="1:18" x14ac:dyDescent="0.3">
      <c r="A338" s="5">
        <f>'Modelled Lock1s '!A2894</f>
        <v>43251</v>
      </c>
      <c r="B338" s="4">
        <f>'Modelled Lock1s '!B2894</f>
        <v>2914</v>
      </c>
      <c r="C338" s="4">
        <f>'Modelled Lock1s '!C2894</f>
        <v>2186</v>
      </c>
      <c r="D338" s="4">
        <f>'Modelled Lock1s '!D2894</f>
        <v>2829</v>
      </c>
      <c r="E338" s="4">
        <f>'Modelled Lock1s '!E2894</f>
        <v>2848</v>
      </c>
      <c r="F338" s="4">
        <f>'Modelled Lock1s '!F2894</f>
        <v>2165</v>
      </c>
      <c r="G338" s="2">
        <f t="shared" si="49"/>
        <v>43251</v>
      </c>
      <c r="H338">
        <f t="shared" si="50"/>
        <v>728</v>
      </c>
      <c r="I338">
        <f t="shared" si="51"/>
        <v>85</v>
      </c>
      <c r="J338">
        <f t="shared" si="52"/>
        <v>66</v>
      </c>
      <c r="K338">
        <f t="shared" si="53"/>
        <v>749</v>
      </c>
      <c r="M338" s="21">
        <f t="shared" si="54"/>
        <v>43251</v>
      </c>
      <c r="N338">
        <f>'Observed Lock 1'!E337</f>
        <v>3722</v>
      </c>
      <c r="O338">
        <f t="shared" si="55"/>
        <v>2994</v>
      </c>
      <c r="P338">
        <f t="shared" si="56"/>
        <v>3637</v>
      </c>
      <c r="Q338">
        <f t="shared" si="57"/>
        <v>3656</v>
      </c>
      <c r="R338">
        <f t="shared" si="57"/>
        <v>2973</v>
      </c>
    </row>
    <row r="339" spans="1:18" x14ac:dyDescent="0.3">
      <c r="A339" s="5">
        <f>'Modelled Lock1s '!A2895</f>
        <v>43252</v>
      </c>
      <c r="B339" s="4">
        <f>'Modelled Lock1s '!B2895</f>
        <v>3136</v>
      </c>
      <c r="C339" s="4">
        <f>'Modelled Lock1s '!C2895</f>
        <v>2330</v>
      </c>
      <c r="D339" s="4">
        <f>'Modelled Lock1s '!D2895</f>
        <v>3065</v>
      </c>
      <c r="E339" s="4">
        <f>'Modelled Lock1s '!E2895</f>
        <v>3085</v>
      </c>
      <c r="F339" s="4">
        <f>'Modelled Lock1s '!F2895</f>
        <v>2309</v>
      </c>
      <c r="G339" s="2">
        <f t="shared" si="49"/>
        <v>43252</v>
      </c>
      <c r="H339">
        <f t="shared" si="50"/>
        <v>806</v>
      </c>
      <c r="I339">
        <f t="shared" si="51"/>
        <v>71</v>
      </c>
      <c r="J339">
        <f t="shared" si="52"/>
        <v>51</v>
      </c>
      <c r="K339">
        <f t="shared" si="53"/>
        <v>827</v>
      </c>
      <c r="M339" s="21">
        <f t="shared" si="54"/>
        <v>43252</v>
      </c>
      <c r="N339">
        <f>'Observed Lock 1'!E338</f>
        <v>3402</v>
      </c>
      <c r="O339">
        <f t="shared" si="55"/>
        <v>2596</v>
      </c>
      <c r="P339">
        <f t="shared" si="56"/>
        <v>3331</v>
      </c>
      <c r="Q339">
        <f t="shared" si="57"/>
        <v>3351</v>
      </c>
      <c r="R339">
        <f t="shared" si="57"/>
        <v>2575</v>
      </c>
    </row>
    <row r="340" spans="1:18" x14ac:dyDescent="0.3">
      <c r="A340" s="5">
        <f>'Modelled Lock1s '!A2896</f>
        <v>43253</v>
      </c>
      <c r="B340" s="4">
        <f>'Modelled Lock1s '!B2896</f>
        <v>3327</v>
      </c>
      <c r="C340" s="4">
        <f>'Modelled Lock1s '!C2896</f>
        <v>2453</v>
      </c>
      <c r="D340" s="4">
        <f>'Modelled Lock1s '!D2896</f>
        <v>3271</v>
      </c>
      <c r="E340" s="4">
        <f>'Modelled Lock1s '!E2896</f>
        <v>3290</v>
      </c>
      <c r="F340" s="4">
        <f>'Modelled Lock1s '!F2896</f>
        <v>2432</v>
      </c>
      <c r="G340" s="2">
        <f t="shared" si="49"/>
        <v>43253</v>
      </c>
      <c r="H340">
        <f t="shared" si="50"/>
        <v>874</v>
      </c>
      <c r="I340">
        <f t="shared" si="51"/>
        <v>56</v>
      </c>
      <c r="J340">
        <f t="shared" si="52"/>
        <v>37</v>
      </c>
      <c r="K340">
        <f t="shared" si="53"/>
        <v>895</v>
      </c>
      <c r="M340" s="21">
        <f t="shared" si="54"/>
        <v>43253</v>
      </c>
      <c r="N340">
        <f>'Observed Lock 1'!E339</f>
        <v>3514</v>
      </c>
      <c r="O340">
        <f t="shared" si="55"/>
        <v>2640</v>
      </c>
      <c r="P340">
        <f t="shared" si="56"/>
        <v>3458</v>
      </c>
      <c r="Q340">
        <f t="shared" si="57"/>
        <v>3477</v>
      </c>
      <c r="R340">
        <f t="shared" si="57"/>
        <v>2619</v>
      </c>
    </row>
    <row r="341" spans="1:18" x14ac:dyDescent="0.3">
      <c r="A341" s="5">
        <f>'Modelled Lock1s '!A2897</f>
        <v>43254</v>
      </c>
      <c r="B341" s="4">
        <f>'Modelled Lock1s '!B2897</f>
        <v>3456</v>
      </c>
      <c r="C341" s="4">
        <f>'Modelled Lock1s '!C2897</f>
        <v>2523</v>
      </c>
      <c r="D341" s="4">
        <f>'Modelled Lock1s '!D2897</f>
        <v>3411</v>
      </c>
      <c r="E341" s="4">
        <f>'Modelled Lock1s '!E2897</f>
        <v>3429</v>
      </c>
      <c r="F341" s="4">
        <f>'Modelled Lock1s '!F2897</f>
        <v>2505</v>
      </c>
      <c r="G341" s="2">
        <f t="shared" si="49"/>
        <v>43254</v>
      </c>
      <c r="H341">
        <f t="shared" si="50"/>
        <v>933</v>
      </c>
      <c r="I341">
        <f t="shared" si="51"/>
        <v>45</v>
      </c>
      <c r="J341">
        <f t="shared" si="52"/>
        <v>27</v>
      </c>
      <c r="K341">
        <f t="shared" si="53"/>
        <v>951</v>
      </c>
      <c r="M341" s="21">
        <f t="shared" si="54"/>
        <v>43254</v>
      </c>
      <c r="N341">
        <f>'Observed Lock 1'!E340</f>
        <v>3514</v>
      </c>
      <c r="O341">
        <f t="shared" si="55"/>
        <v>2581</v>
      </c>
      <c r="P341">
        <f t="shared" si="56"/>
        <v>3469</v>
      </c>
      <c r="Q341">
        <f t="shared" si="57"/>
        <v>3487</v>
      </c>
      <c r="R341">
        <f t="shared" si="57"/>
        <v>2563</v>
      </c>
    </row>
    <row r="342" spans="1:18" x14ac:dyDescent="0.3">
      <c r="A342" s="5">
        <f>'Modelled Lock1s '!A2898</f>
        <v>43255</v>
      </c>
      <c r="B342" s="4">
        <f>'Modelled Lock1s '!B2898</f>
        <v>3529</v>
      </c>
      <c r="C342" s="4">
        <f>'Modelled Lock1s '!C2898</f>
        <v>2555</v>
      </c>
      <c r="D342" s="4">
        <f>'Modelled Lock1s '!D2898</f>
        <v>3492</v>
      </c>
      <c r="E342" s="4">
        <f>'Modelled Lock1s '!E2898</f>
        <v>3507</v>
      </c>
      <c r="F342" s="4">
        <f>'Modelled Lock1s '!F2898</f>
        <v>2542</v>
      </c>
      <c r="G342" s="2">
        <f t="shared" si="49"/>
        <v>43255</v>
      </c>
      <c r="H342">
        <f t="shared" si="50"/>
        <v>974</v>
      </c>
      <c r="I342">
        <f t="shared" si="51"/>
        <v>37</v>
      </c>
      <c r="J342">
        <f t="shared" si="52"/>
        <v>22</v>
      </c>
      <c r="K342">
        <f t="shared" si="53"/>
        <v>987</v>
      </c>
      <c r="M342" s="21">
        <f t="shared" si="54"/>
        <v>43255</v>
      </c>
      <c r="N342">
        <f>'Observed Lock 1'!E341</f>
        <v>3514</v>
      </c>
      <c r="O342">
        <f t="shared" si="55"/>
        <v>2540</v>
      </c>
      <c r="P342">
        <f t="shared" si="56"/>
        <v>3477</v>
      </c>
      <c r="Q342">
        <f t="shared" si="57"/>
        <v>3492</v>
      </c>
      <c r="R342">
        <f t="shared" si="57"/>
        <v>2527</v>
      </c>
    </row>
    <row r="343" spans="1:18" x14ac:dyDescent="0.3">
      <c r="A343" s="5">
        <f>'Modelled Lock1s '!A2899</f>
        <v>43256</v>
      </c>
      <c r="B343" s="4">
        <f>'Modelled Lock1s '!B2899</f>
        <v>3566</v>
      </c>
      <c r="C343" s="4">
        <f>'Modelled Lock1s '!C2899</f>
        <v>2568</v>
      </c>
      <c r="D343" s="4">
        <f>'Modelled Lock1s '!D2899</f>
        <v>3535</v>
      </c>
      <c r="E343" s="4">
        <f>'Modelled Lock1s '!E2899</f>
        <v>3546</v>
      </c>
      <c r="F343" s="4">
        <f>'Modelled Lock1s '!F2899</f>
        <v>2559</v>
      </c>
      <c r="G343" s="2">
        <f t="shared" si="49"/>
        <v>43256</v>
      </c>
      <c r="H343">
        <f t="shared" si="50"/>
        <v>998</v>
      </c>
      <c r="I343">
        <f t="shared" si="51"/>
        <v>31</v>
      </c>
      <c r="J343">
        <f t="shared" si="52"/>
        <v>20</v>
      </c>
      <c r="K343">
        <f t="shared" si="53"/>
        <v>1007</v>
      </c>
      <c r="M343" s="21">
        <f t="shared" si="54"/>
        <v>43256</v>
      </c>
      <c r="N343">
        <f>'Observed Lock 1'!E342</f>
        <v>3498</v>
      </c>
      <c r="O343">
        <f t="shared" si="55"/>
        <v>2500</v>
      </c>
      <c r="P343">
        <f t="shared" si="56"/>
        <v>3467</v>
      </c>
      <c r="Q343">
        <f t="shared" si="57"/>
        <v>3478</v>
      </c>
      <c r="R343">
        <f t="shared" si="57"/>
        <v>2491</v>
      </c>
    </row>
    <row r="344" spans="1:18" x14ac:dyDescent="0.3">
      <c r="A344" s="5">
        <f>'Modelled Lock1s '!A2900</f>
        <v>43257</v>
      </c>
      <c r="B344" s="4">
        <f>'Modelled Lock1s '!B2900</f>
        <v>3580</v>
      </c>
      <c r="C344" s="4">
        <f>'Modelled Lock1s '!C2900</f>
        <v>2568</v>
      </c>
      <c r="D344" s="4">
        <f>'Modelled Lock1s '!D2900</f>
        <v>3554</v>
      </c>
      <c r="E344" s="4">
        <f>'Modelled Lock1s '!E2900</f>
        <v>3560</v>
      </c>
      <c r="F344" s="4">
        <f>'Modelled Lock1s '!F2900</f>
        <v>2562</v>
      </c>
      <c r="G344" s="2">
        <f t="shared" si="49"/>
        <v>43257</v>
      </c>
      <c r="H344">
        <f t="shared" si="50"/>
        <v>1012</v>
      </c>
      <c r="I344">
        <f t="shared" si="51"/>
        <v>26</v>
      </c>
      <c r="J344">
        <f t="shared" si="52"/>
        <v>20</v>
      </c>
      <c r="K344">
        <f t="shared" si="53"/>
        <v>1018</v>
      </c>
      <c r="M344" s="21">
        <f t="shared" si="54"/>
        <v>43257</v>
      </c>
      <c r="N344">
        <f>'Observed Lock 1'!E343</f>
        <v>3530</v>
      </c>
      <c r="O344">
        <f t="shared" si="55"/>
        <v>2518</v>
      </c>
      <c r="P344">
        <f t="shared" si="56"/>
        <v>3504</v>
      </c>
      <c r="Q344">
        <f t="shared" si="57"/>
        <v>3510</v>
      </c>
      <c r="R344">
        <f t="shared" si="57"/>
        <v>2512</v>
      </c>
    </row>
    <row r="345" spans="1:18" x14ac:dyDescent="0.3">
      <c r="A345" s="5">
        <f>'Modelled Lock1s '!A2901</f>
        <v>43258</v>
      </c>
      <c r="B345" s="4">
        <f>'Modelled Lock1s '!B2901</f>
        <v>3581</v>
      </c>
      <c r="C345" s="4">
        <f>'Modelled Lock1s '!C2901</f>
        <v>2563</v>
      </c>
      <c r="D345" s="4">
        <f>'Modelled Lock1s '!D2901</f>
        <v>3559</v>
      </c>
      <c r="E345" s="4">
        <f>'Modelled Lock1s '!E2901</f>
        <v>3563</v>
      </c>
      <c r="F345" s="4">
        <f>'Modelled Lock1s '!F2901</f>
        <v>2560</v>
      </c>
      <c r="G345" s="2">
        <f t="shared" si="49"/>
        <v>43258</v>
      </c>
      <c r="H345">
        <f t="shared" si="50"/>
        <v>1018</v>
      </c>
      <c r="I345">
        <f t="shared" si="51"/>
        <v>22</v>
      </c>
      <c r="J345">
        <f t="shared" si="52"/>
        <v>18</v>
      </c>
      <c r="K345">
        <f t="shared" si="53"/>
        <v>1021</v>
      </c>
      <c r="M345" s="21">
        <f t="shared" si="54"/>
        <v>43258</v>
      </c>
      <c r="N345">
        <f>'Observed Lock 1'!E344</f>
        <v>3645</v>
      </c>
      <c r="O345">
        <f t="shared" si="55"/>
        <v>2627</v>
      </c>
      <c r="P345">
        <f t="shared" si="56"/>
        <v>3623</v>
      </c>
      <c r="Q345">
        <f t="shared" si="57"/>
        <v>3627</v>
      </c>
      <c r="R345">
        <f t="shared" si="57"/>
        <v>2624</v>
      </c>
    </row>
    <row r="346" spans="1:18" x14ac:dyDescent="0.3">
      <c r="A346" s="5">
        <f>'Modelled Lock1s '!A2902</f>
        <v>43259</v>
      </c>
      <c r="B346" s="4">
        <f>'Modelled Lock1s '!B2902</f>
        <v>3587</v>
      </c>
      <c r="C346" s="4">
        <f>'Modelled Lock1s '!C2902</f>
        <v>2571</v>
      </c>
      <c r="D346" s="4">
        <f>'Modelled Lock1s '!D2902</f>
        <v>3566</v>
      </c>
      <c r="E346" s="4">
        <f>'Modelled Lock1s '!E2902</f>
        <v>3568</v>
      </c>
      <c r="F346" s="4">
        <f>'Modelled Lock1s '!F2902</f>
        <v>2569</v>
      </c>
      <c r="G346" s="2">
        <f t="shared" si="49"/>
        <v>43259</v>
      </c>
      <c r="H346">
        <f t="shared" si="50"/>
        <v>1016</v>
      </c>
      <c r="I346">
        <f t="shared" si="51"/>
        <v>21</v>
      </c>
      <c r="J346">
        <f t="shared" si="52"/>
        <v>19</v>
      </c>
      <c r="K346">
        <f t="shared" si="53"/>
        <v>1018</v>
      </c>
      <c r="M346" s="21">
        <f t="shared" si="54"/>
        <v>43259</v>
      </c>
      <c r="N346">
        <f>'Observed Lock 1'!E345</f>
        <v>3678</v>
      </c>
      <c r="O346">
        <f t="shared" si="55"/>
        <v>2662</v>
      </c>
      <c r="P346">
        <f t="shared" si="56"/>
        <v>3657</v>
      </c>
      <c r="Q346">
        <f t="shared" si="57"/>
        <v>3659</v>
      </c>
      <c r="R346">
        <f t="shared" si="57"/>
        <v>2660</v>
      </c>
    </row>
    <row r="347" spans="1:18" x14ac:dyDescent="0.3">
      <c r="A347" s="5">
        <f>'Modelled Lock1s '!A2903</f>
        <v>43260</v>
      </c>
      <c r="B347" s="4">
        <f>'Modelled Lock1s '!B2903</f>
        <v>3607</v>
      </c>
      <c r="C347" s="4">
        <f>'Modelled Lock1s '!C2903</f>
        <v>2596</v>
      </c>
      <c r="D347" s="4">
        <f>'Modelled Lock1s '!D2903</f>
        <v>3587</v>
      </c>
      <c r="E347" s="4">
        <f>'Modelled Lock1s '!E2903</f>
        <v>3588</v>
      </c>
      <c r="F347" s="4">
        <f>'Modelled Lock1s '!F2903</f>
        <v>2596</v>
      </c>
      <c r="G347" s="2">
        <f t="shared" si="49"/>
        <v>43260</v>
      </c>
      <c r="H347">
        <f t="shared" si="50"/>
        <v>1011</v>
      </c>
      <c r="I347">
        <f t="shared" si="51"/>
        <v>20</v>
      </c>
      <c r="J347">
        <f t="shared" si="52"/>
        <v>19</v>
      </c>
      <c r="K347">
        <f t="shared" si="53"/>
        <v>1011</v>
      </c>
      <c r="M347" s="21">
        <f t="shared" si="54"/>
        <v>43260</v>
      </c>
      <c r="N347">
        <f>'Observed Lock 1'!E346</f>
        <v>3812</v>
      </c>
      <c r="O347">
        <f t="shared" si="55"/>
        <v>2801</v>
      </c>
      <c r="P347">
        <f t="shared" si="56"/>
        <v>3792</v>
      </c>
      <c r="Q347">
        <f t="shared" si="57"/>
        <v>3793</v>
      </c>
      <c r="R347">
        <f t="shared" si="57"/>
        <v>2801</v>
      </c>
    </row>
    <row r="348" spans="1:18" x14ac:dyDescent="0.3">
      <c r="A348" s="5">
        <f>'Modelled Lock1s '!A2904</f>
        <v>43261</v>
      </c>
      <c r="B348" s="4">
        <f>'Modelled Lock1s '!B2904</f>
        <v>3636</v>
      </c>
      <c r="C348" s="4">
        <f>'Modelled Lock1s '!C2904</f>
        <v>2628</v>
      </c>
      <c r="D348" s="4">
        <f>'Modelled Lock1s '!D2904</f>
        <v>3617</v>
      </c>
      <c r="E348" s="4">
        <f>'Modelled Lock1s '!E2904</f>
        <v>3618</v>
      </c>
      <c r="F348" s="4">
        <f>'Modelled Lock1s '!F2904</f>
        <v>2627</v>
      </c>
      <c r="G348" s="2">
        <f t="shared" si="49"/>
        <v>43261</v>
      </c>
      <c r="H348">
        <f t="shared" si="50"/>
        <v>1008</v>
      </c>
      <c r="I348">
        <f t="shared" si="51"/>
        <v>19</v>
      </c>
      <c r="J348">
        <f t="shared" si="52"/>
        <v>18</v>
      </c>
      <c r="K348">
        <f t="shared" si="53"/>
        <v>1009</v>
      </c>
      <c r="M348" s="21">
        <f t="shared" si="54"/>
        <v>43261</v>
      </c>
      <c r="N348">
        <f>'Observed Lock 1'!E347</f>
        <v>3915</v>
      </c>
      <c r="O348">
        <f t="shared" si="55"/>
        <v>2907</v>
      </c>
      <c r="P348">
        <f t="shared" si="56"/>
        <v>3896</v>
      </c>
      <c r="Q348">
        <f t="shared" si="57"/>
        <v>3897</v>
      </c>
      <c r="R348">
        <f t="shared" si="57"/>
        <v>2906</v>
      </c>
    </row>
    <row r="349" spans="1:18" x14ac:dyDescent="0.3">
      <c r="A349" s="5">
        <f>'Modelled Lock1s '!A2905</f>
        <v>43262</v>
      </c>
      <c r="B349" s="4">
        <f>'Modelled Lock1s '!B2905</f>
        <v>3659</v>
      </c>
      <c r="C349" s="4">
        <f>'Modelled Lock1s '!C2905</f>
        <v>2644</v>
      </c>
      <c r="D349" s="4">
        <f>'Modelled Lock1s '!D2905</f>
        <v>3640</v>
      </c>
      <c r="E349" s="4">
        <f>'Modelled Lock1s '!E2905</f>
        <v>3640</v>
      </c>
      <c r="F349" s="4">
        <f>'Modelled Lock1s '!F2905</f>
        <v>2644</v>
      </c>
      <c r="G349" s="2">
        <f t="shared" si="49"/>
        <v>43262</v>
      </c>
      <c r="H349">
        <f t="shared" si="50"/>
        <v>1015</v>
      </c>
      <c r="I349">
        <f t="shared" si="51"/>
        <v>19</v>
      </c>
      <c r="J349">
        <f t="shared" si="52"/>
        <v>19</v>
      </c>
      <c r="K349">
        <f t="shared" si="53"/>
        <v>1015</v>
      </c>
      <c r="M349" s="21">
        <f t="shared" si="54"/>
        <v>43262</v>
      </c>
      <c r="N349">
        <f>'Observed Lock 1'!E348</f>
        <v>4090</v>
      </c>
      <c r="O349">
        <f t="shared" si="55"/>
        <v>3075</v>
      </c>
      <c r="P349">
        <f t="shared" si="56"/>
        <v>4071</v>
      </c>
      <c r="Q349">
        <f t="shared" si="57"/>
        <v>4071</v>
      </c>
      <c r="R349">
        <f t="shared" si="57"/>
        <v>3075</v>
      </c>
    </row>
    <row r="350" spans="1:18" x14ac:dyDescent="0.3">
      <c r="A350" s="5">
        <f>'Modelled Lock1s '!A2906</f>
        <v>43263</v>
      </c>
      <c r="B350" s="4">
        <f>'Modelled Lock1s '!B2906</f>
        <v>3657</v>
      </c>
      <c r="C350" s="4">
        <f>'Modelled Lock1s '!C2906</f>
        <v>2632</v>
      </c>
      <c r="D350" s="4">
        <f>'Modelled Lock1s '!D2906</f>
        <v>3639</v>
      </c>
      <c r="E350" s="4">
        <f>'Modelled Lock1s '!E2906</f>
        <v>3639</v>
      </c>
      <c r="F350" s="4">
        <f>'Modelled Lock1s '!F2906</f>
        <v>2632</v>
      </c>
      <c r="G350" s="2">
        <f t="shared" si="49"/>
        <v>43263</v>
      </c>
      <c r="H350">
        <f t="shared" si="50"/>
        <v>1025</v>
      </c>
      <c r="I350">
        <f t="shared" si="51"/>
        <v>18</v>
      </c>
      <c r="J350">
        <f t="shared" si="52"/>
        <v>18</v>
      </c>
      <c r="K350">
        <f t="shared" si="53"/>
        <v>1025</v>
      </c>
      <c r="M350" s="21">
        <f t="shared" si="54"/>
        <v>43263</v>
      </c>
      <c r="N350">
        <f>'Observed Lock 1'!E349</f>
        <v>3967</v>
      </c>
      <c r="O350">
        <f t="shared" si="55"/>
        <v>2942</v>
      </c>
      <c r="P350">
        <f t="shared" si="56"/>
        <v>3949</v>
      </c>
      <c r="Q350">
        <f t="shared" si="57"/>
        <v>3949</v>
      </c>
      <c r="R350">
        <f t="shared" si="57"/>
        <v>2942</v>
      </c>
    </row>
    <row r="351" spans="1:18" x14ac:dyDescent="0.3">
      <c r="A351" s="5">
        <f>'Modelled Lock1s '!A2907</f>
        <v>43264</v>
      </c>
      <c r="B351" s="4">
        <f>'Modelled Lock1s '!B2907</f>
        <v>3626</v>
      </c>
      <c r="C351" s="4">
        <f>'Modelled Lock1s '!C2907</f>
        <v>2591</v>
      </c>
      <c r="D351" s="4">
        <f>'Modelled Lock1s '!D2907</f>
        <v>3607</v>
      </c>
      <c r="E351" s="4">
        <f>'Modelled Lock1s '!E2907</f>
        <v>3607</v>
      </c>
      <c r="F351" s="4">
        <f>'Modelled Lock1s '!F2907</f>
        <v>2591</v>
      </c>
      <c r="G351" s="2">
        <f t="shared" si="49"/>
        <v>43264</v>
      </c>
      <c r="H351">
        <f t="shared" si="50"/>
        <v>1035</v>
      </c>
      <c r="I351">
        <f t="shared" si="51"/>
        <v>19</v>
      </c>
      <c r="J351">
        <f t="shared" si="52"/>
        <v>19</v>
      </c>
      <c r="K351">
        <f t="shared" si="53"/>
        <v>1035</v>
      </c>
      <c r="M351" s="21">
        <f t="shared" si="54"/>
        <v>43264</v>
      </c>
      <c r="N351">
        <f>'Observed Lock 1'!E350</f>
        <v>4196</v>
      </c>
      <c r="O351">
        <f t="shared" si="55"/>
        <v>3161</v>
      </c>
      <c r="P351">
        <f t="shared" si="56"/>
        <v>4177</v>
      </c>
      <c r="Q351">
        <f t="shared" si="57"/>
        <v>4177</v>
      </c>
      <c r="R351">
        <f t="shared" si="57"/>
        <v>3161</v>
      </c>
    </row>
    <row r="352" spans="1:18" x14ac:dyDescent="0.3">
      <c r="A352" s="5">
        <f>'Modelled Lock1s '!A2908</f>
        <v>43265</v>
      </c>
      <c r="B352" s="4">
        <f>'Modelled Lock1s '!B2908</f>
        <v>3576</v>
      </c>
      <c r="C352" s="4">
        <f>'Modelled Lock1s '!C2908</f>
        <v>2537</v>
      </c>
      <c r="D352" s="4">
        <f>'Modelled Lock1s '!D2908</f>
        <v>3557</v>
      </c>
      <c r="E352" s="4">
        <f>'Modelled Lock1s '!E2908</f>
        <v>3557</v>
      </c>
      <c r="F352" s="4">
        <f>'Modelled Lock1s '!F2908</f>
        <v>2537</v>
      </c>
      <c r="G352" s="2">
        <f t="shared" si="49"/>
        <v>43265</v>
      </c>
      <c r="H352">
        <f t="shared" si="50"/>
        <v>1039</v>
      </c>
      <c r="I352">
        <f t="shared" si="51"/>
        <v>19</v>
      </c>
      <c r="J352">
        <f t="shared" si="52"/>
        <v>19</v>
      </c>
      <c r="K352">
        <f t="shared" si="53"/>
        <v>1039</v>
      </c>
      <c r="M352" s="21">
        <f t="shared" si="54"/>
        <v>43265</v>
      </c>
      <c r="N352">
        <f>'Observed Lock 1'!E351</f>
        <v>5213</v>
      </c>
      <c r="O352">
        <f t="shared" si="55"/>
        <v>4174</v>
      </c>
      <c r="P352">
        <f t="shared" si="56"/>
        <v>5194</v>
      </c>
      <c r="Q352">
        <f t="shared" si="57"/>
        <v>5194</v>
      </c>
      <c r="R352">
        <f t="shared" si="57"/>
        <v>4174</v>
      </c>
    </row>
    <row r="353" spans="1:18" x14ac:dyDescent="0.3">
      <c r="A353" s="5">
        <f>'Modelled Lock1s '!A2909</f>
        <v>43266</v>
      </c>
      <c r="B353" s="4">
        <f>'Modelled Lock1s '!B2909</f>
        <v>3529</v>
      </c>
      <c r="C353" s="4">
        <f>'Modelled Lock1s '!C2909</f>
        <v>2495</v>
      </c>
      <c r="D353" s="4">
        <f>'Modelled Lock1s '!D2909</f>
        <v>3510</v>
      </c>
      <c r="E353" s="4">
        <f>'Modelled Lock1s '!E2909</f>
        <v>3510</v>
      </c>
      <c r="F353" s="4">
        <f>'Modelled Lock1s '!F2909</f>
        <v>2495</v>
      </c>
      <c r="G353" s="2">
        <f t="shared" si="49"/>
        <v>43266</v>
      </c>
      <c r="H353">
        <f t="shared" si="50"/>
        <v>1034</v>
      </c>
      <c r="I353">
        <f t="shared" si="51"/>
        <v>19</v>
      </c>
      <c r="J353">
        <f t="shared" si="52"/>
        <v>19</v>
      </c>
      <c r="K353">
        <f t="shared" si="53"/>
        <v>1034</v>
      </c>
      <c r="M353" s="21">
        <f t="shared" si="54"/>
        <v>43266</v>
      </c>
      <c r="N353">
        <f>'Observed Lock 1'!E352</f>
        <v>4975</v>
      </c>
      <c r="O353">
        <f t="shared" si="55"/>
        <v>3941</v>
      </c>
      <c r="P353">
        <f t="shared" si="56"/>
        <v>4956</v>
      </c>
      <c r="Q353">
        <f t="shared" si="57"/>
        <v>4956</v>
      </c>
      <c r="R353">
        <f t="shared" si="57"/>
        <v>3941</v>
      </c>
    </row>
    <row r="354" spans="1:18" x14ac:dyDescent="0.3">
      <c r="A354" s="5">
        <f>'Modelled Lock1s '!A2910</f>
        <v>43267</v>
      </c>
      <c r="B354" s="4">
        <f>'Modelled Lock1s '!B2910</f>
        <v>3501</v>
      </c>
      <c r="C354" s="4">
        <f>'Modelled Lock1s '!C2910</f>
        <v>2476</v>
      </c>
      <c r="D354" s="4">
        <f>'Modelled Lock1s '!D2910</f>
        <v>3483</v>
      </c>
      <c r="E354" s="4">
        <f>'Modelled Lock1s '!E2910</f>
        <v>3483</v>
      </c>
      <c r="F354" s="4">
        <f>'Modelled Lock1s '!F2910</f>
        <v>2476</v>
      </c>
      <c r="G354" s="2">
        <f t="shared" si="49"/>
        <v>43267</v>
      </c>
      <c r="H354">
        <f t="shared" si="50"/>
        <v>1025</v>
      </c>
      <c r="I354">
        <f t="shared" si="51"/>
        <v>18</v>
      </c>
      <c r="J354">
        <f t="shared" si="52"/>
        <v>18</v>
      </c>
      <c r="K354">
        <f t="shared" si="53"/>
        <v>1025</v>
      </c>
      <c r="M354" s="21">
        <f t="shared" si="54"/>
        <v>43267</v>
      </c>
      <c r="N354">
        <f>'Observed Lock 1'!E353</f>
        <v>4037</v>
      </c>
      <c r="O354">
        <f t="shared" si="55"/>
        <v>3012</v>
      </c>
      <c r="P354">
        <f t="shared" si="56"/>
        <v>4019</v>
      </c>
      <c r="Q354">
        <f t="shared" si="57"/>
        <v>4019</v>
      </c>
      <c r="R354">
        <f t="shared" si="57"/>
        <v>3012</v>
      </c>
    </row>
    <row r="355" spans="1:18" x14ac:dyDescent="0.3">
      <c r="A355" s="5">
        <f>'Modelled Lock1s '!A2911</f>
        <v>43268</v>
      </c>
      <c r="B355" s="4">
        <f>'Modelled Lock1s '!B2911</f>
        <v>3493</v>
      </c>
      <c r="C355" s="4">
        <f>'Modelled Lock1s '!C2911</f>
        <v>2473</v>
      </c>
      <c r="D355" s="4">
        <f>'Modelled Lock1s '!D2911</f>
        <v>3474</v>
      </c>
      <c r="E355" s="4">
        <f>'Modelled Lock1s '!E2911</f>
        <v>3474</v>
      </c>
      <c r="F355" s="4">
        <f>'Modelled Lock1s '!F2911</f>
        <v>2473</v>
      </c>
      <c r="G355" s="2">
        <f t="shared" si="49"/>
        <v>43268</v>
      </c>
      <c r="H355">
        <f t="shared" si="50"/>
        <v>1020</v>
      </c>
      <c r="I355">
        <f t="shared" si="51"/>
        <v>19</v>
      </c>
      <c r="J355">
        <f t="shared" si="52"/>
        <v>19</v>
      </c>
      <c r="K355">
        <f t="shared" si="53"/>
        <v>1020</v>
      </c>
      <c r="M355" s="21">
        <f t="shared" si="54"/>
        <v>43268</v>
      </c>
      <c r="N355">
        <f>'Observed Lock 1'!E354</f>
        <v>4002</v>
      </c>
      <c r="O355">
        <f t="shared" si="55"/>
        <v>2982</v>
      </c>
      <c r="P355">
        <f t="shared" si="56"/>
        <v>3983</v>
      </c>
      <c r="Q355">
        <f t="shared" si="57"/>
        <v>3983</v>
      </c>
      <c r="R355">
        <f t="shared" si="57"/>
        <v>2982</v>
      </c>
    </row>
    <row r="356" spans="1:18" x14ac:dyDescent="0.3">
      <c r="A356" s="5">
        <f>'Modelled Lock1s '!A2912</f>
        <v>43269</v>
      </c>
      <c r="B356" s="4">
        <f>'Modelled Lock1s '!B2912</f>
        <v>3492</v>
      </c>
      <c r="C356" s="4">
        <f>'Modelled Lock1s '!C2912</f>
        <v>2472</v>
      </c>
      <c r="D356" s="4">
        <f>'Modelled Lock1s '!D2912</f>
        <v>3474</v>
      </c>
      <c r="E356" s="4">
        <f>'Modelled Lock1s '!E2912</f>
        <v>3474</v>
      </c>
      <c r="F356" s="4">
        <f>'Modelled Lock1s '!F2912</f>
        <v>2472</v>
      </c>
      <c r="G356" s="2">
        <f t="shared" si="49"/>
        <v>43269</v>
      </c>
      <c r="H356">
        <f t="shared" si="50"/>
        <v>1020</v>
      </c>
      <c r="I356">
        <f t="shared" si="51"/>
        <v>18</v>
      </c>
      <c r="J356">
        <f t="shared" si="52"/>
        <v>18</v>
      </c>
      <c r="K356">
        <f t="shared" si="53"/>
        <v>1020</v>
      </c>
      <c r="M356" s="21">
        <f t="shared" si="54"/>
        <v>43269</v>
      </c>
      <c r="N356">
        <f>'Observed Lock 1'!E355</f>
        <v>4037</v>
      </c>
      <c r="O356">
        <f t="shared" si="55"/>
        <v>3017</v>
      </c>
      <c r="P356">
        <f t="shared" si="56"/>
        <v>4019</v>
      </c>
      <c r="Q356">
        <f t="shared" si="57"/>
        <v>4019</v>
      </c>
      <c r="R356">
        <f t="shared" si="57"/>
        <v>3017</v>
      </c>
    </row>
    <row r="357" spans="1:18" x14ac:dyDescent="0.3">
      <c r="A357" s="5">
        <f>'Modelled Lock1s '!A2913</f>
        <v>43270</v>
      </c>
      <c r="B357" s="4">
        <f>'Modelled Lock1s '!B2913</f>
        <v>3492</v>
      </c>
      <c r="C357" s="4">
        <f>'Modelled Lock1s '!C2913</f>
        <v>2472</v>
      </c>
      <c r="D357" s="4">
        <f>'Modelled Lock1s '!D2913</f>
        <v>3474</v>
      </c>
      <c r="E357" s="4">
        <f>'Modelled Lock1s '!E2913</f>
        <v>3467</v>
      </c>
      <c r="F357" s="4">
        <f>'Modelled Lock1s '!F2913</f>
        <v>2462</v>
      </c>
      <c r="G357" s="2">
        <f t="shared" si="49"/>
        <v>43270</v>
      </c>
      <c r="H357">
        <f t="shared" si="50"/>
        <v>1020</v>
      </c>
      <c r="I357">
        <f t="shared" si="51"/>
        <v>18</v>
      </c>
      <c r="J357">
        <f t="shared" si="52"/>
        <v>25</v>
      </c>
      <c r="K357">
        <f t="shared" si="53"/>
        <v>1030</v>
      </c>
      <c r="M357" s="21">
        <f t="shared" si="54"/>
        <v>43270</v>
      </c>
      <c r="N357">
        <f>'Observed Lock 1'!E356</f>
        <v>4054</v>
      </c>
      <c r="O357">
        <f t="shared" si="55"/>
        <v>3034</v>
      </c>
      <c r="P357">
        <f t="shared" si="56"/>
        <v>4036</v>
      </c>
      <c r="Q357">
        <f t="shared" si="57"/>
        <v>4029</v>
      </c>
      <c r="R357">
        <f t="shared" si="57"/>
        <v>3024</v>
      </c>
    </row>
    <row r="358" spans="1:18" x14ac:dyDescent="0.3">
      <c r="A358" s="5">
        <f>'Modelled Lock1s '!A2914</f>
        <v>43271</v>
      </c>
      <c r="B358" s="4">
        <f>'Modelled Lock1s '!B2914</f>
        <v>3511</v>
      </c>
      <c r="C358" s="4">
        <f>'Modelled Lock1s '!C2914</f>
        <v>2501</v>
      </c>
      <c r="D358" s="4">
        <f>'Modelled Lock1s '!D2914</f>
        <v>3493</v>
      </c>
      <c r="E358" s="4">
        <f>'Modelled Lock1s '!E2914</f>
        <v>3464</v>
      </c>
      <c r="F358" s="4">
        <f>'Modelled Lock1s '!F2914</f>
        <v>2462</v>
      </c>
      <c r="G358" s="2">
        <f t="shared" si="49"/>
        <v>43271</v>
      </c>
      <c r="H358">
        <f t="shared" si="50"/>
        <v>1010</v>
      </c>
      <c r="I358">
        <f t="shared" si="51"/>
        <v>18</v>
      </c>
      <c r="J358">
        <f t="shared" si="52"/>
        <v>47</v>
      </c>
      <c r="K358">
        <f t="shared" si="53"/>
        <v>1049</v>
      </c>
      <c r="M358" s="21">
        <f t="shared" si="54"/>
        <v>43271</v>
      </c>
      <c r="N358">
        <f>'Observed Lock 1'!E357</f>
        <v>4002</v>
      </c>
      <c r="O358">
        <f t="shared" si="55"/>
        <v>2992</v>
      </c>
      <c r="P358">
        <f t="shared" si="56"/>
        <v>3984</v>
      </c>
      <c r="Q358">
        <f t="shared" si="57"/>
        <v>3955</v>
      </c>
      <c r="R358">
        <f t="shared" si="57"/>
        <v>2953</v>
      </c>
    </row>
    <row r="359" spans="1:18" x14ac:dyDescent="0.3">
      <c r="A359" s="5">
        <f>'Modelled Lock1s '!A2915</f>
        <v>43272</v>
      </c>
      <c r="B359" s="4">
        <f>'Modelled Lock1s '!B2915</f>
        <v>3591</v>
      </c>
      <c r="C359" s="4">
        <f>'Modelled Lock1s '!C2915</f>
        <v>2610</v>
      </c>
      <c r="D359" s="4">
        <f>'Modelled Lock1s '!D2915</f>
        <v>3573</v>
      </c>
      <c r="E359" s="4">
        <f>'Modelled Lock1s '!E2915</f>
        <v>3497</v>
      </c>
      <c r="F359" s="4">
        <f>'Modelled Lock1s '!F2915</f>
        <v>2514</v>
      </c>
      <c r="G359" s="2">
        <f t="shared" si="49"/>
        <v>43272</v>
      </c>
      <c r="H359">
        <f t="shared" si="50"/>
        <v>981</v>
      </c>
      <c r="I359">
        <f t="shared" si="51"/>
        <v>18</v>
      </c>
      <c r="J359">
        <f t="shared" si="52"/>
        <v>94</v>
      </c>
      <c r="K359">
        <f t="shared" si="53"/>
        <v>1077</v>
      </c>
      <c r="M359" s="21">
        <f t="shared" si="54"/>
        <v>43272</v>
      </c>
      <c r="N359">
        <f>'Observed Lock 1'!E358</f>
        <v>3898</v>
      </c>
      <c r="O359">
        <f t="shared" si="55"/>
        <v>2917</v>
      </c>
      <c r="P359">
        <f t="shared" si="56"/>
        <v>3880</v>
      </c>
      <c r="Q359">
        <f t="shared" si="57"/>
        <v>3804</v>
      </c>
      <c r="R359">
        <f t="shared" si="57"/>
        <v>2821</v>
      </c>
    </row>
    <row r="360" spans="1:18" x14ac:dyDescent="0.3">
      <c r="A360" s="5">
        <f>'Modelled Lock1s '!A2916</f>
        <v>43273</v>
      </c>
      <c r="B360" s="4">
        <f>'Modelled Lock1s '!B2916</f>
        <v>3762</v>
      </c>
      <c r="C360" s="4">
        <f>'Modelled Lock1s '!C2916</f>
        <v>2820</v>
      </c>
      <c r="D360" s="4">
        <f>'Modelled Lock1s '!D2916</f>
        <v>3744</v>
      </c>
      <c r="E360" s="4">
        <f>'Modelled Lock1s '!E2916</f>
        <v>3593</v>
      </c>
      <c r="F360" s="4">
        <f>'Modelled Lock1s '!F2916</f>
        <v>2636</v>
      </c>
      <c r="G360" s="2">
        <f t="shared" si="49"/>
        <v>43273</v>
      </c>
      <c r="H360">
        <f t="shared" si="50"/>
        <v>942</v>
      </c>
      <c r="I360">
        <f t="shared" si="51"/>
        <v>18</v>
      </c>
      <c r="J360">
        <f t="shared" si="52"/>
        <v>169</v>
      </c>
      <c r="K360">
        <f t="shared" si="53"/>
        <v>1126</v>
      </c>
      <c r="M360" s="21">
        <f t="shared" si="54"/>
        <v>43273</v>
      </c>
      <c r="N360">
        <f>'Observed Lock 1'!E359</f>
        <v>3881</v>
      </c>
      <c r="O360">
        <f t="shared" si="55"/>
        <v>2939</v>
      </c>
      <c r="P360">
        <f t="shared" si="56"/>
        <v>3863</v>
      </c>
      <c r="Q360">
        <f t="shared" si="57"/>
        <v>3712</v>
      </c>
      <c r="R360">
        <f t="shared" si="57"/>
        <v>2755</v>
      </c>
    </row>
    <row r="361" spans="1:18" x14ac:dyDescent="0.3">
      <c r="A361" s="5">
        <f>'Modelled Lock1s '!A2917</f>
        <v>43274</v>
      </c>
      <c r="B361" s="4">
        <f>'Modelled Lock1s '!B2917</f>
        <v>4008</v>
      </c>
      <c r="C361" s="4">
        <f>'Modelled Lock1s '!C2917</f>
        <v>3091</v>
      </c>
      <c r="D361" s="4">
        <f>'Modelled Lock1s '!D2917</f>
        <v>3990</v>
      </c>
      <c r="E361" s="4">
        <f>'Modelled Lock1s '!E2917</f>
        <v>3736</v>
      </c>
      <c r="F361" s="4">
        <f>'Modelled Lock1s '!F2917</f>
        <v>2791</v>
      </c>
      <c r="G361" s="2">
        <f t="shared" si="49"/>
        <v>43274</v>
      </c>
      <c r="H361">
        <f t="shared" si="50"/>
        <v>917</v>
      </c>
      <c r="I361">
        <f t="shared" si="51"/>
        <v>18</v>
      </c>
      <c r="J361">
        <f t="shared" si="52"/>
        <v>272</v>
      </c>
      <c r="K361">
        <f t="shared" si="53"/>
        <v>1217</v>
      </c>
      <c r="M361" s="21">
        <f t="shared" si="54"/>
        <v>43274</v>
      </c>
      <c r="N361">
        <f>'Observed Lock 1'!E360</f>
        <v>3847</v>
      </c>
      <c r="O361">
        <f t="shared" si="55"/>
        <v>2930</v>
      </c>
      <c r="P361">
        <f t="shared" si="56"/>
        <v>3829</v>
      </c>
      <c r="Q361">
        <f t="shared" si="57"/>
        <v>3575</v>
      </c>
      <c r="R361">
        <f t="shared" si="57"/>
        <v>2630</v>
      </c>
    </row>
    <row r="362" spans="1:18" x14ac:dyDescent="0.3">
      <c r="A362" s="5">
        <f>'Modelled Lock1s '!A2918</f>
        <v>43275</v>
      </c>
      <c r="B362" s="4">
        <f>'Modelled Lock1s '!B2918</f>
        <v>4278</v>
      </c>
      <c r="C362" s="4">
        <f>'Modelled Lock1s '!C2918</f>
        <v>3355</v>
      </c>
      <c r="D362" s="4">
        <f>'Modelled Lock1s '!D2918</f>
        <v>4261</v>
      </c>
      <c r="E362" s="4">
        <f>'Modelled Lock1s '!E2918</f>
        <v>3879</v>
      </c>
      <c r="F362" s="4">
        <f>'Modelled Lock1s '!F2918</f>
        <v>2917</v>
      </c>
      <c r="G362" s="2">
        <f t="shared" si="49"/>
        <v>43275</v>
      </c>
      <c r="H362">
        <f t="shared" si="50"/>
        <v>923</v>
      </c>
      <c r="I362">
        <f t="shared" si="51"/>
        <v>17</v>
      </c>
      <c r="J362">
        <f t="shared" si="52"/>
        <v>399</v>
      </c>
      <c r="K362">
        <f t="shared" si="53"/>
        <v>1361</v>
      </c>
      <c r="M362" s="21">
        <f t="shared" si="54"/>
        <v>43275</v>
      </c>
      <c r="N362">
        <f>'Observed Lock 1'!E361</f>
        <v>3779</v>
      </c>
      <c r="O362">
        <f t="shared" si="55"/>
        <v>2856</v>
      </c>
      <c r="P362">
        <f t="shared" si="56"/>
        <v>3762</v>
      </c>
      <c r="Q362">
        <f t="shared" si="57"/>
        <v>3380</v>
      </c>
      <c r="R362">
        <f t="shared" si="57"/>
        <v>2418</v>
      </c>
    </row>
    <row r="363" spans="1:18" x14ac:dyDescent="0.3">
      <c r="A363" s="5">
        <f>'Modelled Lock1s '!A2919</f>
        <v>43276</v>
      </c>
      <c r="B363" s="4">
        <f>'Modelled Lock1s '!B2919</f>
        <v>4528</v>
      </c>
      <c r="C363" s="4">
        <f>'Modelled Lock1s '!C2919</f>
        <v>3541</v>
      </c>
      <c r="D363" s="4">
        <f>'Modelled Lock1s '!D2919</f>
        <v>4510</v>
      </c>
      <c r="E363" s="4">
        <f>'Modelled Lock1s '!E2919</f>
        <v>3999</v>
      </c>
      <c r="F363" s="4">
        <f>'Modelled Lock1s '!F2919</f>
        <v>2961</v>
      </c>
      <c r="G363" s="2">
        <f t="shared" si="49"/>
        <v>43276</v>
      </c>
      <c r="H363">
        <f t="shared" si="50"/>
        <v>987</v>
      </c>
      <c r="I363">
        <f t="shared" si="51"/>
        <v>18</v>
      </c>
      <c r="J363">
        <f t="shared" si="52"/>
        <v>529</v>
      </c>
      <c r="K363">
        <f t="shared" si="53"/>
        <v>1567</v>
      </c>
      <c r="M363" s="21">
        <f t="shared" si="54"/>
        <v>43276</v>
      </c>
      <c r="N363">
        <f>'Observed Lock 1'!E362</f>
        <v>3779</v>
      </c>
      <c r="O363">
        <f t="shared" si="55"/>
        <v>2792</v>
      </c>
      <c r="P363">
        <f t="shared" si="56"/>
        <v>3761</v>
      </c>
      <c r="Q363">
        <f t="shared" si="57"/>
        <v>3250</v>
      </c>
      <c r="R363">
        <f t="shared" si="57"/>
        <v>2212</v>
      </c>
    </row>
    <row r="364" spans="1:18" x14ac:dyDescent="0.3">
      <c r="A364" s="5">
        <f>'Modelled Lock1s '!A2920</f>
        <v>43277</v>
      </c>
      <c r="B364" s="4">
        <f>'Modelled Lock1s '!B2920</f>
        <v>4732</v>
      </c>
      <c r="C364" s="4">
        <f>'Modelled Lock1s '!C2920</f>
        <v>3611</v>
      </c>
      <c r="D364" s="4">
        <f>'Modelled Lock1s '!D2920</f>
        <v>4714</v>
      </c>
      <c r="E364" s="4">
        <f>'Modelled Lock1s '!E2920</f>
        <v>4102</v>
      </c>
      <c r="F364" s="4">
        <f>'Modelled Lock1s '!F2920</f>
        <v>2928</v>
      </c>
      <c r="G364" s="2">
        <f t="shared" si="49"/>
        <v>43277</v>
      </c>
      <c r="H364">
        <f t="shared" si="50"/>
        <v>1121</v>
      </c>
      <c r="I364">
        <f t="shared" si="51"/>
        <v>18</v>
      </c>
      <c r="J364">
        <f t="shared" si="52"/>
        <v>630</v>
      </c>
      <c r="K364">
        <f t="shared" si="53"/>
        <v>1804</v>
      </c>
      <c r="M364" s="21">
        <f t="shared" si="54"/>
        <v>43277</v>
      </c>
      <c r="N364">
        <f>'Observed Lock 1'!E363</f>
        <v>4724</v>
      </c>
      <c r="O364">
        <f t="shared" si="55"/>
        <v>3603</v>
      </c>
      <c r="P364">
        <f t="shared" si="56"/>
        <v>4706</v>
      </c>
      <c r="Q364">
        <f t="shared" si="57"/>
        <v>4094</v>
      </c>
      <c r="R364">
        <f t="shared" si="57"/>
        <v>2920</v>
      </c>
    </row>
    <row r="365" spans="1:18" x14ac:dyDescent="0.3">
      <c r="A365" s="5">
        <f>'Modelled Lock1s '!A2921</f>
        <v>43278</v>
      </c>
      <c r="B365" s="4">
        <f>'Modelled Lock1s '!B2921</f>
        <v>4877</v>
      </c>
      <c r="C365" s="4">
        <f>'Modelled Lock1s '!C2921</f>
        <v>3570</v>
      </c>
      <c r="D365" s="4">
        <f>'Modelled Lock1s '!D2921</f>
        <v>4859</v>
      </c>
      <c r="E365" s="4">
        <f>'Modelled Lock1s '!E2921</f>
        <v>4193</v>
      </c>
      <c r="F365" s="4">
        <f>'Modelled Lock1s '!F2921</f>
        <v>2849</v>
      </c>
      <c r="G365" s="2">
        <f t="shared" si="49"/>
        <v>43278</v>
      </c>
      <c r="H365">
        <f t="shared" si="50"/>
        <v>1307</v>
      </c>
      <c r="I365">
        <f t="shared" si="51"/>
        <v>18</v>
      </c>
      <c r="J365">
        <f t="shared" si="52"/>
        <v>684</v>
      </c>
      <c r="K365">
        <f t="shared" si="53"/>
        <v>2028</v>
      </c>
      <c r="M365" s="21">
        <f t="shared" si="54"/>
        <v>43278</v>
      </c>
      <c r="N365">
        <f>'Observed Lock 1'!E364</f>
        <v>5305</v>
      </c>
      <c r="O365">
        <f t="shared" si="55"/>
        <v>3998</v>
      </c>
      <c r="P365">
        <f t="shared" si="56"/>
        <v>5287</v>
      </c>
      <c r="Q365">
        <f t="shared" si="57"/>
        <v>4621</v>
      </c>
      <c r="R365">
        <f t="shared" si="57"/>
        <v>3277</v>
      </c>
    </row>
    <row r="366" spans="1:18" x14ac:dyDescent="0.3">
      <c r="A366" s="5">
        <f>'Modelled Lock1s '!A2922</f>
        <v>43279</v>
      </c>
      <c r="B366" s="4">
        <f>'Modelled Lock1s '!B2922</f>
        <v>4951</v>
      </c>
      <c r="C366" s="4">
        <f>'Modelled Lock1s '!C2922</f>
        <v>3443</v>
      </c>
      <c r="D366" s="4">
        <f>'Modelled Lock1s '!D2922</f>
        <v>4932</v>
      </c>
      <c r="E366" s="4">
        <f>'Modelled Lock1s '!E2922</f>
        <v>4258</v>
      </c>
      <c r="F366" s="4">
        <f>'Modelled Lock1s '!F2922</f>
        <v>2741</v>
      </c>
      <c r="G366" s="2">
        <f t="shared" si="49"/>
        <v>43279</v>
      </c>
      <c r="H366">
        <f t="shared" si="50"/>
        <v>1508</v>
      </c>
      <c r="I366">
        <f t="shared" si="51"/>
        <v>19</v>
      </c>
      <c r="J366">
        <f t="shared" si="52"/>
        <v>693</v>
      </c>
      <c r="K366">
        <f t="shared" si="53"/>
        <v>2210</v>
      </c>
      <c r="M366" s="21">
        <f t="shared" si="54"/>
        <v>43279</v>
      </c>
      <c r="N366">
        <f>'Observed Lock 1'!E365</f>
        <v>5265</v>
      </c>
      <c r="O366">
        <f t="shared" si="55"/>
        <v>3757</v>
      </c>
      <c r="P366">
        <f t="shared" si="56"/>
        <v>5246</v>
      </c>
      <c r="Q366">
        <f t="shared" si="57"/>
        <v>4572</v>
      </c>
      <c r="R366">
        <f t="shared" si="57"/>
        <v>3055</v>
      </c>
    </row>
    <row r="367" spans="1:18" x14ac:dyDescent="0.3">
      <c r="A367" s="5">
        <f>'Modelled Lock1s '!A2923</f>
        <v>43280</v>
      </c>
      <c r="B367" s="4">
        <f>'Modelled Lock1s '!B2923</f>
        <v>4946</v>
      </c>
      <c r="C367" s="4">
        <f>'Modelled Lock1s '!C2923</f>
        <v>3275</v>
      </c>
      <c r="D367" s="4">
        <f>'Modelled Lock1s '!D2923</f>
        <v>4928</v>
      </c>
      <c r="E367" s="4">
        <f>'Modelled Lock1s '!E2923</f>
        <v>4278</v>
      </c>
      <c r="F367" s="4">
        <f>'Modelled Lock1s '!F2923</f>
        <v>2629</v>
      </c>
      <c r="G367" s="2">
        <f t="shared" si="49"/>
        <v>43280</v>
      </c>
      <c r="H367">
        <f t="shared" si="50"/>
        <v>1671</v>
      </c>
      <c r="I367">
        <f t="shared" si="51"/>
        <v>18</v>
      </c>
      <c r="J367">
        <f t="shared" si="52"/>
        <v>668</v>
      </c>
      <c r="K367">
        <f t="shared" si="53"/>
        <v>2317</v>
      </c>
      <c r="M367" s="21">
        <f t="shared" si="54"/>
        <v>43280</v>
      </c>
      <c r="N367">
        <f>'Observed Lock 1'!E366</f>
        <v>4385</v>
      </c>
      <c r="O367">
        <f t="shared" si="55"/>
        <v>2714</v>
      </c>
      <c r="P367">
        <f t="shared" si="56"/>
        <v>4367</v>
      </c>
      <c r="Q367">
        <f t="shared" si="57"/>
        <v>3717</v>
      </c>
      <c r="R367">
        <f t="shared" si="57"/>
        <v>2068</v>
      </c>
    </row>
    <row r="368" spans="1:18" x14ac:dyDescent="0.3">
      <c r="A368" s="5">
        <f>'Modelled Lock1s '!A2924</f>
        <v>43281</v>
      </c>
      <c r="B368" s="4">
        <f>'Modelled Lock1s '!B2924</f>
        <v>4878</v>
      </c>
      <c r="C368" s="4">
        <f>'Modelled Lock1s '!C2924</f>
        <v>3146</v>
      </c>
      <c r="D368" s="4">
        <f>'Modelled Lock1s '!D2924</f>
        <v>4859</v>
      </c>
      <c r="E368" s="4">
        <f>'Modelled Lock1s '!E2924</f>
        <v>4254</v>
      </c>
      <c r="F368" s="4">
        <f>'Modelled Lock1s '!F2924</f>
        <v>2576</v>
      </c>
      <c r="G368" s="2">
        <f t="shared" si="49"/>
        <v>43281</v>
      </c>
      <c r="H368">
        <f t="shared" si="50"/>
        <v>1732</v>
      </c>
      <c r="I368">
        <f t="shared" si="51"/>
        <v>19</v>
      </c>
      <c r="J368">
        <f t="shared" si="52"/>
        <v>624</v>
      </c>
      <c r="K368">
        <f t="shared" si="53"/>
        <v>2302</v>
      </c>
      <c r="M368" s="21">
        <f t="shared" si="54"/>
        <v>43281</v>
      </c>
      <c r="N368">
        <f>'Observed Lock 1'!E367</f>
        <v>4201</v>
      </c>
      <c r="O368">
        <f t="shared" si="55"/>
        <v>2469</v>
      </c>
      <c r="P368">
        <f t="shared" si="56"/>
        <v>4182</v>
      </c>
      <c r="Q368">
        <f t="shared" si="57"/>
        <v>3577</v>
      </c>
      <c r="R368">
        <f t="shared" si="57"/>
        <v>1899</v>
      </c>
    </row>
    <row r="369" spans="2:7" x14ac:dyDescent="0.3">
      <c r="B369" s="4"/>
      <c r="C369" s="4"/>
      <c r="D369" s="4"/>
      <c r="E369" s="4"/>
      <c r="F369" s="4"/>
      <c r="G369"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924"/>
  <sheetViews>
    <sheetView workbookViewId="0">
      <selection activeCell="I19" sqref="I19"/>
    </sheetView>
  </sheetViews>
  <sheetFormatPr defaultRowHeight="14.4" x14ac:dyDescent="0.3"/>
  <cols>
    <col min="1" max="1" width="15.5546875" customWidth="1"/>
    <col min="2" max="6" width="13.88671875" customWidth="1"/>
  </cols>
  <sheetData>
    <row r="1" spans="1:6" x14ac:dyDescent="0.3">
      <c r="A1" t="s">
        <v>0</v>
      </c>
    </row>
    <row r="2" spans="1:6" s="3" customFormat="1" ht="84" customHeight="1" x14ac:dyDescent="0.3">
      <c r="A2" s="3" t="s">
        <v>1</v>
      </c>
      <c r="B2" s="9" t="s">
        <v>15</v>
      </c>
      <c r="C2" s="9" t="s">
        <v>16</v>
      </c>
      <c r="D2" s="9" t="s">
        <v>17</v>
      </c>
      <c r="E2" s="9" t="s">
        <v>18</v>
      </c>
      <c r="F2" s="9" t="s">
        <v>19</v>
      </c>
    </row>
    <row r="3" spans="1:6" x14ac:dyDescent="0.3">
      <c r="A3" s="2">
        <v>40360</v>
      </c>
      <c r="B3" s="13">
        <v>2182</v>
      </c>
      <c r="C3" s="13">
        <v>2182</v>
      </c>
      <c r="D3" s="13">
        <v>2182</v>
      </c>
      <c r="E3" s="13">
        <v>2182</v>
      </c>
      <c r="F3" s="13">
        <v>2182</v>
      </c>
    </row>
    <row r="4" spans="1:6" x14ac:dyDescent="0.3">
      <c r="A4" s="2">
        <v>40361</v>
      </c>
      <c r="B4" s="13">
        <v>2274</v>
      </c>
      <c r="C4" s="13">
        <v>2274</v>
      </c>
      <c r="D4" s="13">
        <v>2274</v>
      </c>
      <c r="E4" s="13">
        <v>2274</v>
      </c>
      <c r="F4" s="13">
        <v>2274</v>
      </c>
    </row>
    <row r="5" spans="1:6" x14ac:dyDescent="0.3">
      <c r="A5" s="2">
        <v>40362</v>
      </c>
      <c r="B5" s="13">
        <v>2631</v>
      </c>
      <c r="C5" s="13">
        <v>2631</v>
      </c>
      <c r="D5" s="13">
        <v>2631</v>
      </c>
      <c r="E5" s="13">
        <v>2631</v>
      </c>
      <c r="F5" s="13">
        <v>2631</v>
      </c>
    </row>
    <row r="6" spans="1:6" x14ac:dyDescent="0.3">
      <c r="A6" s="2">
        <v>40363</v>
      </c>
      <c r="B6" s="13">
        <v>3125</v>
      </c>
      <c r="C6" s="13">
        <v>3125</v>
      </c>
      <c r="D6" s="13">
        <v>3125</v>
      </c>
      <c r="E6" s="13">
        <v>3125</v>
      </c>
      <c r="F6" s="13">
        <v>3125</v>
      </c>
    </row>
    <row r="7" spans="1:6" x14ac:dyDescent="0.3">
      <c r="A7" s="2">
        <v>40364</v>
      </c>
      <c r="B7" s="13">
        <v>3551</v>
      </c>
      <c r="C7" s="13">
        <v>3551</v>
      </c>
      <c r="D7" s="13">
        <v>3551</v>
      </c>
      <c r="E7" s="13">
        <v>3551</v>
      </c>
      <c r="F7" s="13">
        <v>3551</v>
      </c>
    </row>
    <row r="8" spans="1:6" x14ac:dyDescent="0.3">
      <c r="A8" s="2">
        <v>40365</v>
      </c>
      <c r="B8" s="13">
        <v>3834</v>
      </c>
      <c r="C8" s="13">
        <v>3834</v>
      </c>
      <c r="D8" s="13">
        <v>3834</v>
      </c>
      <c r="E8" s="13">
        <v>3834</v>
      </c>
      <c r="F8" s="13">
        <v>3834</v>
      </c>
    </row>
    <row r="9" spans="1:6" x14ac:dyDescent="0.3">
      <c r="A9" s="2">
        <v>40366</v>
      </c>
      <c r="B9" s="13">
        <v>4029</v>
      </c>
      <c r="C9" s="13">
        <v>4029</v>
      </c>
      <c r="D9" s="13">
        <v>4029</v>
      </c>
      <c r="E9" s="13">
        <v>4029</v>
      </c>
      <c r="F9" s="13">
        <v>4029</v>
      </c>
    </row>
    <row r="10" spans="1:6" x14ac:dyDescent="0.3">
      <c r="A10" s="2">
        <v>40367</v>
      </c>
      <c r="B10" s="13">
        <v>4224</v>
      </c>
      <c r="C10" s="13">
        <v>4224</v>
      </c>
      <c r="D10" s="13">
        <v>4224</v>
      </c>
      <c r="E10" s="13">
        <v>4224</v>
      </c>
      <c r="F10" s="13">
        <v>4224</v>
      </c>
    </row>
    <row r="11" spans="1:6" x14ac:dyDescent="0.3">
      <c r="A11" s="2">
        <v>40368</v>
      </c>
      <c r="B11" s="13">
        <v>4429</v>
      </c>
      <c r="C11" s="13">
        <v>4429</v>
      </c>
      <c r="D11" s="13">
        <v>4429</v>
      </c>
      <c r="E11" s="13">
        <v>4429</v>
      </c>
      <c r="F11" s="13">
        <v>4429</v>
      </c>
    </row>
    <row r="12" spans="1:6" x14ac:dyDescent="0.3">
      <c r="A12" s="2">
        <v>40369</v>
      </c>
      <c r="B12" s="13">
        <v>4589</v>
      </c>
      <c r="C12" s="13">
        <v>4589</v>
      </c>
      <c r="D12" s="13">
        <v>4589</v>
      </c>
      <c r="E12" s="13">
        <v>4589</v>
      </c>
      <c r="F12" s="13">
        <v>4589</v>
      </c>
    </row>
    <row r="13" spans="1:6" x14ac:dyDescent="0.3">
      <c r="A13" s="2">
        <v>40370</v>
      </c>
      <c r="B13" s="13">
        <v>4659</v>
      </c>
      <c r="C13" s="13">
        <v>4659</v>
      </c>
      <c r="D13" s="13">
        <v>4659</v>
      </c>
      <c r="E13" s="13">
        <v>4659</v>
      </c>
      <c r="F13" s="13">
        <v>4659</v>
      </c>
    </row>
    <row r="14" spans="1:6" x14ac:dyDescent="0.3">
      <c r="A14" s="2">
        <v>40371</v>
      </c>
      <c r="B14" s="13">
        <v>4648</v>
      </c>
      <c r="C14" s="13">
        <v>4648</v>
      </c>
      <c r="D14" s="13">
        <v>4648</v>
      </c>
      <c r="E14" s="13">
        <v>4648</v>
      </c>
      <c r="F14" s="13">
        <v>4648</v>
      </c>
    </row>
    <row r="15" spans="1:6" x14ac:dyDescent="0.3">
      <c r="A15" s="2">
        <v>40372</v>
      </c>
      <c r="B15" s="13">
        <v>4594</v>
      </c>
      <c r="C15" s="13">
        <v>4594</v>
      </c>
      <c r="D15" s="13">
        <v>4594</v>
      </c>
      <c r="E15" s="13">
        <v>4594</v>
      </c>
      <c r="F15" s="13">
        <v>4594</v>
      </c>
    </row>
    <row r="16" spans="1:6" x14ac:dyDescent="0.3">
      <c r="A16" s="2">
        <v>40373</v>
      </c>
      <c r="B16" s="13">
        <v>4543</v>
      </c>
      <c r="C16" s="13">
        <v>4543</v>
      </c>
      <c r="D16" s="13">
        <v>4543</v>
      </c>
      <c r="E16" s="13">
        <v>4543</v>
      </c>
      <c r="F16" s="13">
        <v>4543</v>
      </c>
    </row>
    <row r="17" spans="1:6" x14ac:dyDescent="0.3">
      <c r="A17" s="2">
        <v>40374</v>
      </c>
      <c r="B17" s="13">
        <v>4525</v>
      </c>
      <c r="C17" s="13">
        <v>4525</v>
      </c>
      <c r="D17" s="13">
        <v>4525</v>
      </c>
      <c r="E17" s="13">
        <v>4525</v>
      </c>
      <c r="F17" s="13">
        <v>4525</v>
      </c>
    </row>
    <row r="18" spans="1:6" x14ac:dyDescent="0.3">
      <c r="A18" s="2">
        <v>40375</v>
      </c>
      <c r="B18" s="13">
        <v>4533</v>
      </c>
      <c r="C18" s="13">
        <v>4533</v>
      </c>
      <c r="D18" s="13">
        <v>4533</v>
      </c>
      <c r="E18" s="13">
        <v>4533</v>
      </c>
      <c r="F18" s="13">
        <v>4533</v>
      </c>
    </row>
    <row r="19" spans="1:6" x14ac:dyDescent="0.3">
      <c r="A19" s="2">
        <v>40376</v>
      </c>
      <c r="B19" s="13">
        <v>4523</v>
      </c>
      <c r="C19" s="13">
        <v>4523</v>
      </c>
      <c r="D19" s="13">
        <v>4523</v>
      </c>
      <c r="E19" s="13">
        <v>4523</v>
      </c>
      <c r="F19" s="13">
        <v>4523</v>
      </c>
    </row>
    <row r="20" spans="1:6" x14ac:dyDescent="0.3">
      <c r="A20" s="2">
        <v>40377</v>
      </c>
      <c r="B20" s="13">
        <v>4454</v>
      </c>
      <c r="C20" s="13">
        <v>4454</v>
      </c>
      <c r="D20" s="13">
        <v>4454</v>
      </c>
      <c r="E20" s="13">
        <v>4454</v>
      </c>
      <c r="F20" s="13">
        <v>4454</v>
      </c>
    </row>
    <row r="21" spans="1:6" x14ac:dyDescent="0.3">
      <c r="A21" s="2">
        <v>40378</v>
      </c>
      <c r="B21" s="13">
        <v>4321</v>
      </c>
      <c r="C21" s="13">
        <v>4321</v>
      </c>
      <c r="D21" s="13">
        <v>4321</v>
      </c>
      <c r="E21" s="13">
        <v>4321</v>
      </c>
      <c r="F21" s="13">
        <v>4321</v>
      </c>
    </row>
    <row r="22" spans="1:6" x14ac:dyDescent="0.3">
      <c r="A22" s="2">
        <v>40379</v>
      </c>
      <c r="B22" s="13">
        <v>4161</v>
      </c>
      <c r="C22" s="13">
        <v>4161</v>
      </c>
      <c r="D22" s="13">
        <v>4161</v>
      </c>
      <c r="E22" s="13">
        <v>4161</v>
      </c>
      <c r="F22" s="13">
        <v>4161</v>
      </c>
    </row>
    <row r="23" spans="1:6" x14ac:dyDescent="0.3">
      <c r="A23" s="2">
        <v>40380</v>
      </c>
      <c r="B23" s="13">
        <v>4024</v>
      </c>
      <c r="C23" s="13">
        <v>4024</v>
      </c>
      <c r="D23" s="13">
        <v>4024</v>
      </c>
      <c r="E23" s="13">
        <v>4024</v>
      </c>
      <c r="F23" s="13">
        <v>4024</v>
      </c>
    </row>
    <row r="24" spans="1:6" x14ac:dyDescent="0.3">
      <c r="A24" s="2">
        <v>40381</v>
      </c>
      <c r="B24" s="13">
        <v>3936</v>
      </c>
      <c r="C24" s="13">
        <v>3936</v>
      </c>
      <c r="D24" s="13">
        <v>3936</v>
      </c>
      <c r="E24" s="13">
        <v>3936</v>
      </c>
      <c r="F24" s="13">
        <v>3936</v>
      </c>
    </row>
    <row r="25" spans="1:6" x14ac:dyDescent="0.3">
      <c r="A25" s="2">
        <v>40382</v>
      </c>
      <c r="B25" s="13">
        <v>3886</v>
      </c>
      <c r="C25" s="13">
        <v>3886</v>
      </c>
      <c r="D25" s="13">
        <v>3886</v>
      </c>
      <c r="E25" s="13">
        <v>3886</v>
      </c>
      <c r="F25" s="13">
        <v>3886</v>
      </c>
    </row>
    <row r="26" spans="1:6" x14ac:dyDescent="0.3">
      <c r="A26" s="2">
        <v>40383</v>
      </c>
      <c r="B26" s="13">
        <v>3856</v>
      </c>
      <c r="C26" s="13">
        <v>3856</v>
      </c>
      <c r="D26" s="13">
        <v>3856</v>
      </c>
      <c r="E26" s="13">
        <v>3856</v>
      </c>
      <c r="F26" s="13">
        <v>3856</v>
      </c>
    </row>
    <row r="27" spans="1:6" x14ac:dyDescent="0.3">
      <c r="A27" s="2">
        <v>40384</v>
      </c>
      <c r="B27" s="13">
        <v>3841</v>
      </c>
      <c r="C27" s="13">
        <v>3841</v>
      </c>
      <c r="D27" s="13">
        <v>3841</v>
      </c>
      <c r="E27" s="13">
        <v>3841</v>
      </c>
      <c r="F27" s="13">
        <v>3841</v>
      </c>
    </row>
    <row r="28" spans="1:6" x14ac:dyDescent="0.3">
      <c r="A28" s="2">
        <v>40385</v>
      </c>
      <c r="B28" s="13">
        <v>3841</v>
      </c>
      <c r="C28" s="13">
        <v>3841</v>
      </c>
      <c r="D28" s="13">
        <v>3841</v>
      </c>
      <c r="E28" s="13">
        <v>3841</v>
      </c>
      <c r="F28" s="13">
        <v>3841</v>
      </c>
    </row>
    <row r="29" spans="1:6" x14ac:dyDescent="0.3">
      <c r="A29" s="2">
        <v>40386</v>
      </c>
      <c r="B29" s="13">
        <v>3852</v>
      </c>
      <c r="C29" s="13">
        <v>3852</v>
      </c>
      <c r="D29" s="13">
        <v>3852</v>
      </c>
      <c r="E29" s="13">
        <v>3852</v>
      </c>
      <c r="F29" s="13">
        <v>3852</v>
      </c>
    </row>
    <row r="30" spans="1:6" x14ac:dyDescent="0.3">
      <c r="A30" s="2">
        <v>40387</v>
      </c>
      <c r="B30" s="13">
        <v>3871</v>
      </c>
      <c r="C30" s="13">
        <v>3871</v>
      </c>
      <c r="D30" s="13">
        <v>3871</v>
      </c>
      <c r="E30" s="13">
        <v>3871</v>
      </c>
      <c r="F30" s="13">
        <v>3871</v>
      </c>
    </row>
    <row r="31" spans="1:6" x14ac:dyDescent="0.3">
      <c r="A31" s="2">
        <v>40388</v>
      </c>
      <c r="B31" s="13">
        <v>3897</v>
      </c>
      <c r="C31" s="13">
        <v>3897</v>
      </c>
      <c r="D31" s="13">
        <v>3897</v>
      </c>
      <c r="E31" s="13">
        <v>3897</v>
      </c>
      <c r="F31" s="13">
        <v>3897</v>
      </c>
    </row>
    <row r="32" spans="1:6" x14ac:dyDescent="0.3">
      <c r="A32" s="2">
        <v>40389</v>
      </c>
      <c r="B32" s="13">
        <v>3923</v>
      </c>
      <c r="C32" s="13">
        <v>3923</v>
      </c>
      <c r="D32" s="13">
        <v>3923</v>
      </c>
      <c r="E32" s="13">
        <v>3923</v>
      </c>
      <c r="F32" s="13">
        <v>3923</v>
      </c>
    </row>
    <row r="33" spans="1:6" x14ac:dyDescent="0.3">
      <c r="A33" s="2">
        <v>40390</v>
      </c>
      <c r="B33" s="13">
        <v>3958</v>
      </c>
      <c r="C33" s="13">
        <v>3958</v>
      </c>
      <c r="D33" s="13">
        <v>3958</v>
      </c>
      <c r="E33" s="13">
        <v>3958</v>
      </c>
      <c r="F33" s="13">
        <v>3958</v>
      </c>
    </row>
    <row r="34" spans="1:6" x14ac:dyDescent="0.3">
      <c r="A34" s="2">
        <v>40391</v>
      </c>
      <c r="B34" s="13">
        <v>4021</v>
      </c>
      <c r="C34" s="13">
        <v>4021</v>
      </c>
      <c r="D34" s="13">
        <v>4021</v>
      </c>
      <c r="E34" s="13">
        <v>4021</v>
      </c>
      <c r="F34" s="13">
        <v>4021</v>
      </c>
    </row>
    <row r="35" spans="1:6" x14ac:dyDescent="0.3">
      <c r="A35" s="2">
        <v>40392</v>
      </c>
      <c r="B35" s="13">
        <v>4211</v>
      </c>
      <c r="C35" s="13">
        <v>4211</v>
      </c>
      <c r="D35" s="13">
        <v>4211</v>
      </c>
      <c r="E35" s="13">
        <v>4211</v>
      </c>
      <c r="F35" s="13">
        <v>4211</v>
      </c>
    </row>
    <row r="36" spans="1:6" x14ac:dyDescent="0.3">
      <c r="A36" s="2">
        <v>40393</v>
      </c>
      <c r="B36" s="13">
        <v>4543</v>
      </c>
      <c r="C36" s="13">
        <v>4543</v>
      </c>
      <c r="D36" s="13">
        <v>4543</v>
      </c>
      <c r="E36" s="13">
        <v>4543</v>
      </c>
      <c r="F36" s="13">
        <v>4543</v>
      </c>
    </row>
    <row r="37" spans="1:6" x14ac:dyDescent="0.3">
      <c r="A37" s="2">
        <v>40394</v>
      </c>
      <c r="B37" s="13">
        <v>4970</v>
      </c>
      <c r="C37" s="13">
        <v>4970</v>
      </c>
      <c r="D37" s="13">
        <v>4970</v>
      </c>
      <c r="E37" s="13">
        <v>4970</v>
      </c>
      <c r="F37" s="13">
        <v>4970</v>
      </c>
    </row>
    <row r="38" spans="1:6" x14ac:dyDescent="0.3">
      <c r="A38" s="2">
        <v>40395</v>
      </c>
      <c r="B38" s="13">
        <v>5418</v>
      </c>
      <c r="C38" s="13">
        <v>5418</v>
      </c>
      <c r="D38" s="13">
        <v>5418</v>
      </c>
      <c r="E38" s="13">
        <v>5418</v>
      </c>
      <c r="F38" s="13">
        <v>5418</v>
      </c>
    </row>
    <row r="39" spans="1:6" x14ac:dyDescent="0.3">
      <c r="A39" s="2">
        <v>40396</v>
      </c>
      <c r="B39" s="13">
        <v>5801</v>
      </c>
      <c r="C39" s="13">
        <v>5801</v>
      </c>
      <c r="D39" s="13">
        <v>5801</v>
      </c>
      <c r="E39" s="13">
        <v>5801</v>
      </c>
      <c r="F39" s="13">
        <v>5801</v>
      </c>
    </row>
    <row r="40" spans="1:6" x14ac:dyDescent="0.3">
      <c r="A40" s="2">
        <v>40397</v>
      </c>
      <c r="B40" s="13">
        <v>6071</v>
      </c>
      <c r="C40" s="13">
        <v>6071</v>
      </c>
      <c r="D40" s="13">
        <v>6071</v>
      </c>
      <c r="E40" s="13">
        <v>6071</v>
      </c>
      <c r="F40" s="13">
        <v>6071</v>
      </c>
    </row>
    <row r="41" spans="1:6" x14ac:dyDescent="0.3">
      <c r="A41" s="2">
        <v>40398</v>
      </c>
      <c r="B41" s="13">
        <v>6245</v>
      </c>
      <c r="C41" s="13">
        <v>6245</v>
      </c>
      <c r="D41" s="13">
        <v>6245</v>
      </c>
      <c r="E41" s="13">
        <v>6245</v>
      </c>
      <c r="F41" s="13">
        <v>6245</v>
      </c>
    </row>
    <row r="42" spans="1:6" x14ac:dyDescent="0.3">
      <c r="A42" s="2">
        <v>40399</v>
      </c>
      <c r="B42" s="13">
        <v>6369</v>
      </c>
      <c r="C42" s="13">
        <v>6369</v>
      </c>
      <c r="D42" s="13">
        <v>6369</v>
      </c>
      <c r="E42" s="13">
        <v>6369</v>
      </c>
      <c r="F42" s="13">
        <v>6369</v>
      </c>
    </row>
    <row r="43" spans="1:6" x14ac:dyDescent="0.3">
      <c r="A43" s="2">
        <v>40400</v>
      </c>
      <c r="B43" s="13">
        <v>6455</v>
      </c>
      <c r="C43" s="13">
        <v>6455</v>
      </c>
      <c r="D43" s="13">
        <v>6455</v>
      </c>
      <c r="E43" s="13">
        <v>6455</v>
      </c>
      <c r="F43" s="13">
        <v>6455</v>
      </c>
    </row>
    <row r="44" spans="1:6" x14ac:dyDescent="0.3">
      <c r="A44" s="2">
        <v>40401</v>
      </c>
      <c r="B44" s="13">
        <v>6495</v>
      </c>
      <c r="C44" s="13">
        <v>6495</v>
      </c>
      <c r="D44" s="13">
        <v>6495</v>
      </c>
      <c r="E44" s="13">
        <v>6495</v>
      </c>
      <c r="F44" s="13">
        <v>6495</v>
      </c>
    </row>
    <row r="45" spans="1:6" x14ac:dyDescent="0.3">
      <c r="A45" s="2">
        <v>40402</v>
      </c>
      <c r="B45" s="13">
        <v>6492</v>
      </c>
      <c r="C45" s="13">
        <v>6492</v>
      </c>
      <c r="D45" s="13">
        <v>6492</v>
      </c>
      <c r="E45" s="13">
        <v>6492</v>
      </c>
      <c r="F45" s="13">
        <v>6492</v>
      </c>
    </row>
    <row r="46" spans="1:6" x14ac:dyDescent="0.3">
      <c r="A46" s="2">
        <v>40403</v>
      </c>
      <c r="B46" s="13">
        <v>6479</v>
      </c>
      <c r="C46" s="13">
        <v>6479</v>
      </c>
      <c r="D46" s="13">
        <v>6479</v>
      </c>
      <c r="E46" s="13">
        <v>6479</v>
      </c>
      <c r="F46" s="13">
        <v>6479</v>
      </c>
    </row>
    <row r="47" spans="1:6" x14ac:dyDescent="0.3">
      <c r="A47" s="2">
        <v>40404</v>
      </c>
      <c r="B47" s="13">
        <v>6483</v>
      </c>
      <c r="C47" s="13">
        <v>6483</v>
      </c>
      <c r="D47" s="13">
        <v>6483</v>
      </c>
      <c r="E47" s="13">
        <v>6483</v>
      </c>
      <c r="F47" s="13">
        <v>6483</v>
      </c>
    </row>
    <row r="48" spans="1:6" x14ac:dyDescent="0.3">
      <c r="A48" s="2">
        <v>40405</v>
      </c>
      <c r="B48" s="13">
        <v>6506</v>
      </c>
      <c r="C48" s="13">
        <v>6506</v>
      </c>
      <c r="D48" s="13">
        <v>6506</v>
      </c>
      <c r="E48" s="13">
        <v>6506</v>
      </c>
      <c r="F48" s="13">
        <v>6506</v>
      </c>
    </row>
    <row r="49" spans="1:6" x14ac:dyDescent="0.3">
      <c r="A49" s="2">
        <v>40406</v>
      </c>
      <c r="B49" s="13">
        <v>6530</v>
      </c>
      <c r="C49" s="13">
        <v>6530</v>
      </c>
      <c r="D49" s="13">
        <v>6530</v>
      </c>
      <c r="E49" s="13">
        <v>6530</v>
      </c>
      <c r="F49" s="13">
        <v>6530</v>
      </c>
    </row>
    <row r="50" spans="1:6" x14ac:dyDescent="0.3">
      <c r="A50" s="2">
        <v>40407</v>
      </c>
      <c r="B50" s="13">
        <v>6541</v>
      </c>
      <c r="C50" s="13">
        <v>6541</v>
      </c>
      <c r="D50" s="13">
        <v>6541</v>
      </c>
      <c r="E50" s="13">
        <v>6541</v>
      </c>
      <c r="F50" s="13">
        <v>6541</v>
      </c>
    </row>
    <row r="51" spans="1:6" x14ac:dyDescent="0.3">
      <c r="A51" s="2">
        <v>40408</v>
      </c>
      <c r="B51" s="13">
        <v>6539</v>
      </c>
      <c r="C51" s="13">
        <v>6539</v>
      </c>
      <c r="D51" s="13">
        <v>6539</v>
      </c>
      <c r="E51" s="13">
        <v>6539</v>
      </c>
      <c r="F51" s="13">
        <v>6539</v>
      </c>
    </row>
    <row r="52" spans="1:6" x14ac:dyDescent="0.3">
      <c r="A52" s="2">
        <v>40409</v>
      </c>
      <c r="B52" s="13">
        <v>6533</v>
      </c>
      <c r="C52" s="13">
        <v>6533</v>
      </c>
      <c r="D52" s="13">
        <v>6533</v>
      </c>
      <c r="E52" s="13">
        <v>6533</v>
      </c>
      <c r="F52" s="13">
        <v>6533</v>
      </c>
    </row>
    <row r="53" spans="1:6" x14ac:dyDescent="0.3">
      <c r="A53" s="2">
        <v>40410</v>
      </c>
      <c r="B53" s="13">
        <v>6528</v>
      </c>
      <c r="C53" s="13">
        <v>6528</v>
      </c>
      <c r="D53" s="13">
        <v>6528</v>
      </c>
      <c r="E53" s="13">
        <v>6528</v>
      </c>
      <c r="F53" s="13">
        <v>6528</v>
      </c>
    </row>
    <row r="54" spans="1:6" x14ac:dyDescent="0.3">
      <c r="A54" s="2">
        <v>40411</v>
      </c>
      <c r="B54" s="13">
        <v>6526</v>
      </c>
      <c r="C54" s="13">
        <v>6526</v>
      </c>
      <c r="D54" s="13">
        <v>6526</v>
      </c>
      <c r="E54" s="13">
        <v>6526</v>
      </c>
      <c r="F54" s="13">
        <v>6526</v>
      </c>
    </row>
    <row r="55" spans="1:6" x14ac:dyDescent="0.3">
      <c r="A55" s="2">
        <v>40412</v>
      </c>
      <c r="B55" s="13">
        <v>6525</v>
      </c>
      <c r="C55" s="13">
        <v>6525</v>
      </c>
      <c r="D55" s="13">
        <v>6525</v>
      </c>
      <c r="E55" s="13">
        <v>6525</v>
      </c>
      <c r="F55" s="13">
        <v>6525</v>
      </c>
    </row>
    <row r="56" spans="1:6" x14ac:dyDescent="0.3">
      <c r="A56" s="2">
        <v>40413</v>
      </c>
      <c r="B56" s="13">
        <v>6524</v>
      </c>
      <c r="C56" s="13">
        <v>6524</v>
      </c>
      <c r="D56" s="13">
        <v>6524</v>
      </c>
      <c r="E56" s="13">
        <v>6524</v>
      </c>
      <c r="F56" s="13">
        <v>6524</v>
      </c>
    </row>
    <row r="57" spans="1:6" x14ac:dyDescent="0.3">
      <c r="A57" s="2">
        <v>40414</v>
      </c>
      <c r="B57" s="13">
        <v>6514</v>
      </c>
      <c r="C57" s="13">
        <v>6514</v>
      </c>
      <c r="D57" s="13">
        <v>6514</v>
      </c>
      <c r="E57" s="13">
        <v>6514</v>
      </c>
      <c r="F57" s="13">
        <v>6514</v>
      </c>
    </row>
    <row r="58" spans="1:6" x14ac:dyDescent="0.3">
      <c r="A58" s="2">
        <v>40415</v>
      </c>
      <c r="B58" s="13">
        <v>6487</v>
      </c>
      <c r="C58" s="13">
        <v>6487</v>
      </c>
      <c r="D58" s="13">
        <v>6487</v>
      </c>
      <c r="E58" s="13">
        <v>6487</v>
      </c>
      <c r="F58" s="13">
        <v>6487</v>
      </c>
    </row>
    <row r="59" spans="1:6" x14ac:dyDescent="0.3">
      <c r="A59" s="2">
        <v>40416</v>
      </c>
      <c r="B59" s="13">
        <v>6448</v>
      </c>
      <c r="C59" s="13">
        <v>6448</v>
      </c>
      <c r="D59" s="13">
        <v>6448</v>
      </c>
      <c r="E59" s="13">
        <v>6448</v>
      </c>
      <c r="F59" s="13">
        <v>6448</v>
      </c>
    </row>
    <row r="60" spans="1:6" x14ac:dyDescent="0.3">
      <c r="A60" s="2">
        <v>40417</v>
      </c>
      <c r="B60" s="13">
        <v>6414</v>
      </c>
      <c r="C60" s="13">
        <v>6414</v>
      </c>
      <c r="D60" s="13">
        <v>6414</v>
      </c>
      <c r="E60" s="13">
        <v>6414</v>
      </c>
      <c r="F60" s="13">
        <v>6414</v>
      </c>
    </row>
    <row r="61" spans="1:6" x14ac:dyDescent="0.3">
      <c r="A61" s="2">
        <v>40418</v>
      </c>
      <c r="B61" s="13">
        <v>6401</v>
      </c>
      <c r="C61" s="13">
        <v>6401</v>
      </c>
      <c r="D61" s="13">
        <v>6401</v>
      </c>
      <c r="E61" s="13">
        <v>6401</v>
      </c>
      <c r="F61" s="13">
        <v>6401</v>
      </c>
    </row>
    <row r="62" spans="1:6" x14ac:dyDescent="0.3">
      <c r="A62" s="2">
        <v>40419</v>
      </c>
      <c r="B62" s="13">
        <v>6419</v>
      </c>
      <c r="C62" s="13">
        <v>6419</v>
      </c>
      <c r="D62" s="13">
        <v>6419</v>
      </c>
      <c r="E62" s="13">
        <v>6419</v>
      </c>
      <c r="F62" s="13">
        <v>6419</v>
      </c>
    </row>
    <row r="63" spans="1:6" x14ac:dyDescent="0.3">
      <c r="A63" s="2">
        <v>40420</v>
      </c>
      <c r="B63" s="13">
        <v>6478</v>
      </c>
      <c r="C63" s="13">
        <v>6478</v>
      </c>
      <c r="D63" s="13">
        <v>6478</v>
      </c>
      <c r="E63" s="13">
        <v>6478</v>
      </c>
      <c r="F63" s="13">
        <v>6478</v>
      </c>
    </row>
    <row r="64" spans="1:6" x14ac:dyDescent="0.3">
      <c r="A64" s="2">
        <v>40421</v>
      </c>
      <c r="B64" s="13">
        <v>6592</v>
      </c>
      <c r="C64" s="13">
        <v>6592</v>
      </c>
      <c r="D64" s="13">
        <v>6592</v>
      </c>
      <c r="E64" s="13">
        <v>6592</v>
      </c>
      <c r="F64" s="13">
        <v>6592</v>
      </c>
    </row>
    <row r="65" spans="1:6" x14ac:dyDescent="0.3">
      <c r="A65" s="2">
        <v>40422</v>
      </c>
      <c r="B65" s="13">
        <v>6783</v>
      </c>
      <c r="C65" s="13">
        <v>6783</v>
      </c>
      <c r="D65" s="13">
        <v>6783</v>
      </c>
      <c r="E65" s="13">
        <v>6783</v>
      </c>
      <c r="F65" s="13">
        <v>6783</v>
      </c>
    </row>
    <row r="66" spans="1:6" x14ac:dyDescent="0.3">
      <c r="A66" s="2">
        <v>40423</v>
      </c>
      <c r="B66" s="13">
        <v>7098</v>
      </c>
      <c r="C66" s="13">
        <v>7098</v>
      </c>
      <c r="D66" s="13">
        <v>7098</v>
      </c>
      <c r="E66" s="13">
        <v>7098</v>
      </c>
      <c r="F66" s="13">
        <v>7098</v>
      </c>
    </row>
    <row r="67" spans="1:6" x14ac:dyDescent="0.3">
      <c r="A67" s="2">
        <v>40424</v>
      </c>
      <c r="B67" s="13">
        <v>7565</v>
      </c>
      <c r="C67" s="13">
        <v>7565</v>
      </c>
      <c r="D67" s="13">
        <v>7565</v>
      </c>
      <c r="E67" s="13">
        <v>7565</v>
      </c>
      <c r="F67" s="13">
        <v>7565</v>
      </c>
    </row>
    <row r="68" spans="1:6" x14ac:dyDescent="0.3">
      <c r="A68" s="2">
        <v>40425</v>
      </c>
      <c r="B68" s="13">
        <v>8175</v>
      </c>
      <c r="C68" s="13">
        <v>8175</v>
      </c>
      <c r="D68" s="13">
        <v>8175</v>
      </c>
      <c r="E68" s="13">
        <v>8175</v>
      </c>
      <c r="F68" s="13">
        <v>8175</v>
      </c>
    </row>
    <row r="69" spans="1:6" x14ac:dyDescent="0.3">
      <c r="A69" s="2">
        <v>40426</v>
      </c>
      <c r="B69" s="13">
        <v>8888</v>
      </c>
      <c r="C69" s="13">
        <v>8888</v>
      </c>
      <c r="D69" s="13">
        <v>8888</v>
      </c>
      <c r="E69" s="13">
        <v>8888</v>
      </c>
      <c r="F69" s="13">
        <v>8888</v>
      </c>
    </row>
    <row r="70" spans="1:6" x14ac:dyDescent="0.3">
      <c r="A70" s="2">
        <v>40427</v>
      </c>
      <c r="B70" s="13">
        <v>9653</v>
      </c>
      <c r="C70" s="13">
        <v>9653</v>
      </c>
      <c r="D70" s="13">
        <v>9653</v>
      </c>
      <c r="E70" s="13">
        <v>9653</v>
      </c>
      <c r="F70" s="13">
        <v>9653</v>
      </c>
    </row>
    <row r="71" spans="1:6" x14ac:dyDescent="0.3">
      <c r="A71" s="2">
        <v>40428</v>
      </c>
      <c r="B71" s="13">
        <v>10418</v>
      </c>
      <c r="C71" s="13">
        <v>10418</v>
      </c>
      <c r="D71" s="13">
        <v>10418</v>
      </c>
      <c r="E71" s="13">
        <v>10418</v>
      </c>
      <c r="F71" s="13">
        <v>10418</v>
      </c>
    </row>
    <row r="72" spans="1:6" x14ac:dyDescent="0.3">
      <c r="A72" s="2">
        <v>40429</v>
      </c>
      <c r="B72" s="13">
        <v>11147</v>
      </c>
      <c r="C72" s="13">
        <v>11147</v>
      </c>
      <c r="D72" s="13">
        <v>11147</v>
      </c>
      <c r="E72" s="13">
        <v>11147</v>
      </c>
      <c r="F72" s="13">
        <v>11147</v>
      </c>
    </row>
    <row r="73" spans="1:6" x14ac:dyDescent="0.3">
      <c r="A73" s="2">
        <v>40430</v>
      </c>
      <c r="B73" s="13">
        <v>11811</v>
      </c>
      <c r="C73" s="13">
        <v>11811</v>
      </c>
      <c r="D73" s="13">
        <v>11811</v>
      </c>
      <c r="E73" s="13">
        <v>11811</v>
      </c>
      <c r="F73" s="13">
        <v>11811</v>
      </c>
    </row>
    <row r="74" spans="1:6" x14ac:dyDescent="0.3">
      <c r="A74" s="2">
        <v>40431</v>
      </c>
      <c r="B74" s="13">
        <v>12387</v>
      </c>
      <c r="C74" s="13">
        <v>12387</v>
      </c>
      <c r="D74" s="13">
        <v>12387</v>
      </c>
      <c r="E74" s="13">
        <v>12387</v>
      </c>
      <c r="F74" s="13">
        <v>12387</v>
      </c>
    </row>
    <row r="75" spans="1:6" x14ac:dyDescent="0.3">
      <c r="A75" s="2">
        <v>40432</v>
      </c>
      <c r="B75" s="13">
        <v>12863</v>
      </c>
      <c r="C75" s="13">
        <v>12863</v>
      </c>
      <c r="D75" s="13">
        <v>12863</v>
      </c>
      <c r="E75" s="13">
        <v>12863</v>
      </c>
      <c r="F75" s="13">
        <v>12863</v>
      </c>
    </row>
    <row r="76" spans="1:6" x14ac:dyDescent="0.3">
      <c r="A76" s="2">
        <v>40433</v>
      </c>
      <c r="B76" s="13">
        <v>13246</v>
      </c>
      <c r="C76" s="13">
        <v>13246</v>
      </c>
      <c r="D76" s="13">
        <v>13246</v>
      </c>
      <c r="E76" s="13">
        <v>13246</v>
      </c>
      <c r="F76" s="13">
        <v>13246</v>
      </c>
    </row>
    <row r="77" spans="1:6" x14ac:dyDescent="0.3">
      <c r="A77" s="2">
        <v>40434</v>
      </c>
      <c r="B77" s="13">
        <v>13557</v>
      </c>
      <c r="C77" s="13">
        <v>13557</v>
      </c>
      <c r="D77" s="13">
        <v>13557</v>
      </c>
      <c r="E77" s="13">
        <v>13557</v>
      </c>
      <c r="F77" s="13">
        <v>13557</v>
      </c>
    </row>
    <row r="78" spans="1:6" x14ac:dyDescent="0.3">
      <c r="A78" s="2">
        <v>40435</v>
      </c>
      <c r="B78" s="13">
        <v>13819</v>
      </c>
      <c r="C78" s="13">
        <v>13819</v>
      </c>
      <c r="D78" s="13">
        <v>13819</v>
      </c>
      <c r="E78" s="13">
        <v>13819</v>
      </c>
      <c r="F78" s="13">
        <v>13819</v>
      </c>
    </row>
    <row r="79" spans="1:6" x14ac:dyDescent="0.3">
      <c r="A79" s="2">
        <v>40436</v>
      </c>
      <c r="B79" s="13">
        <v>14061</v>
      </c>
      <c r="C79" s="13">
        <v>14061</v>
      </c>
      <c r="D79" s="13">
        <v>14061</v>
      </c>
      <c r="E79" s="13">
        <v>14061</v>
      </c>
      <c r="F79" s="13">
        <v>14061</v>
      </c>
    </row>
    <row r="80" spans="1:6" x14ac:dyDescent="0.3">
      <c r="A80" s="2">
        <v>40437</v>
      </c>
      <c r="B80" s="13">
        <v>14320</v>
      </c>
      <c r="C80" s="13">
        <v>14320</v>
      </c>
      <c r="D80" s="13">
        <v>14320</v>
      </c>
      <c r="E80" s="13">
        <v>14320</v>
      </c>
      <c r="F80" s="13">
        <v>14320</v>
      </c>
    </row>
    <row r="81" spans="1:6" x14ac:dyDescent="0.3">
      <c r="A81" s="2">
        <v>40438</v>
      </c>
      <c r="B81" s="13">
        <v>14641</v>
      </c>
      <c r="C81" s="13">
        <v>14641</v>
      </c>
      <c r="D81" s="13">
        <v>14641</v>
      </c>
      <c r="E81" s="13">
        <v>14641</v>
      </c>
      <c r="F81" s="13">
        <v>14641</v>
      </c>
    </row>
    <row r="82" spans="1:6" x14ac:dyDescent="0.3">
      <c r="A82" s="2">
        <v>40439</v>
      </c>
      <c r="B82" s="13">
        <v>15050</v>
      </c>
      <c r="C82" s="13">
        <v>15050</v>
      </c>
      <c r="D82" s="13">
        <v>15050</v>
      </c>
      <c r="E82" s="13">
        <v>15050</v>
      </c>
      <c r="F82" s="13">
        <v>15050</v>
      </c>
    </row>
    <row r="83" spans="1:6" x14ac:dyDescent="0.3">
      <c r="A83" s="2">
        <v>40440</v>
      </c>
      <c r="B83" s="13">
        <v>15520</v>
      </c>
      <c r="C83" s="13">
        <v>15520</v>
      </c>
      <c r="D83" s="13">
        <v>15520</v>
      </c>
      <c r="E83" s="13">
        <v>15520</v>
      </c>
      <c r="F83" s="13">
        <v>15520</v>
      </c>
    </row>
    <row r="84" spans="1:6" x14ac:dyDescent="0.3">
      <c r="A84" s="2">
        <v>40441</v>
      </c>
      <c r="B84" s="13">
        <v>15983</v>
      </c>
      <c r="C84" s="13">
        <v>15983</v>
      </c>
      <c r="D84" s="13">
        <v>15983</v>
      </c>
      <c r="E84" s="13">
        <v>15983</v>
      </c>
      <c r="F84" s="13">
        <v>15983</v>
      </c>
    </row>
    <row r="85" spans="1:6" x14ac:dyDescent="0.3">
      <c r="A85" s="2">
        <v>40442</v>
      </c>
      <c r="B85" s="13">
        <v>16376</v>
      </c>
      <c r="C85" s="13">
        <v>16376</v>
      </c>
      <c r="D85" s="13">
        <v>16376</v>
      </c>
      <c r="E85" s="13">
        <v>16376</v>
      </c>
      <c r="F85" s="13">
        <v>16376</v>
      </c>
    </row>
    <row r="86" spans="1:6" x14ac:dyDescent="0.3">
      <c r="A86" s="2">
        <v>40443</v>
      </c>
      <c r="B86" s="13">
        <v>16668</v>
      </c>
      <c r="C86" s="13">
        <v>16668</v>
      </c>
      <c r="D86" s="13">
        <v>16668</v>
      </c>
      <c r="E86" s="13">
        <v>16668</v>
      </c>
      <c r="F86" s="13">
        <v>16668</v>
      </c>
    </row>
    <row r="87" spans="1:6" x14ac:dyDescent="0.3">
      <c r="A87" s="2">
        <v>40444</v>
      </c>
      <c r="B87" s="13">
        <v>16887</v>
      </c>
      <c r="C87" s="13">
        <v>16887</v>
      </c>
      <c r="D87" s="13">
        <v>16887</v>
      </c>
      <c r="E87" s="13">
        <v>16887</v>
      </c>
      <c r="F87" s="13">
        <v>16887</v>
      </c>
    </row>
    <row r="88" spans="1:6" x14ac:dyDescent="0.3">
      <c r="A88" s="2">
        <v>40445</v>
      </c>
      <c r="B88" s="13">
        <v>17092</v>
      </c>
      <c r="C88" s="13">
        <v>17092</v>
      </c>
      <c r="D88" s="13">
        <v>17092</v>
      </c>
      <c r="E88" s="13">
        <v>17092</v>
      </c>
      <c r="F88" s="13">
        <v>17092</v>
      </c>
    </row>
    <row r="89" spans="1:6" x14ac:dyDescent="0.3">
      <c r="A89" s="2">
        <v>40446</v>
      </c>
      <c r="B89" s="13">
        <v>17339</v>
      </c>
      <c r="C89" s="13">
        <v>17339</v>
      </c>
      <c r="D89" s="13">
        <v>17339</v>
      </c>
      <c r="E89" s="13">
        <v>17339</v>
      </c>
      <c r="F89" s="13">
        <v>17339</v>
      </c>
    </row>
    <row r="90" spans="1:6" x14ac:dyDescent="0.3">
      <c r="A90" s="2">
        <v>40447</v>
      </c>
      <c r="B90" s="13">
        <v>17651</v>
      </c>
      <c r="C90" s="13">
        <v>17651</v>
      </c>
      <c r="D90" s="13">
        <v>17651</v>
      </c>
      <c r="E90" s="13">
        <v>17651</v>
      </c>
      <c r="F90" s="13">
        <v>17651</v>
      </c>
    </row>
    <row r="91" spans="1:6" x14ac:dyDescent="0.3">
      <c r="A91" s="2">
        <v>40448</v>
      </c>
      <c r="B91" s="13">
        <v>18016</v>
      </c>
      <c r="C91" s="13">
        <v>18016</v>
      </c>
      <c r="D91" s="13">
        <v>18016</v>
      </c>
      <c r="E91" s="13">
        <v>18016</v>
      </c>
      <c r="F91" s="13">
        <v>18016</v>
      </c>
    </row>
    <row r="92" spans="1:6" x14ac:dyDescent="0.3">
      <c r="A92" s="2">
        <v>40449</v>
      </c>
      <c r="B92" s="13">
        <v>18405</v>
      </c>
      <c r="C92" s="13">
        <v>18405</v>
      </c>
      <c r="D92" s="13">
        <v>18405</v>
      </c>
      <c r="E92" s="13">
        <v>18405</v>
      </c>
      <c r="F92" s="13">
        <v>18405</v>
      </c>
    </row>
    <row r="93" spans="1:6" x14ac:dyDescent="0.3">
      <c r="A93" s="2">
        <v>40450</v>
      </c>
      <c r="B93" s="13">
        <v>18801</v>
      </c>
      <c r="C93" s="13">
        <v>18801</v>
      </c>
      <c r="D93" s="13">
        <v>18801</v>
      </c>
      <c r="E93" s="13">
        <v>18801</v>
      </c>
      <c r="F93" s="13">
        <v>18801</v>
      </c>
    </row>
    <row r="94" spans="1:6" x14ac:dyDescent="0.3">
      <c r="A94" s="2">
        <v>40451</v>
      </c>
      <c r="B94" s="13">
        <v>19204</v>
      </c>
      <c r="C94" s="13">
        <v>19204</v>
      </c>
      <c r="D94" s="13">
        <v>19204</v>
      </c>
      <c r="E94" s="13">
        <v>19204</v>
      </c>
      <c r="F94" s="13">
        <v>19204</v>
      </c>
    </row>
    <row r="95" spans="1:6" x14ac:dyDescent="0.3">
      <c r="A95" s="2">
        <v>40452</v>
      </c>
      <c r="B95" s="13">
        <v>19536</v>
      </c>
      <c r="C95" s="13">
        <v>19536</v>
      </c>
      <c r="D95" s="13">
        <v>19536</v>
      </c>
      <c r="E95" s="13">
        <v>19536</v>
      </c>
      <c r="F95" s="13">
        <v>19536</v>
      </c>
    </row>
    <row r="96" spans="1:6" x14ac:dyDescent="0.3">
      <c r="A96" s="2">
        <v>40453</v>
      </c>
      <c r="B96" s="13">
        <v>19924</v>
      </c>
      <c r="C96" s="13">
        <v>19924</v>
      </c>
      <c r="D96" s="13">
        <v>19924</v>
      </c>
      <c r="E96" s="13">
        <v>19924</v>
      </c>
      <c r="F96" s="13">
        <v>19924</v>
      </c>
    </row>
    <row r="97" spans="1:6" x14ac:dyDescent="0.3">
      <c r="A97" s="2">
        <v>40454</v>
      </c>
      <c r="B97" s="13">
        <v>20441</v>
      </c>
      <c r="C97" s="13">
        <v>20441</v>
      </c>
      <c r="D97" s="13">
        <v>20441</v>
      </c>
      <c r="E97" s="13">
        <v>20441</v>
      </c>
      <c r="F97" s="13">
        <v>20441</v>
      </c>
    </row>
    <row r="98" spans="1:6" x14ac:dyDescent="0.3">
      <c r="A98" s="2">
        <v>40455</v>
      </c>
      <c r="B98" s="13">
        <v>21127</v>
      </c>
      <c r="C98" s="13">
        <v>21127</v>
      </c>
      <c r="D98" s="13">
        <v>21127</v>
      </c>
      <c r="E98" s="13">
        <v>21127</v>
      </c>
      <c r="F98" s="13">
        <v>21127</v>
      </c>
    </row>
    <row r="99" spans="1:6" x14ac:dyDescent="0.3">
      <c r="A99" s="2">
        <v>40456</v>
      </c>
      <c r="B99" s="13">
        <v>21980</v>
      </c>
      <c r="C99" s="13">
        <v>21980</v>
      </c>
      <c r="D99" s="13">
        <v>21980</v>
      </c>
      <c r="E99" s="13">
        <v>21980</v>
      </c>
      <c r="F99" s="13">
        <v>21980</v>
      </c>
    </row>
    <row r="100" spans="1:6" x14ac:dyDescent="0.3">
      <c r="A100" s="2">
        <v>40457</v>
      </c>
      <c r="B100" s="13">
        <v>22956</v>
      </c>
      <c r="C100" s="13">
        <v>22956</v>
      </c>
      <c r="D100" s="13">
        <v>22956</v>
      </c>
      <c r="E100" s="13">
        <v>22956</v>
      </c>
      <c r="F100" s="13">
        <v>22956</v>
      </c>
    </row>
    <row r="101" spans="1:6" x14ac:dyDescent="0.3">
      <c r="A101" s="2">
        <v>40458</v>
      </c>
      <c r="B101" s="13">
        <v>23983</v>
      </c>
      <c r="C101" s="13">
        <v>23983</v>
      </c>
      <c r="D101" s="13">
        <v>23983</v>
      </c>
      <c r="E101" s="13">
        <v>23983</v>
      </c>
      <c r="F101" s="13">
        <v>23983</v>
      </c>
    </row>
    <row r="102" spans="1:6" x14ac:dyDescent="0.3">
      <c r="A102" s="2">
        <v>40459</v>
      </c>
      <c r="B102" s="13">
        <v>24971</v>
      </c>
      <c r="C102" s="13">
        <v>24971</v>
      </c>
      <c r="D102" s="13">
        <v>24971</v>
      </c>
      <c r="E102" s="13">
        <v>24971</v>
      </c>
      <c r="F102" s="13">
        <v>24971</v>
      </c>
    </row>
    <row r="103" spans="1:6" x14ac:dyDescent="0.3">
      <c r="A103" s="2">
        <v>40460</v>
      </c>
      <c r="B103" s="13">
        <v>25837</v>
      </c>
      <c r="C103" s="13">
        <v>25837</v>
      </c>
      <c r="D103" s="13">
        <v>25837</v>
      </c>
      <c r="E103" s="13">
        <v>25837</v>
      </c>
      <c r="F103" s="13">
        <v>25837</v>
      </c>
    </row>
    <row r="104" spans="1:6" x14ac:dyDescent="0.3">
      <c r="A104" s="2">
        <v>40461</v>
      </c>
      <c r="B104" s="13">
        <v>26521</v>
      </c>
      <c r="C104" s="13">
        <v>26521</v>
      </c>
      <c r="D104" s="13">
        <v>26521</v>
      </c>
      <c r="E104" s="13">
        <v>26521</v>
      </c>
      <c r="F104" s="13">
        <v>26521</v>
      </c>
    </row>
    <row r="105" spans="1:6" x14ac:dyDescent="0.3">
      <c r="A105" s="2">
        <v>40462</v>
      </c>
      <c r="B105" s="13">
        <v>26990</v>
      </c>
      <c r="C105" s="13">
        <v>26990</v>
      </c>
      <c r="D105" s="13">
        <v>26990</v>
      </c>
      <c r="E105" s="13">
        <v>26990</v>
      </c>
      <c r="F105" s="13">
        <v>26990</v>
      </c>
    </row>
    <row r="106" spans="1:6" x14ac:dyDescent="0.3">
      <c r="A106" s="2">
        <v>40463</v>
      </c>
      <c r="B106" s="13">
        <v>27240</v>
      </c>
      <c r="C106" s="13">
        <v>27240</v>
      </c>
      <c r="D106" s="13">
        <v>27240</v>
      </c>
      <c r="E106" s="13">
        <v>27240</v>
      </c>
      <c r="F106" s="13">
        <v>27240</v>
      </c>
    </row>
    <row r="107" spans="1:6" x14ac:dyDescent="0.3">
      <c r="A107" s="2">
        <v>40464</v>
      </c>
      <c r="B107" s="13">
        <v>27300</v>
      </c>
      <c r="C107" s="13">
        <v>27300</v>
      </c>
      <c r="D107" s="13">
        <v>27300</v>
      </c>
      <c r="E107" s="13">
        <v>27300</v>
      </c>
      <c r="F107" s="13">
        <v>27300</v>
      </c>
    </row>
    <row r="108" spans="1:6" x14ac:dyDescent="0.3">
      <c r="A108" s="2">
        <v>40465</v>
      </c>
      <c r="B108" s="13">
        <v>27230</v>
      </c>
      <c r="C108" s="13">
        <v>27230</v>
      </c>
      <c r="D108" s="13">
        <v>27230</v>
      </c>
      <c r="E108" s="13">
        <v>27230</v>
      </c>
      <c r="F108" s="13">
        <v>27230</v>
      </c>
    </row>
    <row r="109" spans="1:6" x14ac:dyDescent="0.3">
      <c r="A109" s="2">
        <v>40466</v>
      </c>
      <c r="B109" s="13">
        <v>27113</v>
      </c>
      <c r="C109" s="13">
        <v>27113</v>
      </c>
      <c r="D109" s="13">
        <v>27113</v>
      </c>
      <c r="E109" s="13">
        <v>27113</v>
      </c>
      <c r="F109" s="13">
        <v>27113</v>
      </c>
    </row>
    <row r="110" spans="1:6" x14ac:dyDescent="0.3">
      <c r="A110" s="2">
        <v>40467</v>
      </c>
      <c r="B110" s="13">
        <v>27027</v>
      </c>
      <c r="C110" s="13">
        <v>27027</v>
      </c>
      <c r="D110" s="13">
        <v>27027</v>
      </c>
      <c r="E110" s="13">
        <v>27027</v>
      </c>
      <c r="F110" s="13">
        <v>27027</v>
      </c>
    </row>
    <row r="111" spans="1:6" x14ac:dyDescent="0.3">
      <c r="A111" s="2">
        <v>40468</v>
      </c>
      <c r="B111" s="13">
        <v>27023</v>
      </c>
      <c r="C111" s="13">
        <v>27023</v>
      </c>
      <c r="D111" s="13">
        <v>27023</v>
      </c>
      <c r="E111" s="13">
        <v>27023</v>
      </c>
      <c r="F111" s="13">
        <v>27023</v>
      </c>
    </row>
    <row r="112" spans="1:6" x14ac:dyDescent="0.3">
      <c r="A112" s="2">
        <v>40469</v>
      </c>
      <c r="B112" s="13">
        <v>27112</v>
      </c>
      <c r="C112" s="13">
        <v>27112</v>
      </c>
      <c r="D112" s="13">
        <v>27112</v>
      </c>
      <c r="E112" s="13">
        <v>27112</v>
      </c>
      <c r="F112" s="13">
        <v>27112</v>
      </c>
    </row>
    <row r="113" spans="1:6" x14ac:dyDescent="0.3">
      <c r="A113" s="2">
        <v>40470</v>
      </c>
      <c r="B113" s="13">
        <v>27277</v>
      </c>
      <c r="C113" s="13">
        <v>27277</v>
      </c>
      <c r="D113" s="13">
        <v>27277</v>
      </c>
      <c r="E113" s="13">
        <v>27277</v>
      </c>
      <c r="F113" s="13">
        <v>27277</v>
      </c>
    </row>
    <row r="114" spans="1:6" x14ac:dyDescent="0.3">
      <c r="A114" s="2">
        <v>40471</v>
      </c>
      <c r="B114" s="13">
        <v>27492</v>
      </c>
      <c r="C114" s="13">
        <v>27492</v>
      </c>
      <c r="D114" s="13">
        <v>27492</v>
      </c>
      <c r="E114" s="13">
        <v>27492</v>
      </c>
      <c r="F114" s="13">
        <v>27492</v>
      </c>
    </row>
    <row r="115" spans="1:6" x14ac:dyDescent="0.3">
      <c r="A115" s="2">
        <v>40472</v>
      </c>
      <c r="B115" s="13">
        <v>27730</v>
      </c>
      <c r="C115" s="13">
        <v>27730</v>
      </c>
      <c r="D115" s="13">
        <v>27730</v>
      </c>
      <c r="E115" s="13">
        <v>27730</v>
      </c>
      <c r="F115" s="13">
        <v>27730</v>
      </c>
    </row>
    <row r="116" spans="1:6" x14ac:dyDescent="0.3">
      <c r="A116" s="2">
        <v>40473</v>
      </c>
      <c r="B116" s="13">
        <v>27971</v>
      </c>
      <c r="C116" s="13">
        <v>27971</v>
      </c>
      <c r="D116" s="13">
        <v>27971</v>
      </c>
      <c r="E116" s="13">
        <v>27971</v>
      </c>
      <c r="F116" s="13">
        <v>27971</v>
      </c>
    </row>
    <row r="117" spans="1:6" x14ac:dyDescent="0.3">
      <c r="A117" s="2">
        <v>40474</v>
      </c>
      <c r="B117" s="13">
        <v>28196</v>
      </c>
      <c r="C117" s="13">
        <v>28196</v>
      </c>
      <c r="D117" s="13">
        <v>28196</v>
      </c>
      <c r="E117" s="13">
        <v>28196</v>
      </c>
      <c r="F117" s="13">
        <v>28196</v>
      </c>
    </row>
    <row r="118" spans="1:6" x14ac:dyDescent="0.3">
      <c r="A118" s="2">
        <v>40475</v>
      </c>
      <c r="B118" s="13">
        <v>28387</v>
      </c>
      <c r="C118" s="13">
        <v>28387</v>
      </c>
      <c r="D118" s="13">
        <v>28387</v>
      </c>
      <c r="E118" s="13">
        <v>28387</v>
      </c>
      <c r="F118" s="13">
        <v>28387</v>
      </c>
    </row>
    <row r="119" spans="1:6" x14ac:dyDescent="0.3">
      <c r="A119" s="2">
        <v>40476</v>
      </c>
      <c r="B119" s="13">
        <v>28514</v>
      </c>
      <c r="C119" s="13">
        <v>28514</v>
      </c>
      <c r="D119" s="13">
        <v>28514</v>
      </c>
      <c r="E119" s="13">
        <v>28514</v>
      </c>
      <c r="F119" s="13">
        <v>28514</v>
      </c>
    </row>
    <row r="120" spans="1:6" x14ac:dyDescent="0.3">
      <c r="A120" s="2">
        <v>40477</v>
      </c>
      <c r="B120" s="13">
        <v>28533</v>
      </c>
      <c r="C120" s="13">
        <v>28533</v>
      </c>
      <c r="D120" s="13">
        <v>28533</v>
      </c>
      <c r="E120" s="13">
        <v>28533</v>
      </c>
      <c r="F120" s="13">
        <v>28533</v>
      </c>
    </row>
    <row r="121" spans="1:6" x14ac:dyDescent="0.3">
      <c r="A121" s="2">
        <v>40478</v>
      </c>
      <c r="B121" s="13">
        <v>28411</v>
      </c>
      <c r="C121" s="13">
        <v>28411</v>
      </c>
      <c r="D121" s="13">
        <v>28411</v>
      </c>
      <c r="E121" s="13">
        <v>28411</v>
      </c>
      <c r="F121" s="13">
        <v>28411</v>
      </c>
    </row>
    <row r="122" spans="1:6" x14ac:dyDescent="0.3">
      <c r="A122" s="2">
        <v>40479</v>
      </c>
      <c r="B122" s="13">
        <v>28147</v>
      </c>
      <c r="C122" s="13">
        <v>28147</v>
      </c>
      <c r="D122" s="13">
        <v>28147</v>
      </c>
      <c r="E122" s="13">
        <v>28147</v>
      </c>
      <c r="F122" s="13">
        <v>28147</v>
      </c>
    </row>
    <row r="123" spans="1:6" x14ac:dyDescent="0.3">
      <c r="A123" s="2">
        <v>40480</v>
      </c>
      <c r="B123" s="13">
        <v>27774</v>
      </c>
      <c r="C123" s="13">
        <v>27774</v>
      </c>
      <c r="D123" s="13">
        <v>27774</v>
      </c>
      <c r="E123" s="13">
        <v>27774</v>
      </c>
      <c r="F123" s="13">
        <v>27774</v>
      </c>
    </row>
    <row r="124" spans="1:6" x14ac:dyDescent="0.3">
      <c r="A124" s="2">
        <v>40481</v>
      </c>
      <c r="B124" s="13">
        <v>27346</v>
      </c>
      <c r="C124" s="13">
        <v>27346</v>
      </c>
      <c r="D124" s="13">
        <v>27346</v>
      </c>
      <c r="E124" s="13">
        <v>27346</v>
      </c>
      <c r="F124" s="13">
        <v>27346</v>
      </c>
    </row>
    <row r="125" spans="1:6" x14ac:dyDescent="0.3">
      <c r="A125" s="2">
        <v>40482</v>
      </c>
      <c r="B125" s="13">
        <v>26929</v>
      </c>
      <c r="C125" s="13">
        <v>26929</v>
      </c>
      <c r="D125" s="13">
        <v>26929</v>
      </c>
      <c r="E125" s="13">
        <v>26929</v>
      </c>
      <c r="F125" s="13">
        <v>26929</v>
      </c>
    </row>
    <row r="126" spans="1:6" x14ac:dyDescent="0.3">
      <c r="A126" s="2">
        <v>40483</v>
      </c>
      <c r="B126" s="13">
        <v>26533</v>
      </c>
      <c r="C126" s="13">
        <v>26533</v>
      </c>
      <c r="D126" s="13">
        <v>26533</v>
      </c>
      <c r="E126" s="13">
        <v>26533</v>
      </c>
      <c r="F126" s="13">
        <v>26533</v>
      </c>
    </row>
    <row r="127" spans="1:6" x14ac:dyDescent="0.3">
      <c r="A127" s="2">
        <v>40484</v>
      </c>
      <c r="B127" s="13">
        <v>26280</v>
      </c>
      <c r="C127" s="13">
        <v>26280</v>
      </c>
      <c r="D127" s="13">
        <v>26280</v>
      </c>
      <c r="E127" s="13">
        <v>26280</v>
      </c>
      <c r="F127" s="13">
        <v>26280</v>
      </c>
    </row>
    <row r="128" spans="1:6" x14ac:dyDescent="0.3">
      <c r="A128" s="2">
        <v>40485</v>
      </c>
      <c r="B128" s="13">
        <v>26233</v>
      </c>
      <c r="C128" s="13">
        <v>26233</v>
      </c>
      <c r="D128" s="13">
        <v>26233</v>
      </c>
      <c r="E128" s="13">
        <v>26233</v>
      </c>
      <c r="F128" s="13">
        <v>26233</v>
      </c>
    </row>
    <row r="129" spans="1:6" x14ac:dyDescent="0.3">
      <c r="A129" s="2">
        <v>40486</v>
      </c>
      <c r="B129" s="13">
        <v>26397</v>
      </c>
      <c r="C129" s="13">
        <v>26397</v>
      </c>
      <c r="D129" s="13">
        <v>26397</v>
      </c>
      <c r="E129" s="13">
        <v>26397</v>
      </c>
      <c r="F129" s="13">
        <v>26397</v>
      </c>
    </row>
    <row r="130" spans="1:6" x14ac:dyDescent="0.3">
      <c r="A130" s="2">
        <v>40487</v>
      </c>
      <c r="B130" s="13">
        <v>26725</v>
      </c>
      <c r="C130" s="13">
        <v>26725</v>
      </c>
      <c r="D130" s="13">
        <v>26725</v>
      </c>
      <c r="E130" s="13">
        <v>26725</v>
      </c>
      <c r="F130" s="13">
        <v>26725</v>
      </c>
    </row>
    <row r="131" spans="1:6" x14ac:dyDescent="0.3">
      <c r="A131" s="2">
        <v>40488</v>
      </c>
      <c r="B131" s="13">
        <v>27155</v>
      </c>
      <c r="C131" s="13">
        <v>27155</v>
      </c>
      <c r="D131" s="13">
        <v>27155</v>
      </c>
      <c r="E131" s="13">
        <v>27155</v>
      </c>
      <c r="F131" s="13">
        <v>27155</v>
      </c>
    </row>
    <row r="132" spans="1:6" x14ac:dyDescent="0.3">
      <c r="A132" s="2">
        <v>40489</v>
      </c>
      <c r="B132" s="13">
        <v>27637</v>
      </c>
      <c r="C132" s="13">
        <v>27637</v>
      </c>
      <c r="D132" s="13">
        <v>27637</v>
      </c>
      <c r="E132" s="13">
        <v>27637</v>
      </c>
      <c r="F132" s="13">
        <v>27637</v>
      </c>
    </row>
    <row r="133" spans="1:6" x14ac:dyDescent="0.3">
      <c r="A133" s="2">
        <v>40490</v>
      </c>
      <c r="B133" s="13">
        <v>28147</v>
      </c>
      <c r="C133" s="13">
        <v>28147</v>
      </c>
      <c r="D133" s="13">
        <v>28147</v>
      </c>
      <c r="E133" s="13">
        <v>28147</v>
      </c>
      <c r="F133" s="13">
        <v>28147</v>
      </c>
    </row>
    <row r="134" spans="1:6" x14ac:dyDescent="0.3">
      <c r="A134" s="2">
        <v>40491</v>
      </c>
      <c r="B134" s="13">
        <v>28669</v>
      </c>
      <c r="C134" s="13">
        <v>28669</v>
      </c>
      <c r="D134" s="13">
        <v>28669</v>
      </c>
      <c r="E134" s="13">
        <v>28669</v>
      </c>
      <c r="F134" s="13">
        <v>28669</v>
      </c>
    </row>
    <row r="135" spans="1:6" x14ac:dyDescent="0.3">
      <c r="A135" s="2">
        <v>40492</v>
      </c>
      <c r="B135" s="13">
        <v>29186</v>
      </c>
      <c r="C135" s="13">
        <v>29186</v>
      </c>
      <c r="D135" s="13">
        <v>29186</v>
      </c>
      <c r="E135" s="13">
        <v>29186</v>
      </c>
      <c r="F135" s="13">
        <v>29186</v>
      </c>
    </row>
    <row r="136" spans="1:6" x14ac:dyDescent="0.3">
      <c r="A136" s="2">
        <v>40493</v>
      </c>
      <c r="B136" s="13">
        <v>29679</v>
      </c>
      <c r="C136" s="13">
        <v>29679</v>
      </c>
      <c r="D136" s="13">
        <v>29679</v>
      </c>
      <c r="E136" s="13">
        <v>29679</v>
      </c>
      <c r="F136" s="13">
        <v>29679</v>
      </c>
    </row>
    <row r="137" spans="1:6" x14ac:dyDescent="0.3">
      <c r="A137" s="2">
        <v>40494</v>
      </c>
      <c r="B137" s="13">
        <v>30125</v>
      </c>
      <c r="C137" s="13">
        <v>30125</v>
      </c>
      <c r="D137" s="13">
        <v>30125</v>
      </c>
      <c r="E137" s="13">
        <v>30125</v>
      </c>
      <c r="F137" s="13">
        <v>30125</v>
      </c>
    </row>
    <row r="138" spans="1:6" x14ac:dyDescent="0.3">
      <c r="A138" s="2">
        <v>40495</v>
      </c>
      <c r="B138" s="13">
        <v>30512</v>
      </c>
      <c r="C138" s="13">
        <v>30512</v>
      </c>
      <c r="D138" s="13">
        <v>30512</v>
      </c>
      <c r="E138" s="13">
        <v>30512</v>
      </c>
      <c r="F138" s="13">
        <v>30512</v>
      </c>
    </row>
    <row r="139" spans="1:6" x14ac:dyDescent="0.3">
      <c r="A139" s="2">
        <v>40496</v>
      </c>
      <c r="B139" s="13">
        <v>30838</v>
      </c>
      <c r="C139" s="13">
        <v>30838</v>
      </c>
      <c r="D139" s="13">
        <v>30838</v>
      </c>
      <c r="E139" s="13">
        <v>30838</v>
      </c>
      <c r="F139" s="13">
        <v>30838</v>
      </c>
    </row>
    <row r="140" spans="1:6" x14ac:dyDescent="0.3">
      <c r="A140" s="2">
        <v>40497</v>
      </c>
      <c r="B140" s="13">
        <v>31123</v>
      </c>
      <c r="C140" s="13">
        <v>31123</v>
      </c>
      <c r="D140" s="13">
        <v>31123</v>
      </c>
      <c r="E140" s="13">
        <v>31123</v>
      </c>
      <c r="F140" s="13">
        <v>31123</v>
      </c>
    </row>
    <row r="141" spans="1:6" x14ac:dyDescent="0.3">
      <c r="A141" s="2">
        <v>40498</v>
      </c>
      <c r="B141" s="13">
        <v>31401</v>
      </c>
      <c r="C141" s="13">
        <v>31401</v>
      </c>
      <c r="D141" s="13">
        <v>31401</v>
      </c>
      <c r="E141" s="13">
        <v>31401</v>
      </c>
      <c r="F141" s="13">
        <v>31401</v>
      </c>
    </row>
    <row r="142" spans="1:6" x14ac:dyDescent="0.3">
      <c r="A142" s="2">
        <v>40499</v>
      </c>
      <c r="B142" s="13">
        <v>31712</v>
      </c>
      <c r="C142" s="13">
        <v>31712</v>
      </c>
      <c r="D142" s="13">
        <v>31712</v>
      </c>
      <c r="E142" s="13">
        <v>31712</v>
      </c>
      <c r="F142" s="13">
        <v>31712</v>
      </c>
    </row>
    <row r="143" spans="1:6" x14ac:dyDescent="0.3">
      <c r="A143" s="2">
        <v>40500</v>
      </c>
      <c r="B143" s="13">
        <v>32088</v>
      </c>
      <c r="C143" s="13">
        <v>32088</v>
      </c>
      <c r="D143" s="13">
        <v>32088</v>
      </c>
      <c r="E143" s="13">
        <v>32088</v>
      </c>
      <c r="F143" s="13">
        <v>32088</v>
      </c>
    </row>
    <row r="144" spans="1:6" x14ac:dyDescent="0.3">
      <c r="A144" s="2">
        <v>40501</v>
      </c>
      <c r="B144" s="13">
        <v>32540</v>
      </c>
      <c r="C144" s="13">
        <v>32540</v>
      </c>
      <c r="D144" s="13">
        <v>32540</v>
      </c>
      <c r="E144" s="13">
        <v>32540</v>
      </c>
      <c r="F144" s="13">
        <v>32540</v>
      </c>
    </row>
    <row r="145" spans="1:6" x14ac:dyDescent="0.3">
      <c r="A145" s="2">
        <v>40502</v>
      </c>
      <c r="B145" s="13">
        <v>33067</v>
      </c>
      <c r="C145" s="13">
        <v>33067</v>
      </c>
      <c r="D145" s="13">
        <v>33067</v>
      </c>
      <c r="E145" s="13">
        <v>33067</v>
      </c>
      <c r="F145" s="13">
        <v>33067</v>
      </c>
    </row>
    <row r="146" spans="1:6" x14ac:dyDescent="0.3">
      <c r="A146" s="2">
        <v>40503</v>
      </c>
      <c r="B146" s="13">
        <v>33659</v>
      </c>
      <c r="C146" s="13">
        <v>33659</v>
      </c>
      <c r="D146" s="13">
        <v>33659</v>
      </c>
      <c r="E146" s="13">
        <v>33659</v>
      </c>
      <c r="F146" s="13">
        <v>33659</v>
      </c>
    </row>
    <row r="147" spans="1:6" x14ac:dyDescent="0.3">
      <c r="A147" s="2">
        <v>40504</v>
      </c>
      <c r="B147" s="13">
        <v>34310</v>
      </c>
      <c r="C147" s="13">
        <v>34310</v>
      </c>
      <c r="D147" s="13">
        <v>34310</v>
      </c>
      <c r="E147" s="13">
        <v>34310</v>
      </c>
      <c r="F147" s="13">
        <v>34310</v>
      </c>
    </row>
    <row r="148" spans="1:6" x14ac:dyDescent="0.3">
      <c r="A148" s="2">
        <v>40505</v>
      </c>
      <c r="B148" s="13">
        <v>35018</v>
      </c>
      <c r="C148" s="13">
        <v>35018</v>
      </c>
      <c r="D148" s="13">
        <v>35018</v>
      </c>
      <c r="E148" s="13">
        <v>35018</v>
      </c>
      <c r="F148" s="13">
        <v>35018</v>
      </c>
    </row>
    <row r="149" spans="1:6" x14ac:dyDescent="0.3">
      <c r="A149" s="2">
        <v>40506</v>
      </c>
      <c r="B149" s="13">
        <v>35781</v>
      </c>
      <c r="C149" s="13">
        <v>35781</v>
      </c>
      <c r="D149" s="13">
        <v>35781</v>
      </c>
      <c r="E149" s="13">
        <v>35781</v>
      </c>
      <c r="F149" s="13">
        <v>35781</v>
      </c>
    </row>
    <row r="150" spans="1:6" x14ac:dyDescent="0.3">
      <c r="A150" s="2">
        <v>40507</v>
      </c>
      <c r="B150" s="13">
        <v>36596</v>
      </c>
      <c r="C150" s="13">
        <v>36596</v>
      </c>
      <c r="D150" s="13">
        <v>36596</v>
      </c>
      <c r="E150" s="13">
        <v>36596</v>
      </c>
      <c r="F150" s="13">
        <v>36596</v>
      </c>
    </row>
    <row r="151" spans="1:6" x14ac:dyDescent="0.3">
      <c r="A151" s="2">
        <v>40508</v>
      </c>
      <c r="B151" s="13">
        <v>37453</v>
      </c>
      <c r="C151" s="13">
        <v>37453</v>
      </c>
      <c r="D151" s="13">
        <v>37453</v>
      </c>
      <c r="E151" s="13">
        <v>37453</v>
      </c>
      <c r="F151" s="13">
        <v>37453</v>
      </c>
    </row>
    <row r="152" spans="1:6" x14ac:dyDescent="0.3">
      <c r="A152" s="2">
        <v>40509</v>
      </c>
      <c r="B152" s="13">
        <v>38327</v>
      </c>
      <c r="C152" s="13">
        <v>38327</v>
      </c>
      <c r="D152" s="13">
        <v>38327</v>
      </c>
      <c r="E152" s="13">
        <v>38327</v>
      </c>
      <c r="F152" s="13">
        <v>38327</v>
      </c>
    </row>
    <row r="153" spans="1:6" x14ac:dyDescent="0.3">
      <c r="A153" s="2">
        <v>40510</v>
      </c>
      <c r="B153" s="13">
        <v>39194</v>
      </c>
      <c r="C153" s="13">
        <v>39194</v>
      </c>
      <c r="D153" s="13">
        <v>39194</v>
      </c>
      <c r="E153" s="13">
        <v>39194</v>
      </c>
      <c r="F153" s="13">
        <v>39194</v>
      </c>
    </row>
    <row r="154" spans="1:6" x14ac:dyDescent="0.3">
      <c r="A154" s="2">
        <v>40511</v>
      </c>
      <c r="B154" s="13">
        <v>40045</v>
      </c>
      <c r="C154" s="13">
        <v>40045</v>
      </c>
      <c r="D154" s="13">
        <v>40045</v>
      </c>
      <c r="E154" s="13">
        <v>40045</v>
      </c>
      <c r="F154" s="13">
        <v>40045</v>
      </c>
    </row>
    <row r="155" spans="1:6" x14ac:dyDescent="0.3">
      <c r="A155" s="2">
        <v>40512</v>
      </c>
      <c r="B155" s="13">
        <v>40888</v>
      </c>
      <c r="C155" s="13">
        <v>40888</v>
      </c>
      <c r="D155" s="13">
        <v>40888</v>
      </c>
      <c r="E155" s="13">
        <v>40888</v>
      </c>
      <c r="F155" s="13">
        <v>40888</v>
      </c>
    </row>
    <row r="156" spans="1:6" x14ac:dyDescent="0.3">
      <c r="A156" s="2">
        <v>40513</v>
      </c>
      <c r="B156" s="13">
        <v>41767</v>
      </c>
      <c r="C156" s="13">
        <v>41767</v>
      </c>
      <c r="D156" s="13">
        <v>41767</v>
      </c>
      <c r="E156" s="13">
        <v>41767</v>
      </c>
      <c r="F156" s="13">
        <v>41767</v>
      </c>
    </row>
    <row r="157" spans="1:6" x14ac:dyDescent="0.3">
      <c r="A157" s="2">
        <v>40514</v>
      </c>
      <c r="B157" s="13">
        <v>42638</v>
      </c>
      <c r="C157" s="13">
        <v>42638</v>
      </c>
      <c r="D157" s="13">
        <v>42638</v>
      </c>
      <c r="E157" s="13">
        <v>42638</v>
      </c>
      <c r="F157" s="13">
        <v>42638</v>
      </c>
    </row>
    <row r="158" spans="1:6" x14ac:dyDescent="0.3">
      <c r="A158" s="2">
        <v>40515</v>
      </c>
      <c r="B158" s="13">
        <v>43504</v>
      </c>
      <c r="C158" s="13">
        <v>43504</v>
      </c>
      <c r="D158" s="13">
        <v>43504</v>
      </c>
      <c r="E158" s="13">
        <v>43504</v>
      </c>
      <c r="F158" s="13">
        <v>43504</v>
      </c>
    </row>
    <row r="159" spans="1:6" x14ac:dyDescent="0.3">
      <c r="A159" s="2">
        <v>40516</v>
      </c>
      <c r="B159" s="13">
        <v>44360</v>
      </c>
      <c r="C159" s="13">
        <v>44360</v>
      </c>
      <c r="D159" s="13">
        <v>44360</v>
      </c>
      <c r="E159" s="13">
        <v>44360</v>
      </c>
      <c r="F159" s="13">
        <v>44360</v>
      </c>
    </row>
    <row r="160" spans="1:6" x14ac:dyDescent="0.3">
      <c r="A160" s="2">
        <v>40517</v>
      </c>
      <c r="B160" s="13">
        <v>45203</v>
      </c>
      <c r="C160" s="13">
        <v>45203</v>
      </c>
      <c r="D160" s="13">
        <v>45203</v>
      </c>
      <c r="E160" s="13">
        <v>45203</v>
      </c>
      <c r="F160" s="13">
        <v>45203</v>
      </c>
    </row>
    <row r="161" spans="1:6" x14ac:dyDescent="0.3">
      <c r="A161" s="2">
        <v>40518</v>
      </c>
      <c r="B161" s="13">
        <v>46029</v>
      </c>
      <c r="C161" s="13">
        <v>46029</v>
      </c>
      <c r="D161" s="13">
        <v>46029</v>
      </c>
      <c r="E161" s="13">
        <v>46029</v>
      </c>
      <c r="F161" s="13">
        <v>46029</v>
      </c>
    </row>
    <row r="162" spans="1:6" x14ac:dyDescent="0.3">
      <c r="A162" s="2">
        <v>40519</v>
      </c>
      <c r="B162" s="13">
        <v>46834</v>
      </c>
      <c r="C162" s="13">
        <v>46834</v>
      </c>
      <c r="D162" s="13">
        <v>46834</v>
      </c>
      <c r="E162" s="13">
        <v>46834</v>
      </c>
      <c r="F162" s="13">
        <v>46834</v>
      </c>
    </row>
    <row r="163" spans="1:6" x14ac:dyDescent="0.3">
      <c r="A163" s="2">
        <v>40520</v>
      </c>
      <c r="B163" s="13">
        <v>47613</v>
      </c>
      <c r="C163" s="13">
        <v>47613</v>
      </c>
      <c r="D163" s="13">
        <v>47613</v>
      </c>
      <c r="E163" s="13">
        <v>47613</v>
      </c>
      <c r="F163" s="13">
        <v>47613</v>
      </c>
    </row>
    <row r="164" spans="1:6" x14ac:dyDescent="0.3">
      <c r="A164" s="2">
        <v>40521</v>
      </c>
      <c r="B164" s="13">
        <v>48363</v>
      </c>
      <c r="C164" s="13">
        <v>48363</v>
      </c>
      <c r="D164" s="13">
        <v>48363</v>
      </c>
      <c r="E164" s="13">
        <v>48363</v>
      </c>
      <c r="F164" s="13">
        <v>48363</v>
      </c>
    </row>
    <row r="165" spans="1:6" x14ac:dyDescent="0.3">
      <c r="A165" s="2">
        <v>40522</v>
      </c>
      <c r="B165" s="13">
        <v>49080</v>
      </c>
      <c r="C165" s="13">
        <v>49080</v>
      </c>
      <c r="D165" s="13">
        <v>49080</v>
      </c>
      <c r="E165" s="13">
        <v>49080</v>
      </c>
      <c r="F165" s="13">
        <v>49080</v>
      </c>
    </row>
    <row r="166" spans="1:6" x14ac:dyDescent="0.3">
      <c r="A166" s="2">
        <v>40523</v>
      </c>
      <c r="B166" s="13">
        <v>49760</v>
      </c>
      <c r="C166" s="13">
        <v>49760</v>
      </c>
      <c r="D166" s="13">
        <v>49760</v>
      </c>
      <c r="E166" s="13">
        <v>49760</v>
      </c>
      <c r="F166" s="13">
        <v>49760</v>
      </c>
    </row>
    <row r="167" spans="1:6" x14ac:dyDescent="0.3">
      <c r="A167" s="2">
        <v>40524</v>
      </c>
      <c r="B167" s="13">
        <v>50391</v>
      </c>
      <c r="C167" s="13">
        <v>50391</v>
      </c>
      <c r="D167" s="13">
        <v>50391</v>
      </c>
      <c r="E167" s="13">
        <v>50391</v>
      </c>
      <c r="F167" s="13">
        <v>50391</v>
      </c>
    </row>
    <row r="168" spans="1:6" x14ac:dyDescent="0.3">
      <c r="A168" s="2">
        <v>40525</v>
      </c>
      <c r="B168" s="13">
        <v>50975</v>
      </c>
      <c r="C168" s="13">
        <v>50975</v>
      </c>
      <c r="D168" s="13">
        <v>50975</v>
      </c>
      <c r="E168" s="13">
        <v>50975</v>
      </c>
      <c r="F168" s="13">
        <v>50975</v>
      </c>
    </row>
    <row r="169" spans="1:6" x14ac:dyDescent="0.3">
      <c r="A169" s="2">
        <v>40526</v>
      </c>
      <c r="B169" s="13">
        <v>51522</v>
      </c>
      <c r="C169" s="13">
        <v>51522</v>
      </c>
      <c r="D169" s="13">
        <v>51522</v>
      </c>
      <c r="E169" s="13">
        <v>51522</v>
      </c>
      <c r="F169" s="13">
        <v>51522</v>
      </c>
    </row>
    <row r="170" spans="1:6" x14ac:dyDescent="0.3">
      <c r="A170" s="2">
        <v>40527</v>
      </c>
      <c r="B170" s="13">
        <v>52038</v>
      </c>
      <c r="C170" s="13">
        <v>52038</v>
      </c>
      <c r="D170" s="13">
        <v>52038</v>
      </c>
      <c r="E170" s="13">
        <v>52038</v>
      </c>
      <c r="F170" s="13">
        <v>52038</v>
      </c>
    </row>
    <row r="171" spans="1:6" x14ac:dyDescent="0.3">
      <c r="A171" s="2">
        <v>40528</v>
      </c>
      <c r="B171" s="13">
        <v>52529</v>
      </c>
      <c r="C171" s="13">
        <v>52529</v>
      </c>
      <c r="D171" s="13">
        <v>52529</v>
      </c>
      <c r="E171" s="13">
        <v>52529</v>
      </c>
      <c r="F171" s="13">
        <v>52529</v>
      </c>
    </row>
    <row r="172" spans="1:6" x14ac:dyDescent="0.3">
      <c r="A172" s="2">
        <v>40529</v>
      </c>
      <c r="B172" s="13">
        <v>53009</v>
      </c>
      <c r="C172" s="13">
        <v>53009</v>
      </c>
      <c r="D172" s="13">
        <v>53009</v>
      </c>
      <c r="E172" s="13">
        <v>53009</v>
      </c>
      <c r="F172" s="13">
        <v>53009</v>
      </c>
    </row>
    <row r="173" spans="1:6" x14ac:dyDescent="0.3">
      <c r="A173" s="2">
        <v>40530</v>
      </c>
      <c r="B173" s="13">
        <v>53493</v>
      </c>
      <c r="C173" s="13">
        <v>53493</v>
      </c>
      <c r="D173" s="13">
        <v>53493</v>
      </c>
      <c r="E173" s="13">
        <v>53493</v>
      </c>
      <c r="F173" s="13">
        <v>53493</v>
      </c>
    </row>
    <row r="174" spans="1:6" x14ac:dyDescent="0.3">
      <c r="A174" s="2">
        <v>40531</v>
      </c>
      <c r="B174" s="13">
        <v>53999</v>
      </c>
      <c r="C174" s="13">
        <v>53999</v>
      </c>
      <c r="D174" s="13">
        <v>53999</v>
      </c>
      <c r="E174" s="13">
        <v>53999</v>
      </c>
      <c r="F174" s="13">
        <v>53999</v>
      </c>
    </row>
    <row r="175" spans="1:6" x14ac:dyDescent="0.3">
      <c r="A175" s="2">
        <v>40532</v>
      </c>
      <c r="B175" s="13">
        <v>54539</v>
      </c>
      <c r="C175" s="13">
        <v>54539</v>
      </c>
      <c r="D175" s="13">
        <v>54539</v>
      </c>
      <c r="E175" s="13">
        <v>54539</v>
      </c>
      <c r="F175" s="13">
        <v>54539</v>
      </c>
    </row>
    <row r="176" spans="1:6" x14ac:dyDescent="0.3">
      <c r="A176" s="2">
        <v>40533</v>
      </c>
      <c r="B176" s="13">
        <v>55119</v>
      </c>
      <c r="C176" s="13">
        <v>55119</v>
      </c>
      <c r="D176" s="13">
        <v>55119</v>
      </c>
      <c r="E176" s="13">
        <v>55119</v>
      </c>
      <c r="F176" s="13">
        <v>55119</v>
      </c>
    </row>
    <row r="177" spans="1:6" x14ac:dyDescent="0.3">
      <c r="A177" s="2">
        <v>40534</v>
      </c>
      <c r="B177" s="13">
        <v>55738</v>
      </c>
      <c r="C177" s="13">
        <v>55738</v>
      </c>
      <c r="D177" s="13">
        <v>55738</v>
      </c>
      <c r="E177" s="13">
        <v>55738</v>
      </c>
      <c r="F177" s="13">
        <v>55738</v>
      </c>
    </row>
    <row r="178" spans="1:6" x14ac:dyDescent="0.3">
      <c r="A178" s="2">
        <v>40535</v>
      </c>
      <c r="B178" s="13">
        <v>56385</v>
      </c>
      <c r="C178" s="13">
        <v>56385</v>
      </c>
      <c r="D178" s="13">
        <v>56385</v>
      </c>
      <c r="E178" s="13">
        <v>56385</v>
      </c>
      <c r="F178" s="13">
        <v>56385</v>
      </c>
    </row>
    <row r="179" spans="1:6" x14ac:dyDescent="0.3">
      <c r="A179" s="2">
        <v>40536</v>
      </c>
      <c r="B179" s="13">
        <v>57045</v>
      </c>
      <c r="C179" s="13">
        <v>57045</v>
      </c>
      <c r="D179" s="13">
        <v>57045</v>
      </c>
      <c r="E179" s="13">
        <v>57045</v>
      </c>
      <c r="F179" s="13">
        <v>57045</v>
      </c>
    </row>
    <row r="180" spans="1:6" x14ac:dyDescent="0.3">
      <c r="A180" s="2">
        <v>40537</v>
      </c>
      <c r="B180" s="13">
        <v>57695</v>
      </c>
      <c r="C180" s="13">
        <v>57695</v>
      </c>
      <c r="D180" s="13">
        <v>57695</v>
      </c>
      <c r="E180" s="13">
        <v>57695</v>
      </c>
      <c r="F180" s="13">
        <v>57695</v>
      </c>
    </row>
    <row r="181" spans="1:6" x14ac:dyDescent="0.3">
      <c r="A181" s="2">
        <v>40538</v>
      </c>
      <c r="B181" s="13">
        <v>58312</v>
      </c>
      <c r="C181" s="13">
        <v>58312</v>
      </c>
      <c r="D181" s="13">
        <v>58312</v>
      </c>
      <c r="E181" s="13">
        <v>58312</v>
      </c>
      <c r="F181" s="13">
        <v>58312</v>
      </c>
    </row>
    <row r="182" spans="1:6" x14ac:dyDescent="0.3">
      <c r="A182" s="2">
        <v>40539</v>
      </c>
      <c r="B182" s="13">
        <v>58871</v>
      </c>
      <c r="C182" s="13">
        <v>58871</v>
      </c>
      <c r="D182" s="13">
        <v>58871</v>
      </c>
      <c r="E182" s="13">
        <v>58871</v>
      </c>
      <c r="F182" s="13">
        <v>58871</v>
      </c>
    </row>
    <row r="183" spans="1:6" x14ac:dyDescent="0.3">
      <c r="A183" s="2">
        <v>40540</v>
      </c>
      <c r="B183" s="13">
        <v>59355</v>
      </c>
      <c r="C183" s="13">
        <v>59355</v>
      </c>
      <c r="D183" s="13">
        <v>59355</v>
      </c>
      <c r="E183" s="13">
        <v>59355</v>
      </c>
      <c r="F183" s="13">
        <v>59355</v>
      </c>
    </row>
    <row r="184" spans="1:6" x14ac:dyDescent="0.3">
      <c r="A184" s="2">
        <v>40541</v>
      </c>
      <c r="B184" s="13">
        <v>59762</v>
      </c>
      <c r="C184" s="13">
        <v>59762</v>
      </c>
      <c r="D184" s="13">
        <v>59762</v>
      </c>
      <c r="E184" s="13">
        <v>59762</v>
      </c>
      <c r="F184" s="13">
        <v>59762</v>
      </c>
    </row>
    <row r="185" spans="1:6" x14ac:dyDescent="0.3">
      <c r="A185" s="2">
        <v>40542</v>
      </c>
      <c r="B185" s="13">
        <v>60108</v>
      </c>
      <c r="C185" s="13">
        <v>60108</v>
      </c>
      <c r="D185" s="13">
        <v>60108</v>
      </c>
      <c r="E185" s="13">
        <v>60108</v>
      </c>
      <c r="F185" s="13">
        <v>60108</v>
      </c>
    </row>
    <row r="186" spans="1:6" x14ac:dyDescent="0.3">
      <c r="A186" s="2">
        <v>40543</v>
      </c>
      <c r="B186" s="13">
        <v>60416</v>
      </c>
      <c r="C186" s="13">
        <v>60416</v>
      </c>
      <c r="D186" s="13">
        <v>60416</v>
      </c>
      <c r="E186" s="13">
        <v>60416</v>
      </c>
      <c r="F186" s="13">
        <v>60416</v>
      </c>
    </row>
    <row r="187" spans="1:6" x14ac:dyDescent="0.3">
      <c r="A187" s="2">
        <v>40544</v>
      </c>
      <c r="B187" s="13">
        <v>60665</v>
      </c>
      <c r="C187" s="13">
        <v>60665</v>
      </c>
      <c r="D187" s="13">
        <v>60665</v>
      </c>
      <c r="E187" s="13">
        <v>60665</v>
      </c>
      <c r="F187" s="13">
        <v>60665</v>
      </c>
    </row>
    <row r="188" spans="1:6" x14ac:dyDescent="0.3">
      <c r="A188" s="2">
        <v>40545</v>
      </c>
      <c r="B188" s="13">
        <v>60920</v>
      </c>
      <c r="C188" s="13">
        <v>60920</v>
      </c>
      <c r="D188" s="13">
        <v>60920</v>
      </c>
      <c r="E188" s="13">
        <v>60920</v>
      </c>
      <c r="F188" s="13">
        <v>60920</v>
      </c>
    </row>
    <row r="189" spans="1:6" x14ac:dyDescent="0.3">
      <c r="A189" s="2">
        <v>40546</v>
      </c>
      <c r="B189" s="13">
        <v>61194</v>
      </c>
      <c r="C189" s="13">
        <v>61194</v>
      </c>
      <c r="D189" s="13">
        <v>61194</v>
      </c>
      <c r="E189" s="13">
        <v>61194</v>
      </c>
      <c r="F189" s="13">
        <v>61194</v>
      </c>
    </row>
    <row r="190" spans="1:6" x14ac:dyDescent="0.3">
      <c r="A190" s="2">
        <v>40547</v>
      </c>
      <c r="B190" s="13">
        <v>61492</v>
      </c>
      <c r="C190" s="13">
        <v>61492</v>
      </c>
      <c r="D190" s="13">
        <v>61492</v>
      </c>
      <c r="E190" s="13">
        <v>61492</v>
      </c>
      <c r="F190" s="13">
        <v>61492</v>
      </c>
    </row>
    <row r="191" spans="1:6" x14ac:dyDescent="0.3">
      <c r="A191" s="2">
        <v>40548</v>
      </c>
      <c r="B191" s="13">
        <v>61804</v>
      </c>
      <c r="C191" s="13">
        <v>61804</v>
      </c>
      <c r="D191" s="13">
        <v>61804</v>
      </c>
      <c r="E191" s="13">
        <v>61804</v>
      </c>
      <c r="F191" s="13">
        <v>61804</v>
      </c>
    </row>
    <row r="192" spans="1:6" x14ac:dyDescent="0.3">
      <c r="A192" s="2">
        <v>40549</v>
      </c>
      <c r="B192" s="13">
        <v>62115</v>
      </c>
      <c r="C192" s="13">
        <v>62115</v>
      </c>
      <c r="D192" s="13">
        <v>62115</v>
      </c>
      <c r="E192" s="13">
        <v>62115</v>
      </c>
      <c r="F192" s="13">
        <v>62115</v>
      </c>
    </row>
    <row r="193" spans="1:6" x14ac:dyDescent="0.3">
      <c r="A193" s="2">
        <v>40550</v>
      </c>
      <c r="B193" s="13">
        <v>62406</v>
      </c>
      <c r="C193" s="13">
        <v>62406</v>
      </c>
      <c r="D193" s="13">
        <v>62406</v>
      </c>
      <c r="E193" s="13">
        <v>62406</v>
      </c>
      <c r="F193" s="13">
        <v>62406</v>
      </c>
    </row>
    <row r="194" spans="1:6" x14ac:dyDescent="0.3">
      <c r="A194" s="2">
        <v>40551</v>
      </c>
      <c r="B194" s="13">
        <v>62651</v>
      </c>
      <c r="C194" s="13">
        <v>62651</v>
      </c>
      <c r="D194" s="13">
        <v>62651</v>
      </c>
      <c r="E194" s="13">
        <v>62651</v>
      </c>
      <c r="F194" s="13">
        <v>62651</v>
      </c>
    </row>
    <row r="195" spans="1:6" x14ac:dyDescent="0.3">
      <c r="A195" s="2">
        <v>40552</v>
      </c>
      <c r="B195" s="13">
        <v>62816</v>
      </c>
      <c r="C195" s="13">
        <v>62816</v>
      </c>
      <c r="D195" s="13">
        <v>62816</v>
      </c>
      <c r="E195" s="13">
        <v>62816</v>
      </c>
      <c r="F195" s="13">
        <v>62816</v>
      </c>
    </row>
    <row r="196" spans="1:6" x14ac:dyDescent="0.3">
      <c r="A196" s="2">
        <v>40553</v>
      </c>
      <c r="B196" s="13">
        <v>62859</v>
      </c>
      <c r="C196" s="13">
        <v>62859</v>
      </c>
      <c r="D196" s="13">
        <v>62859</v>
      </c>
      <c r="E196" s="13">
        <v>62859</v>
      </c>
      <c r="F196" s="13">
        <v>62859</v>
      </c>
    </row>
    <row r="197" spans="1:6" x14ac:dyDescent="0.3">
      <c r="A197" s="2">
        <v>40554</v>
      </c>
      <c r="B197" s="13">
        <v>62736</v>
      </c>
      <c r="C197" s="13">
        <v>62736</v>
      </c>
      <c r="D197" s="13">
        <v>62736</v>
      </c>
      <c r="E197" s="13">
        <v>62736</v>
      </c>
      <c r="F197" s="13">
        <v>62736</v>
      </c>
    </row>
    <row r="198" spans="1:6" x14ac:dyDescent="0.3">
      <c r="A198" s="2">
        <v>40555</v>
      </c>
      <c r="B198" s="13">
        <v>62406</v>
      </c>
      <c r="C198" s="13">
        <v>62406</v>
      </c>
      <c r="D198" s="13">
        <v>62406</v>
      </c>
      <c r="E198" s="13">
        <v>62406</v>
      </c>
      <c r="F198" s="13">
        <v>62406</v>
      </c>
    </row>
    <row r="199" spans="1:6" x14ac:dyDescent="0.3">
      <c r="A199" s="2">
        <v>40556</v>
      </c>
      <c r="B199" s="13">
        <v>61846</v>
      </c>
      <c r="C199" s="13">
        <v>61846</v>
      </c>
      <c r="D199" s="13">
        <v>61846</v>
      </c>
      <c r="E199" s="13">
        <v>61846</v>
      </c>
      <c r="F199" s="13">
        <v>61846</v>
      </c>
    </row>
    <row r="200" spans="1:6" x14ac:dyDescent="0.3">
      <c r="A200" s="2">
        <v>40557</v>
      </c>
      <c r="B200" s="13">
        <v>61052</v>
      </c>
      <c r="C200" s="13">
        <v>61052</v>
      </c>
      <c r="D200" s="13">
        <v>61052</v>
      </c>
      <c r="E200" s="13">
        <v>61052</v>
      </c>
      <c r="F200" s="13">
        <v>61052</v>
      </c>
    </row>
    <row r="201" spans="1:6" x14ac:dyDescent="0.3">
      <c r="A201" s="2">
        <v>40558</v>
      </c>
      <c r="B201" s="13">
        <v>60054</v>
      </c>
      <c r="C201" s="13">
        <v>60054</v>
      </c>
      <c r="D201" s="13">
        <v>60054</v>
      </c>
      <c r="E201" s="13">
        <v>60054</v>
      </c>
      <c r="F201" s="13">
        <v>60054</v>
      </c>
    </row>
    <row r="202" spans="1:6" x14ac:dyDescent="0.3">
      <c r="A202" s="2">
        <v>40559</v>
      </c>
      <c r="B202" s="13">
        <v>58928</v>
      </c>
      <c r="C202" s="13">
        <v>58928</v>
      </c>
      <c r="D202" s="13">
        <v>58928</v>
      </c>
      <c r="E202" s="13">
        <v>58928</v>
      </c>
      <c r="F202" s="13">
        <v>58928</v>
      </c>
    </row>
    <row r="203" spans="1:6" x14ac:dyDescent="0.3">
      <c r="A203" s="2">
        <v>40560</v>
      </c>
      <c r="B203" s="13">
        <v>57788</v>
      </c>
      <c r="C203" s="13">
        <v>57788</v>
      </c>
      <c r="D203" s="13">
        <v>57788</v>
      </c>
      <c r="E203" s="13">
        <v>57788</v>
      </c>
      <c r="F203" s="13">
        <v>57788</v>
      </c>
    </row>
    <row r="204" spans="1:6" x14ac:dyDescent="0.3">
      <c r="A204" s="2">
        <v>40561</v>
      </c>
      <c r="B204" s="13">
        <v>56762</v>
      </c>
      <c r="C204" s="13">
        <v>56762</v>
      </c>
      <c r="D204" s="13">
        <v>56762</v>
      </c>
      <c r="E204" s="13">
        <v>56762</v>
      </c>
      <c r="F204" s="13">
        <v>56762</v>
      </c>
    </row>
    <row r="205" spans="1:6" x14ac:dyDescent="0.3">
      <c r="A205" s="2">
        <v>40562</v>
      </c>
      <c r="B205" s="13">
        <v>55945</v>
      </c>
      <c r="C205" s="13">
        <v>55945</v>
      </c>
      <c r="D205" s="13">
        <v>55945</v>
      </c>
      <c r="E205" s="13">
        <v>55945</v>
      </c>
      <c r="F205" s="13">
        <v>55945</v>
      </c>
    </row>
    <row r="206" spans="1:6" x14ac:dyDescent="0.3">
      <c r="A206" s="2">
        <v>40563</v>
      </c>
      <c r="B206" s="13">
        <v>55366</v>
      </c>
      <c r="C206" s="13">
        <v>55366</v>
      </c>
      <c r="D206" s="13">
        <v>55366</v>
      </c>
      <c r="E206" s="13">
        <v>55366</v>
      </c>
      <c r="F206" s="13">
        <v>55366</v>
      </c>
    </row>
    <row r="207" spans="1:6" x14ac:dyDescent="0.3">
      <c r="A207" s="2">
        <v>40564</v>
      </c>
      <c r="B207" s="13">
        <v>55008</v>
      </c>
      <c r="C207" s="13">
        <v>55008</v>
      </c>
      <c r="D207" s="13">
        <v>55008</v>
      </c>
      <c r="E207" s="13">
        <v>55008</v>
      </c>
      <c r="F207" s="13">
        <v>55008</v>
      </c>
    </row>
    <row r="208" spans="1:6" x14ac:dyDescent="0.3">
      <c r="A208" s="2">
        <v>40565</v>
      </c>
      <c r="B208" s="13">
        <v>54839</v>
      </c>
      <c r="C208" s="13">
        <v>54839</v>
      </c>
      <c r="D208" s="13">
        <v>54839</v>
      </c>
      <c r="E208" s="13">
        <v>54839</v>
      </c>
      <c r="F208" s="13">
        <v>54839</v>
      </c>
    </row>
    <row r="209" spans="1:6" x14ac:dyDescent="0.3">
      <c r="A209" s="2">
        <v>40566</v>
      </c>
      <c r="B209" s="13">
        <v>54833</v>
      </c>
      <c r="C209" s="13">
        <v>54833</v>
      </c>
      <c r="D209" s="13">
        <v>54833</v>
      </c>
      <c r="E209" s="13">
        <v>54833</v>
      </c>
      <c r="F209" s="13">
        <v>54833</v>
      </c>
    </row>
    <row r="210" spans="1:6" x14ac:dyDescent="0.3">
      <c r="A210" s="2">
        <v>40567</v>
      </c>
      <c r="B210" s="13">
        <v>54967</v>
      </c>
      <c r="C210" s="13">
        <v>54967</v>
      </c>
      <c r="D210" s="13">
        <v>54967</v>
      </c>
      <c r="E210" s="13">
        <v>54967</v>
      </c>
      <c r="F210" s="13">
        <v>54967</v>
      </c>
    </row>
    <row r="211" spans="1:6" x14ac:dyDescent="0.3">
      <c r="A211" s="2">
        <v>40568</v>
      </c>
      <c r="B211" s="13">
        <v>55222</v>
      </c>
      <c r="C211" s="13">
        <v>55222</v>
      </c>
      <c r="D211" s="13">
        <v>55222</v>
      </c>
      <c r="E211" s="13">
        <v>55222</v>
      </c>
      <c r="F211" s="13">
        <v>55222</v>
      </c>
    </row>
    <row r="212" spans="1:6" x14ac:dyDescent="0.3">
      <c r="A212" s="2">
        <v>40569</v>
      </c>
      <c r="B212" s="13">
        <v>55579</v>
      </c>
      <c r="C212" s="13">
        <v>55579</v>
      </c>
      <c r="D212" s="13">
        <v>55579</v>
      </c>
      <c r="E212" s="13">
        <v>55579</v>
      </c>
      <c r="F212" s="13">
        <v>55579</v>
      </c>
    </row>
    <row r="213" spans="1:6" x14ac:dyDescent="0.3">
      <c r="A213" s="2">
        <v>40570</v>
      </c>
      <c r="B213" s="13">
        <v>56023</v>
      </c>
      <c r="C213" s="13">
        <v>56023</v>
      </c>
      <c r="D213" s="13">
        <v>56023</v>
      </c>
      <c r="E213" s="13">
        <v>56023</v>
      </c>
      <c r="F213" s="13">
        <v>56023</v>
      </c>
    </row>
    <row r="214" spans="1:6" x14ac:dyDescent="0.3">
      <c r="A214" s="2">
        <v>40571</v>
      </c>
      <c r="B214" s="13">
        <v>56536</v>
      </c>
      <c r="C214" s="13">
        <v>56536</v>
      </c>
      <c r="D214" s="13">
        <v>56536</v>
      </c>
      <c r="E214" s="13">
        <v>56536</v>
      </c>
      <c r="F214" s="13">
        <v>56536</v>
      </c>
    </row>
    <row r="215" spans="1:6" x14ac:dyDescent="0.3">
      <c r="A215" s="2">
        <v>40572</v>
      </c>
      <c r="B215" s="13">
        <v>57104</v>
      </c>
      <c r="C215" s="13">
        <v>57104</v>
      </c>
      <c r="D215" s="13">
        <v>57104</v>
      </c>
      <c r="E215" s="13">
        <v>57104</v>
      </c>
      <c r="F215" s="13">
        <v>57104</v>
      </c>
    </row>
    <row r="216" spans="1:6" x14ac:dyDescent="0.3">
      <c r="A216" s="2">
        <v>40573</v>
      </c>
      <c r="B216" s="13">
        <v>57706</v>
      </c>
      <c r="C216" s="13">
        <v>57706</v>
      </c>
      <c r="D216" s="13">
        <v>57706</v>
      </c>
      <c r="E216" s="13">
        <v>57706</v>
      </c>
      <c r="F216" s="13">
        <v>57706</v>
      </c>
    </row>
    <row r="217" spans="1:6" x14ac:dyDescent="0.3">
      <c r="A217" s="2">
        <v>40574</v>
      </c>
      <c r="B217" s="13">
        <v>58322</v>
      </c>
      <c r="C217" s="13">
        <v>58322</v>
      </c>
      <c r="D217" s="13">
        <v>58322</v>
      </c>
      <c r="E217" s="13">
        <v>58322</v>
      </c>
      <c r="F217" s="13">
        <v>58322</v>
      </c>
    </row>
    <row r="218" spans="1:6" x14ac:dyDescent="0.3">
      <c r="A218" s="2">
        <v>40575</v>
      </c>
      <c r="B218" s="13">
        <v>58967</v>
      </c>
      <c r="C218" s="13">
        <v>58967</v>
      </c>
      <c r="D218" s="13">
        <v>58967</v>
      </c>
      <c r="E218" s="13">
        <v>58967</v>
      </c>
      <c r="F218" s="13">
        <v>58967</v>
      </c>
    </row>
    <row r="219" spans="1:6" x14ac:dyDescent="0.3">
      <c r="A219" s="2">
        <v>40576</v>
      </c>
      <c r="B219" s="13">
        <v>59587</v>
      </c>
      <c r="C219" s="13">
        <v>59587</v>
      </c>
      <c r="D219" s="13">
        <v>59587</v>
      </c>
      <c r="E219" s="13">
        <v>59587</v>
      </c>
      <c r="F219" s="13">
        <v>59587</v>
      </c>
    </row>
    <row r="220" spans="1:6" x14ac:dyDescent="0.3">
      <c r="A220" s="2">
        <v>40577</v>
      </c>
      <c r="B220" s="13">
        <v>60179</v>
      </c>
      <c r="C220" s="13">
        <v>60179</v>
      </c>
      <c r="D220" s="13">
        <v>60179</v>
      </c>
      <c r="E220" s="13">
        <v>60179</v>
      </c>
      <c r="F220" s="13">
        <v>60179</v>
      </c>
    </row>
    <row r="221" spans="1:6" x14ac:dyDescent="0.3">
      <c r="A221" s="2">
        <v>40578</v>
      </c>
      <c r="B221" s="13">
        <v>60747</v>
      </c>
      <c r="C221" s="13">
        <v>60747</v>
      </c>
      <c r="D221" s="13">
        <v>60747</v>
      </c>
      <c r="E221" s="13">
        <v>60747</v>
      </c>
      <c r="F221" s="13">
        <v>60747</v>
      </c>
    </row>
    <row r="222" spans="1:6" x14ac:dyDescent="0.3">
      <c r="A222" s="2">
        <v>40579</v>
      </c>
      <c r="B222" s="13">
        <v>61296</v>
      </c>
      <c r="C222" s="13">
        <v>61296</v>
      </c>
      <c r="D222" s="13">
        <v>61296</v>
      </c>
      <c r="E222" s="13">
        <v>61296</v>
      </c>
      <c r="F222" s="13">
        <v>61296</v>
      </c>
    </row>
    <row r="223" spans="1:6" x14ac:dyDescent="0.3">
      <c r="A223" s="2">
        <v>40580</v>
      </c>
      <c r="B223" s="13">
        <v>61831</v>
      </c>
      <c r="C223" s="13">
        <v>61831</v>
      </c>
      <c r="D223" s="13">
        <v>61831</v>
      </c>
      <c r="E223" s="13">
        <v>61831</v>
      </c>
      <c r="F223" s="13">
        <v>61831</v>
      </c>
    </row>
    <row r="224" spans="1:6" x14ac:dyDescent="0.3">
      <c r="A224" s="2">
        <v>40581</v>
      </c>
      <c r="B224" s="13">
        <v>62354</v>
      </c>
      <c r="C224" s="13">
        <v>62354</v>
      </c>
      <c r="D224" s="13">
        <v>62354</v>
      </c>
      <c r="E224" s="13">
        <v>62354</v>
      </c>
      <c r="F224" s="13">
        <v>62354</v>
      </c>
    </row>
    <row r="225" spans="1:6" x14ac:dyDescent="0.3">
      <c r="A225" s="2">
        <v>40582</v>
      </c>
      <c r="B225" s="13">
        <v>62867</v>
      </c>
      <c r="C225" s="13">
        <v>62867</v>
      </c>
      <c r="D225" s="13">
        <v>62867</v>
      </c>
      <c r="E225" s="13">
        <v>62867</v>
      </c>
      <c r="F225" s="13">
        <v>62867</v>
      </c>
    </row>
    <row r="226" spans="1:6" x14ac:dyDescent="0.3">
      <c r="A226" s="2">
        <v>40583</v>
      </c>
      <c r="B226" s="13">
        <v>63374</v>
      </c>
      <c r="C226" s="13">
        <v>63374</v>
      </c>
      <c r="D226" s="13">
        <v>63374</v>
      </c>
      <c r="E226" s="13">
        <v>63374</v>
      </c>
      <c r="F226" s="13">
        <v>63374</v>
      </c>
    </row>
    <row r="227" spans="1:6" x14ac:dyDescent="0.3">
      <c r="A227" s="2">
        <v>40584</v>
      </c>
      <c r="B227" s="13">
        <v>63876</v>
      </c>
      <c r="C227" s="13">
        <v>63876</v>
      </c>
      <c r="D227" s="13">
        <v>63876</v>
      </c>
      <c r="E227" s="13">
        <v>63876</v>
      </c>
      <c r="F227" s="13">
        <v>63876</v>
      </c>
    </row>
    <row r="228" spans="1:6" x14ac:dyDescent="0.3">
      <c r="A228" s="2">
        <v>40585</v>
      </c>
      <c r="B228" s="13">
        <v>64375</v>
      </c>
      <c r="C228" s="13">
        <v>64375</v>
      </c>
      <c r="D228" s="13">
        <v>64375</v>
      </c>
      <c r="E228" s="13">
        <v>64375</v>
      </c>
      <c r="F228" s="13">
        <v>64375</v>
      </c>
    </row>
    <row r="229" spans="1:6" x14ac:dyDescent="0.3">
      <c r="A229" s="2">
        <v>40586</v>
      </c>
      <c r="B229" s="13">
        <v>64870</v>
      </c>
      <c r="C229" s="13">
        <v>64870</v>
      </c>
      <c r="D229" s="13">
        <v>64870</v>
      </c>
      <c r="E229" s="13">
        <v>64870</v>
      </c>
      <c r="F229" s="13">
        <v>64870</v>
      </c>
    </row>
    <row r="230" spans="1:6" x14ac:dyDescent="0.3">
      <c r="A230" s="2">
        <v>40587</v>
      </c>
      <c r="B230" s="13">
        <v>65357</v>
      </c>
      <c r="C230" s="13">
        <v>65357</v>
      </c>
      <c r="D230" s="13">
        <v>65357</v>
      </c>
      <c r="E230" s="13">
        <v>65357</v>
      </c>
      <c r="F230" s="13">
        <v>65357</v>
      </c>
    </row>
    <row r="231" spans="1:6" x14ac:dyDescent="0.3">
      <c r="A231" s="2">
        <v>40588</v>
      </c>
      <c r="B231" s="13">
        <v>65833</v>
      </c>
      <c r="C231" s="13">
        <v>65833</v>
      </c>
      <c r="D231" s="13">
        <v>65833</v>
      </c>
      <c r="E231" s="13">
        <v>65833</v>
      </c>
      <c r="F231" s="13">
        <v>65833</v>
      </c>
    </row>
    <row r="232" spans="1:6" x14ac:dyDescent="0.3">
      <c r="A232" s="2">
        <v>40589</v>
      </c>
      <c r="B232" s="13">
        <v>66294</v>
      </c>
      <c r="C232" s="13">
        <v>66294</v>
      </c>
      <c r="D232" s="13">
        <v>66294</v>
      </c>
      <c r="E232" s="13">
        <v>66294</v>
      </c>
      <c r="F232" s="13">
        <v>66294</v>
      </c>
    </row>
    <row r="233" spans="1:6" x14ac:dyDescent="0.3">
      <c r="A233" s="2">
        <v>40590</v>
      </c>
      <c r="B233" s="13">
        <v>66737</v>
      </c>
      <c r="C233" s="13">
        <v>66737</v>
      </c>
      <c r="D233" s="13">
        <v>66737</v>
      </c>
      <c r="E233" s="13">
        <v>66737</v>
      </c>
      <c r="F233" s="13">
        <v>66737</v>
      </c>
    </row>
    <row r="234" spans="1:6" x14ac:dyDescent="0.3">
      <c r="A234" s="2">
        <v>40591</v>
      </c>
      <c r="B234" s="13">
        <v>67160</v>
      </c>
      <c r="C234" s="13">
        <v>67160</v>
      </c>
      <c r="D234" s="13">
        <v>67160</v>
      </c>
      <c r="E234" s="13">
        <v>67160</v>
      </c>
      <c r="F234" s="13">
        <v>67160</v>
      </c>
    </row>
    <row r="235" spans="1:6" x14ac:dyDescent="0.3">
      <c r="A235" s="2">
        <v>40592</v>
      </c>
      <c r="B235" s="13">
        <v>67567</v>
      </c>
      <c r="C235" s="13">
        <v>67567</v>
      </c>
      <c r="D235" s="13">
        <v>67567</v>
      </c>
      <c r="E235" s="13">
        <v>67567</v>
      </c>
      <c r="F235" s="13">
        <v>67567</v>
      </c>
    </row>
    <row r="236" spans="1:6" x14ac:dyDescent="0.3">
      <c r="A236" s="2">
        <v>40593</v>
      </c>
      <c r="B236" s="13">
        <v>67961</v>
      </c>
      <c r="C236" s="13">
        <v>67961</v>
      </c>
      <c r="D236" s="13">
        <v>67961</v>
      </c>
      <c r="E236" s="13">
        <v>67961</v>
      </c>
      <c r="F236" s="13">
        <v>67961</v>
      </c>
    </row>
    <row r="237" spans="1:6" x14ac:dyDescent="0.3">
      <c r="A237" s="2">
        <v>40594</v>
      </c>
      <c r="B237" s="13">
        <v>68352</v>
      </c>
      <c r="C237" s="13">
        <v>68352</v>
      </c>
      <c r="D237" s="13">
        <v>68352</v>
      </c>
      <c r="E237" s="13">
        <v>68352</v>
      </c>
      <c r="F237" s="13">
        <v>68352</v>
      </c>
    </row>
    <row r="238" spans="1:6" x14ac:dyDescent="0.3">
      <c r="A238" s="2">
        <v>40595</v>
      </c>
      <c r="B238" s="13">
        <v>68754</v>
      </c>
      <c r="C238" s="13">
        <v>68754</v>
      </c>
      <c r="D238" s="13">
        <v>68754</v>
      </c>
      <c r="E238" s="13">
        <v>68754</v>
      </c>
      <c r="F238" s="13">
        <v>68754</v>
      </c>
    </row>
    <row r="239" spans="1:6" x14ac:dyDescent="0.3">
      <c r="A239" s="2">
        <v>40596</v>
      </c>
      <c r="B239" s="13">
        <v>69188</v>
      </c>
      <c r="C239" s="13">
        <v>69188</v>
      </c>
      <c r="D239" s="13">
        <v>69188</v>
      </c>
      <c r="E239" s="13">
        <v>69188</v>
      </c>
      <c r="F239" s="13">
        <v>69188</v>
      </c>
    </row>
    <row r="240" spans="1:6" x14ac:dyDescent="0.3">
      <c r="A240" s="2">
        <v>40597</v>
      </c>
      <c r="B240" s="13">
        <v>69691</v>
      </c>
      <c r="C240" s="13">
        <v>69691</v>
      </c>
      <c r="D240" s="13">
        <v>69691</v>
      </c>
      <c r="E240" s="13">
        <v>69691</v>
      </c>
      <c r="F240" s="13">
        <v>69691</v>
      </c>
    </row>
    <row r="241" spans="1:6" x14ac:dyDescent="0.3">
      <c r="A241" s="2">
        <v>40598</v>
      </c>
      <c r="B241" s="13">
        <v>70319</v>
      </c>
      <c r="C241" s="13">
        <v>70319</v>
      </c>
      <c r="D241" s="13">
        <v>70319</v>
      </c>
      <c r="E241" s="13">
        <v>70319</v>
      </c>
      <c r="F241" s="13">
        <v>70319</v>
      </c>
    </row>
    <row r="242" spans="1:6" x14ac:dyDescent="0.3">
      <c r="A242" s="2">
        <v>40599</v>
      </c>
      <c r="B242" s="13">
        <v>71140</v>
      </c>
      <c r="C242" s="13">
        <v>71140</v>
      </c>
      <c r="D242" s="13">
        <v>71140</v>
      </c>
      <c r="E242" s="13">
        <v>71140</v>
      </c>
      <c r="F242" s="13">
        <v>71140</v>
      </c>
    </row>
    <row r="243" spans="1:6" x14ac:dyDescent="0.3">
      <c r="A243" s="2">
        <v>40600</v>
      </c>
      <c r="B243" s="13">
        <v>72213</v>
      </c>
      <c r="C243" s="13">
        <v>72213</v>
      </c>
      <c r="D243" s="13">
        <v>72213</v>
      </c>
      <c r="E243" s="13">
        <v>72213</v>
      </c>
      <c r="F243" s="13">
        <v>72213</v>
      </c>
    </row>
    <row r="244" spans="1:6" x14ac:dyDescent="0.3">
      <c r="A244" s="2">
        <v>40601</v>
      </c>
      <c r="B244" s="13">
        <v>73560</v>
      </c>
      <c r="C244" s="13">
        <v>73560</v>
      </c>
      <c r="D244" s="13">
        <v>73560</v>
      </c>
      <c r="E244" s="13">
        <v>73560</v>
      </c>
      <c r="F244" s="13">
        <v>73560</v>
      </c>
    </row>
    <row r="245" spans="1:6" x14ac:dyDescent="0.3">
      <c r="A245" s="2">
        <v>40602</v>
      </c>
      <c r="B245" s="13">
        <v>75141</v>
      </c>
      <c r="C245" s="13">
        <v>75141</v>
      </c>
      <c r="D245" s="13">
        <v>75141</v>
      </c>
      <c r="E245" s="13">
        <v>75141</v>
      </c>
      <c r="F245" s="13">
        <v>75141</v>
      </c>
    </row>
    <row r="246" spans="1:6" x14ac:dyDescent="0.3">
      <c r="A246" s="2">
        <v>40603</v>
      </c>
      <c r="B246" s="13">
        <v>76831</v>
      </c>
      <c r="C246" s="13">
        <v>76831</v>
      </c>
      <c r="D246" s="13">
        <v>76831</v>
      </c>
      <c r="E246" s="13">
        <v>76831</v>
      </c>
      <c r="F246" s="13">
        <v>76831</v>
      </c>
    </row>
    <row r="247" spans="1:6" x14ac:dyDescent="0.3">
      <c r="A247" s="2">
        <v>40604</v>
      </c>
      <c r="B247" s="13">
        <v>78473</v>
      </c>
      <c r="C247" s="13">
        <v>78473</v>
      </c>
      <c r="D247" s="13">
        <v>78473</v>
      </c>
      <c r="E247" s="13">
        <v>78473</v>
      </c>
      <c r="F247" s="13">
        <v>78473</v>
      </c>
    </row>
    <row r="248" spans="1:6" x14ac:dyDescent="0.3">
      <c r="A248" s="2">
        <v>40605</v>
      </c>
      <c r="B248" s="13">
        <v>79907</v>
      </c>
      <c r="C248" s="13">
        <v>79907</v>
      </c>
      <c r="D248" s="13">
        <v>79907</v>
      </c>
      <c r="E248" s="13">
        <v>79907</v>
      </c>
      <c r="F248" s="13">
        <v>79907</v>
      </c>
    </row>
    <row r="249" spans="1:6" x14ac:dyDescent="0.3">
      <c r="A249" s="2">
        <v>40606</v>
      </c>
      <c r="B249" s="13">
        <v>81035</v>
      </c>
      <c r="C249" s="13">
        <v>81035</v>
      </c>
      <c r="D249" s="13">
        <v>81035</v>
      </c>
      <c r="E249" s="13">
        <v>81035</v>
      </c>
      <c r="F249" s="13">
        <v>81035</v>
      </c>
    </row>
    <row r="250" spans="1:6" x14ac:dyDescent="0.3">
      <c r="A250" s="2">
        <v>40607</v>
      </c>
      <c r="B250" s="13">
        <v>81835</v>
      </c>
      <c r="C250" s="13">
        <v>81835</v>
      </c>
      <c r="D250" s="13">
        <v>81835</v>
      </c>
      <c r="E250" s="13">
        <v>81835</v>
      </c>
      <c r="F250" s="13">
        <v>81835</v>
      </c>
    </row>
    <row r="251" spans="1:6" x14ac:dyDescent="0.3">
      <c r="A251" s="2">
        <v>40608</v>
      </c>
      <c r="B251" s="13">
        <v>82346</v>
      </c>
      <c r="C251" s="13">
        <v>82346</v>
      </c>
      <c r="D251" s="13">
        <v>82346</v>
      </c>
      <c r="E251" s="13">
        <v>82346</v>
      </c>
      <c r="F251" s="13">
        <v>82346</v>
      </c>
    </row>
    <row r="252" spans="1:6" x14ac:dyDescent="0.3">
      <c r="A252" s="2">
        <v>40609</v>
      </c>
      <c r="B252" s="13">
        <v>82630</v>
      </c>
      <c r="C252" s="13">
        <v>82630</v>
      </c>
      <c r="D252" s="13">
        <v>82630</v>
      </c>
      <c r="E252" s="13">
        <v>82630</v>
      </c>
      <c r="F252" s="13">
        <v>82630</v>
      </c>
    </row>
    <row r="253" spans="1:6" x14ac:dyDescent="0.3">
      <c r="A253" s="2">
        <v>40610</v>
      </c>
      <c r="B253" s="13">
        <v>82746</v>
      </c>
      <c r="C253" s="13">
        <v>82746</v>
      </c>
      <c r="D253" s="13">
        <v>82746</v>
      </c>
      <c r="E253" s="13">
        <v>82746</v>
      </c>
      <c r="F253" s="13">
        <v>82746</v>
      </c>
    </row>
    <row r="254" spans="1:6" x14ac:dyDescent="0.3">
      <c r="A254" s="2">
        <v>40611</v>
      </c>
      <c r="B254" s="13">
        <v>82732</v>
      </c>
      <c r="C254" s="13">
        <v>82732</v>
      </c>
      <c r="D254" s="13">
        <v>82732</v>
      </c>
      <c r="E254" s="13">
        <v>82732</v>
      </c>
      <c r="F254" s="13">
        <v>82732</v>
      </c>
    </row>
    <row r="255" spans="1:6" x14ac:dyDescent="0.3">
      <c r="A255" s="2">
        <v>40612</v>
      </c>
      <c r="B255" s="13">
        <v>82605</v>
      </c>
      <c r="C255" s="13">
        <v>82605</v>
      </c>
      <c r="D255" s="13">
        <v>82605</v>
      </c>
      <c r="E255" s="13">
        <v>82605</v>
      </c>
      <c r="F255" s="13">
        <v>82605</v>
      </c>
    </row>
    <row r="256" spans="1:6" x14ac:dyDescent="0.3">
      <c r="A256" s="2">
        <v>40613</v>
      </c>
      <c r="B256" s="13">
        <v>82375</v>
      </c>
      <c r="C256" s="13">
        <v>82375</v>
      </c>
      <c r="D256" s="13">
        <v>82375</v>
      </c>
      <c r="E256" s="13">
        <v>82375</v>
      </c>
      <c r="F256" s="13">
        <v>82375</v>
      </c>
    </row>
    <row r="257" spans="1:6" x14ac:dyDescent="0.3">
      <c r="A257" s="2">
        <v>40614</v>
      </c>
      <c r="B257" s="13">
        <v>82057</v>
      </c>
      <c r="C257" s="13">
        <v>82057</v>
      </c>
      <c r="D257" s="13">
        <v>82057</v>
      </c>
      <c r="E257" s="13">
        <v>82057</v>
      </c>
      <c r="F257" s="13">
        <v>82057</v>
      </c>
    </row>
    <row r="258" spans="1:6" x14ac:dyDescent="0.3">
      <c r="A258" s="2">
        <v>40615</v>
      </c>
      <c r="B258" s="13">
        <v>81675</v>
      </c>
      <c r="C258" s="13">
        <v>81675</v>
      </c>
      <c r="D258" s="13">
        <v>81675</v>
      </c>
      <c r="E258" s="13">
        <v>81675</v>
      </c>
      <c r="F258" s="13">
        <v>81675</v>
      </c>
    </row>
    <row r="259" spans="1:6" x14ac:dyDescent="0.3">
      <c r="A259" s="2">
        <v>40616</v>
      </c>
      <c r="B259" s="13">
        <v>81260</v>
      </c>
      <c r="C259" s="13">
        <v>81260</v>
      </c>
      <c r="D259" s="13">
        <v>81260</v>
      </c>
      <c r="E259" s="13">
        <v>81260</v>
      </c>
      <c r="F259" s="13">
        <v>81260</v>
      </c>
    </row>
    <row r="260" spans="1:6" x14ac:dyDescent="0.3">
      <c r="A260" s="2">
        <v>40617</v>
      </c>
      <c r="B260" s="13">
        <v>80842</v>
      </c>
      <c r="C260" s="13">
        <v>80842</v>
      </c>
      <c r="D260" s="13">
        <v>80842</v>
      </c>
      <c r="E260" s="13">
        <v>80842</v>
      </c>
      <c r="F260" s="13">
        <v>80842</v>
      </c>
    </row>
    <row r="261" spans="1:6" x14ac:dyDescent="0.3">
      <c r="A261" s="2">
        <v>40618</v>
      </c>
      <c r="B261" s="13">
        <v>80442</v>
      </c>
      <c r="C261" s="13">
        <v>80442</v>
      </c>
      <c r="D261" s="13">
        <v>80442</v>
      </c>
      <c r="E261" s="13">
        <v>80442</v>
      </c>
      <c r="F261" s="13">
        <v>80442</v>
      </c>
    </row>
    <row r="262" spans="1:6" x14ac:dyDescent="0.3">
      <c r="A262" s="2">
        <v>40619</v>
      </c>
      <c r="B262" s="13">
        <v>80070</v>
      </c>
      <c r="C262" s="13">
        <v>80070</v>
      </c>
      <c r="D262" s="13">
        <v>80070</v>
      </c>
      <c r="E262" s="13">
        <v>80070</v>
      </c>
      <c r="F262" s="13">
        <v>80070</v>
      </c>
    </row>
    <row r="263" spans="1:6" x14ac:dyDescent="0.3">
      <c r="A263" s="2">
        <v>40620</v>
      </c>
      <c r="B263" s="13">
        <v>79726</v>
      </c>
      <c r="C263" s="13">
        <v>79726</v>
      </c>
      <c r="D263" s="13">
        <v>79726</v>
      </c>
      <c r="E263" s="13">
        <v>79726</v>
      </c>
      <c r="F263" s="13">
        <v>79726</v>
      </c>
    </row>
    <row r="264" spans="1:6" x14ac:dyDescent="0.3">
      <c r="A264" s="2">
        <v>40621</v>
      </c>
      <c r="B264" s="13">
        <v>79400</v>
      </c>
      <c r="C264" s="13">
        <v>79400</v>
      </c>
      <c r="D264" s="13">
        <v>79400</v>
      </c>
      <c r="E264" s="13">
        <v>79400</v>
      </c>
      <c r="F264" s="13">
        <v>79400</v>
      </c>
    </row>
    <row r="265" spans="1:6" x14ac:dyDescent="0.3">
      <c r="A265" s="2">
        <v>40622</v>
      </c>
      <c r="B265" s="13">
        <v>79081</v>
      </c>
      <c r="C265" s="13">
        <v>79081</v>
      </c>
      <c r="D265" s="13">
        <v>79081</v>
      </c>
      <c r="E265" s="13">
        <v>79081</v>
      </c>
      <c r="F265" s="13">
        <v>79081</v>
      </c>
    </row>
    <row r="266" spans="1:6" x14ac:dyDescent="0.3">
      <c r="A266" s="2">
        <v>40623</v>
      </c>
      <c r="B266" s="13">
        <v>78754</v>
      </c>
      <c r="C266" s="13">
        <v>78754</v>
      </c>
      <c r="D266" s="13">
        <v>78754</v>
      </c>
      <c r="E266" s="13">
        <v>78754</v>
      </c>
      <c r="F266" s="13">
        <v>78754</v>
      </c>
    </row>
    <row r="267" spans="1:6" x14ac:dyDescent="0.3">
      <c r="A267" s="2">
        <v>40624</v>
      </c>
      <c r="B267" s="13">
        <v>78408</v>
      </c>
      <c r="C267" s="13">
        <v>78408</v>
      </c>
      <c r="D267" s="13">
        <v>78408</v>
      </c>
      <c r="E267" s="13">
        <v>78408</v>
      </c>
      <c r="F267" s="13">
        <v>78408</v>
      </c>
    </row>
    <row r="268" spans="1:6" x14ac:dyDescent="0.3">
      <c r="A268" s="2">
        <v>40625</v>
      </c>
      <c r="B268" s="13">
        <v>78038</v>
      </c>
      <c r="C268" s="13">
        <v>78038</v>
      </c>
      <c r="D268" s="13">
        <v>78038</v>
      </c>
      <c r="E268" s="13">
        <v>78038</v>
      </c>
      <c r="F268" s="13">
        <v>78038</v>
      </c>
    </row>
    <row r="269" spans="1:6" x14ac:dyDescent="0.3">
      <c r="A269" s="2">
        <v>40626</v>
      </c>
      <c r="B269" s="13">
        <v>77644</v>
      </c>
      <c r="C269" s="13">
        <v>77644</v>
      </c>
      <c r="D269" s="13">
        <v>77644</v>
      </c>
      <c r="E269" s="13">
        <v>77644</v>
      </c>
      <c r="F269" s="13">
        <v>77644</v>
      </c>
    </row>
    <row r="270" spans="1:6" x14ac:dyDescent="0.3">
      <c r="A270" s="2">
        <v>40627</v>
      </c>
      <c r="B270" s="13">
        <v>77232</v>
      </c>
      <c r="C270" s="13">
        <v>77232</v>
      </c>
      <c r="D270" s="13">
        <v>77232</v>
      </c>
      <c r="E270" s="13">
        <v>77232</v>
      </c>
      <c r="F270" s="13">
        <v>77232</v>
      </c>
    </row>
    <row r="271" spans="1:6" x14ac:dyDescent="0.3">
      <c r="A271" s="2">
        <v>40628</v>
      </c>
      <c r="B271" s="13">
        <v>76809</v>
      </c>
      <c r="C271" s="13">
        <v>76809</v>
      </c>
      <c r="D271" s="13">
        <v>76809</v>
      </c>
      <c r="E271" s="13">
        <v>76809</v>
      </c>
      <c r="F271" s="13">
        <v>76809</v>
      </c>
    </row>
    <row r="272" spans="1:6" x14ac:dyDescent="0.3">
      <c r="A272" s="2">
        <v>40629</v>
      </c>
      <c r="B272" s="13">
        <v>76386</v>
      </c>
      <c r="C272" s="13">
        <v>76386</v>
      </c>
      <c r="D272" s="13">
        <v>76386</v>
      </c>
      <c r="E272" s="13">
        <v>76386</v>
      </c>
      <c r="F272" s="13">
        <v>76386</v>
      </c>
    </row>
    <row r="273" spans="1:6" x14ac:dyDescent="0.3">
      <c r="A273" s="2">
        <v>40630</v>
      </c>
      <c r="B273" s="13">
        <v>75971</v>
      </c>
      <c r="C273" s="13">
        <v>75971</v>
      </c>
      <c r="D273" s="13">
        <v>75971</v>
      </c>
      <c r="E273" s="13">
        <v>75971</v>
      </c>
      <c r="F273" s="13">
        <v>75971</v>
      </c>
    </row>
    <row r="274" spans="1:6" x14ac:dyDescent="0.3">
      <c r="A274" s="2">
        <v>40631</v>
      </c>
      <c r="B274" s="13">
        <v>75572</v>
      </c>
      <c r="C274" s="13">
        <v>75572</v>
      </c>
      <c r="D274" s="13">
        <v>75572</v>
      </c>
      <c r="E274" s="13">
        <v>75572</v>
      </c>
      <c r="F274" s="13">
        <v>75572</v>
      </c>
    </row>
    <row r="275" spans="1:6" x14ac:dyDescent="0.3">
      <c r="A275" s="2">
        <v>40632</v>
      </c>
      <c r="B275" s="13">
        <v>75199</v>
      </c>
      <c r="C275" s="13">
        <v>75199</v>
      </c>
      <c r="D275" s="13">
        <v>75199</v>
      </c>
      <c r="E275" s="13">
        <v>75199</v>
      </c>
      <c r="F275" s="13">
        <v>75199</v>
      </c>
    </row>
    <row r="276" spans="1:6" x14ac:dyDescent="0.3">
      <c r="A276" s="2">
        <v>40633</v>
      </c>
      <c r="B276" s="13">
        <v>74855</v>
      </c>
      <c r="C276" s="13">
        <v>74855</v>
      </c>
      <c r="D276" s="13">
        <v>74855</v>
      </c>
      <c r="E276" s="13">
        <v>74855</v>
      </c>
      <c r="F276" s="13">
        <v>74855</v>
      </c>
    </row>
    <row r="277" spans="1:6" x14ac:dyDescent="0.3">
      <c r="A277" s="2">
        <v>40634</v>
      </c>
      <c r="B277" s="13">
        <v>74556</v>
      </c>
      <c r="C277" s="13">
        <v>74556</v>
      </c>
      <c r="D277" s="13">
        <v>74556</v>
      </c>
      <c r="E277" s="13">
        <v>74556</v>
      </c>
      <c r="F277" s="13">
        <v>74556</v>
      </c>
    </row>
    <row r="278" spans="1:6" x14ac:dyDescent="0.3">
      <c r="A278" s="2">
        <v>40635</v>
      </c>
      <c r="B278" s="13">
        <v>74297</v>
      </c>
      <c r="C278" s="13">
        <v>74297</v>
      </c>
      <c r="D278" s="13">
        <v>74297</v>
      </c>
      <c r="E278" s="13">
        <v>74297</v>
      </c>
      <c r="F278" s="13">
        <v>74297</v>
      </c>
    </row>
    <row r="279" spans="1:6" x14ac:dyDescent="0.3">
      <c r="A279" s="2">
        <v>40636</v>
      </c>
      <c r="B279" s="13">
        <v>74080</v>
      </c>
      <c r="C279" s="13">
        <v>74080</v>
      </c>
      <c r="D279" s="13">
        <v>74080</v>
      </c>
      <c r="E279" s="13">
        <v>74080</v>
      </c>
      <c r="F279" s="13">
        <v>74080</v>
      </c>
    </row>
    <row r="280" spans="1:6" x14ac:dyDescent="0.3">
      <c r="A280" s="2">
        <v>40637</v>
      </c>
      <c r="B280" s="13">
        <v>73899</v>
      </c>
      <c r="C280" s="13">
        <v>73899</v>
      </c>
      <c r="D280" s="13">
        <v>73899</v>
      </c>
      <c r="E280" s="13">
        <v>73899</v>
      </c>
      <c r="F280" s="13">
        <v>73899</v>
      </c>
    </row>
    <row r="281" spans="1:6" x14ac:dyDescent="0.3">
      <c r="A281" s="2">
        <v>40638</v>
      </c>
      <c r="B281" s="13">
        <v>73750</v>
      </c>
      <c r="C281" s="13">
        <v>73750</v>
      </c>
      <c r="D281" s="13">
        <v>73750</v>
      </c>
      <c r="E281" s="13">
        <v>73750</v>
      </c>
      <c r="F281" s="13">
        <v>73750</v>
      </c>
    </row>
    <row r="282" spans="1:6" x14ac:dyDescent="0.3">
      <c r="A282" s="2">
        <v>40639</v>
      </c>
      <c r="B282" s="13">
        <v>73627</v>
      </c>
      <c r="C282" s="13">
        <v>73627</v>
      </c>
      <c r="D282" s="13">
        <v>73627</v>
      </c>
      <c r="E282" s="13">
        <v>73627</v>
      </c>
      <c r="F282" s="13">
        <v>73627</v>
      </c>
    </row>
    <row r="283" spans="1:6" x14ac:dyDescent="0.3">
      <c r="A283" s="2">
        <v>40640</v>
      </c>
      <c r="B283" s="13">
        <v>73526</v>
      </c>
      <c r="C283" s="13">
        <v>73526</v>
      </c>
      <c r="D283" s="13">
        <v>73526</v>
      </c>
      <c r="E283" s="13">
        <v>73526</v>
      </c>
      <c r="F283" s="13">
        <v>73526</v>
      </c>
    </row>
    <row r="284" spans="1:6" x14ac:dyDescent="0.3">
      <c r="A284" s="2">
        <v>40641</v>
      </c>
      <c r="B284" s="13">
        <v>73447</v>
      </c>
      <c r="C284" s="13">
        <v>73447</v>
      </c>
      <c r="D284" s="13">
        <v>73447</v>
      </c>
      <c r="E284" s="13">
        <v>73447</v>
      </c>
      <c r="F284" s="13">
        <v>73447</v>
      </c>
    </row>
    <row r="285" spans="1:6" x14ac:dyDescent="0.3">
      <c r="A285" s="2">
        <v>40642</v>
      </c>
      <c r="B285" s="13">
        <v>73392</v>
      </c>
      <c r="C285" s="13">
        <v>73392</v>
      </c>
      <c r="D285" s="13">
        <v>73392</v>
      </c>
      <c r="E285" s="13">
        <v>73392</v>
      </c>
      <c r="F285" s="13">
        <v>73392</v>
      </c>
    </row>
    <row r="286" spans="1:6" x14ac:dyDescent="0.3">
      <c r="A286" s="2">
        <v>40643</v>
      </c>
      <c r="B286" s="13">
        <v>73362</v>
      </c>
      <c r="C286" s="13">
        <v>73362</v>
      </c>
      <c r="D286" s="13">
        <v>73362</v>
      </c>
      <c r="E286" s="13">
        <v>73362</v>
      </c>
      <c r="F286" s="13">
        <v>73362</v>
      </c>
    </row>
    <row r="287" spans="1:6" x14ac:dyDescent="0.3">
      <c r="A287" s="2">
        <v>40644</v>
      </c>
      <c r="B287" s="13">
        <v>73354</v>
      </c>
      <c r="C287" s="13">
        <v>73354</v>
      </c>
      <c r="D287" s="13">
        <v>73354</v>
      </c>
      <c r="E287" s="13">
        <v>73354</v>
      </c>
      <c r="F287" s="13">
        <v>73354</v>
      </c>
    </row>
    <row r="288" spans="1:6" x14ac:dyDescent="0.3">
      <c r="A288" s="2">
        <v>40645</v>
      </c>
      <c r="B288" s="13">
        <v>73357</v>
      </c>
      <c r="C288" s="13">
        <v>73357</v>
      </c>
      <c r="D288" s="13">
        <v>73357</v>
      </c>
      <c r="E288" s="13">
        <v>73357</v>
      </c>
      <c r="F288" s="13">
        <v>73357</v>
      </c>
    </row>
    <row r="289" spans="1:6" x14ac:dyDescent="0.3">
      <c r="A289" s="2">
        <v>40646</v>
      </c>
      <c r="B289" s="13">
        <v>73359</v>
      </c>
      <c r="C289" s="13">
        <v>73359</v>
      </c>
      <c r="D289" s="13">
        <v>73359</v>
      </c>
      <c r="E289" s="13">
        <v>73359</v>
      </c>
      <c r="F289" s="13">
        <v>73359</v>
      </c>
    </row>
    <row r="290" spans="1:6" x14ac:dyDescent="0.3">
      <c r="A290" s="2">
        <v>40647</v>
      </c>
      <c r="B290" s="13">
        <v>73341</v>
      </c>
      <c r="C290" s="13">
        <v>73341</v>
      </c>
      <c r="D290" s="13">
        <v>73341</v>
      </c>
      <c r="E290" s="13">
        <v>73341</v>
      </c>
      <c r="F290" s="13">
        <v>73341</v>
      </c>
    </row>
    <row r="291" spans="1:6" x14ac:dyDescent="0.3">
      <c r="A291" s="2">
        <v>40648</v>
      </c>
      <c r="B291" s="13">
        <v>73287</v>
      </c>
      <c r="C291" s="13">
        <v>73287</v>
      </c>
      <c r="D291" s="13">
        <v>73287</v>
      </c>
      <c r="E291" s="13">
        <v>73287</v>
      </c>
      <c r="F291" s="13">
        <v>73287</v>
      </c>
    </row>
    <row r="292" spans="1:6" x14ac:dyDescent="0.3">
      <c r="A292" s="2">
        <v>40649</v>
      </c>
      <c r="B292" s="13">
        <v>73185</v>
      </c>
      <c r="C292" s="13">
        <v>73185</v>
      </c>
      <c r="D292" s="13">
        <v>73185</v>
      </c>
      <c r="E292" s="13">
        <v>73185</v>
      </c>
      <c r="F292" s="13">
        <v>73185</v>
      </c>
    </row>
    <row r="293" spans="1:6" x14ac:dyDescent="0.3">
      <c r="A293" s="2">
        <v>40650</v>
      </c>
      <c r="B293" s="13">
        <v>73028</v>
      </c>
      <c r="C293" s="13">
        <v>73028</v>
      </c>
      <c r="D293" s="13">
        <v>73028</v>
      </c>
      <c r="E293" s="13">
        <v>73028</v>
      </c>
      <c r="F293" s="13">
        <v>73028</v>
      </c>
    </row>
    <row r="294" spans="1:6" x14ac:dyDescent="0.3">
      <c r="A294" s="2">
        <v>40651</v>
      </c>
      <c r="B294" s="13">
        <v>72816</v>
      </c>
      <c r="C294" s="13">
        <v>72816</v>
      </c>
      <c r="D294" s="13">
        <v>72816</v>
      </c>
      <c r="E294" s="13">
        <v>72816</v>
      </c>
      <c r="F294" s="13">
        <v>72816</v>
      </c>
    </row>
    <row r="295" spans="1:6" x14ac:dyDescent="0.3">
      <c r="A295" s="2">
        <v>40652</v>
      </c>
      <c r="B295" s="13">
        <v>72554</v>
      </c>
      <c r="C295" s="13">
        <v>72554</v>
      </c>
      <c r="D295" s="13">
        <v>72554</v>
      </c>
      <c r="E295" s="13">
        <v>72554</v>
      </c>
      <c r="F295" s="13">
        <v>72554</v>
      </c>
    </row>
    <row r="296" spans="1:6" x14ac:dyDescent="0.3">
      <c r="A296" s="2">
        <v>40653</v>
      </c>
      <c r="B296" s="13">
        <v>72246</v>
      </c>
      <c r="C296" s="13">
        <v>72246</v>
      </c>
      <c r="D296" s="13">
        <v>72246</v>
      </c>
      <c r="E296" s="13">
        <v>72246</v>
      </c>
      <c r="F296" s="13">
        <v>72246</v>
      </c>
    </row>
    <row r="297" spans="1:6" x14ac:dyDescent="0.3">
      <c r="A297" s="2">
        <v>40654</v>
      </c>
      <c r="B297" s="13">
        <v>71898</v>
      </c>
      <c r="C297" s="13">
        <v>71898</v>
      </c>
      <c r="D297" s="13">
        <v>71898</v>
      </c>
      <c r="E297" s="13">
        <v>71898</v>
      </c>
      <c r="F297" s="13">
        <v>71898</v>
      </c>
    </row>
    <row r="298" spans="1:6" x14ac:dyDescent="0.3">
      <c r="A298" s="2">
        <v>40655</v>
      </c>
      <c r="B298" s="13">
        <v>71513</v>
      </c>
      <c r="C298" s="13">
        <v>71513</v>
      </c>
      <c r="D298" s="13">
        <v>71513</v>
      </c>
      <c r="E298" s="13">
        <v>71513</v>
      </c>
      <c r="F298" s="13">
        <v>71513</v>
      </c>
    </row>
    <row r="299" spans="1:6" x14ac:dyDescent="0.3">
      <c r="A299" s="2">
        <v>40656</v>
      </c>
      <c r="B299" s="13">
        <v>71096</v>
      </c>
      <c r="C299" s="13">
        <v>71096</v>
      </c>
      <c r="D299" s="13">
        <v>71096</v>
      </c>
      <c r="E299" s="13">
        <v>71096</v>
      </c>
      <c r="F299" s="13">
        <v>71096</v>
      </c>
    </row>
    <row r="300" spans="1:6" x14ac:dyDescent="0.3">
      <c r="A300" s="2">
        <v>40657</v>
      </c>
      <c r="B300" s="13">
        <v>70651</v>
      </c>
      <c r="C300" s="13">
        <v>70651</v>
      </c>
      <c r="D300" s="13">
        <v>70651</v>
      </c>
      <c r="E300" s="13">
        <v>70651</v>
      </c>
      <c r="F300" s="13">
        <v>70651</v>
      </c>
    </row>
    <row r="301" spans="1:6" x14ac:dyDescent="0.3">
      <c r="A301" s="2">
        <v>40658</v>
      </c>
      <c r="B301" s="13">
        <v>70178</v>
      </c>
      <c r="C301" s="13">
        <v>70178</v>
      </c>
      <c r="D301" s="13">
        <v>70178</v>
      </c>
      <c r="E301" s="13">
        <v>70178</v>
      </c>
      <c r="F301" s="13">
        <v>70178</v>
      </c>
    </row>
    <row r="302" spans="1:6" x14ac:dyDescent="0.3">
      <c r="A302" s="2">
        <v>40659</v>
      </c>
      <c r="B302" s="13">
        <v>69665</v>
      </c>
      <c r="C302" s="13">
        <v>69665</v>
      </c>
      <c r="D302" s="13">
        <v>69665</v>
      </c>
      <c r="E302" s="13">
        <v>69665</v>
      </c>
      <c r="F302" s="13">
        <v>69665</v>
      </c>
    </row>
    <row r="303" spans="1:6" x14ac:dyDescent="0.3">
      <c r="A303" s="2">
        <v>40660</v>
      </c>
      <c r="B303" s="13">
        <v>69098</v>
      </c>
      <c r="C303" s="13">
        <v>69098</v>
      </c>
      <c r="D303" s="13">
        <v>69098</v>
      </c>
      <c r="E303" s="13">
        <v>69098</v>
      </c>
      <c r="F303" s="13">
        <v>69098</v>
      </c>
    </row>
    <row r="304" spans="1:6" x14ac:dyDescent="0.3">
      <c r="A304" s="2">
        <v>40661</v>
      </c>
      <c r="B304" s="13">
        <v>68463</v>
      </c>
      <c r="C304" s="13">
        <v>68463</v>
      </c>
      <c r="D304" s="13">
        <v>68463</v>
      </c>
      <c r="E304" s="13">
        <v>68463</v>
      </c>
      <c r="F304" s="13">
        <v>68463</v>
      </c>
    </row>
    <row r="305" spans="1:6" x14ac:dyDescent="0.3">
      <c r="A305" s="2">
        <v>40662</v>
      </c>
      <c r="B305" s="13">
        <v>67733</v>
      </c>
      <c r="C305" s="13">
        <v>67733</v>
      </c>
      <c r="D305" s="13">
        <v>67733</v>
      </c>
      <c r="E305" s="13">
        <v>67733</v>
      </c>
      <c r="F305" s="13">
        <v>67733</v>
      </c>
    </row>
    <row r="306" spans="1:6" x14ac:dyDescent="0.3">
      <c r="A306" s="2">
        <v>40663</v>
      </c>
      <c r="B306" s="13">
        <v>66876</v>
      </c>
      <c r="C306" s="13">
        <v>66876</v>
      </c>
      <c r="D306" s="13">
        <v>66876</v>
      </c>
      <c r="E306" s="13">
        <v>66876</v>
      </c>
      <c r="F306" s="13">
        <v>66876</v>
      </c>
    </row>
    <row r="307" spans="1:6" x14ac:dyDescent="0.3">
      <c r="A307" s="2">
        <v>40664</v>
      </c>
      <c r="B307" s="13">
        <v>65891</v>
      </c>
      <c r="C307" s="13">
        <v>65891</v>
      </c>
      <c r="D307" s="13">
        <v>65891</v>
      </c>
      <c r="E307" s="13">
        <v>65891</v>
      </c>
      <c r="F307" s="13">
        <v>65891</v>
      </c>
    </row>
    <row r="308" spans="1:6" x14ac:dyDescent="0.3">
      <c r="A308" s="2">
        <v>40665</v>
      </c>
      <c r="B308" s="13">
        <v>64728</v>
      </c>
      <c r="C308" s="13">
        <v>64728</v>
      </c>
      <c r="D308" s="13">
        <v>64728</v>
      </c>
      <c r="E308" s="13">
        <v>64728</v>
      </c>
      <c r="F308" s="13">
        <v>64728</v>
      </c>
    </row>
    <row r="309" spans="1:6" x14ac:dyDescent="0.3">
      <c r="A309" s="2">
        <v>40666</v>
      </c>
      <c r="B309" s="13">
        <v>63398</v>
      </c>
      <c r="C309" s="13">
        <v>63398</v>
      </c>
      <c r="D309" s="13">
        <v>63398</v>
      </c>
      <c r="E309" s="13">
        <v>63398</v>
      </c>
      <c r="F309" s="13">
        <v>63398</v>
      </c>
    </row>
    <row r="310" spans="1:6" x14ac:dyDescent="0.3">
      <c r="A310" s="2">
        <v>40667</v>
      </c>
      <c r="B310" s="13">
        <v>61936</v>
      </c>
      <c r="C310" s="13">
        <v>61936</v>
      </c>
      <c r="D310" s="13">
        <v>61936</v>
      </c>
      <c r="E310" s="13">
        <v>61936</v>
      </c>
      <c r="F310" s="13">
        <v>61936</v>
      </c>
    </row>
    <row r="311" spans="1:6" x14ac:dyDescent="0.3">
      <c r="A311" s="2">
        <v>40668</v>
      </c>
      <c r="B311" s="13">
        <v>60396</v>
      </c>
      <c r="C311" s="13">
        <v>60396</v>
      </c>
      <c r="D311" s="13">
        <v>60396</v>
      </c>
      <c r="E311" s="13">
        <v>60396</v>
      </c>
      <c r="F311" s="13">
        <v>60396</v>
      </c>
    </row>
    <row r="312" spans="1:6" x14ac:dyDescent="0.3">
      <c r="A312" s="2">
        <v>40669</v>
      </c>
      <c r="B312" s="13">
        <v>58836</v>
      </c>
      <c r="C312" s="13">
        <v>58836</v>
      </c>
      <c r="D312" s="13">
        <v>58836</v>
      </c>
      <c r="E312" s="13">
        <v>58836</v>
      </c>
      <c r="F312" s="13">
        <v>58836</v>
      </c>
    </row>
    <row r="313" spans="1:6" x14ac:dyDescent="0.3">
      <c r="A313" s="2">
        <v>40670</v>
      </c>
      <c r="B313" s="13">
        <v>57304</v>
      </c>
      <c r="C313" s="13">
        <v>57304</v>
      </c>
      <c r="D313" s="13">
        <v>57304</v>
      </c>
      <c r="E313" s="13">
        <v>57304</v>
      </c>
      <c r="F313" s="13">
        <v>57304</v>
      </c>
    </row>
    <row r="314" spans="1:6" x14ac:dyDescent="0.3">
      <c r="A314" s="2">
        <v>40671</v>
      </c>
      <c r="B314" s="13">
        <v>55831</v>
      </c>
      <c r="C314" s="13">
        <v>55831</v>
      </c>
      <c r="D314" s="13">
        <v>55831</v>
      </c>
      <c r="E314" s="13">
        <v>55831</v>
      </c>
      <c r="F314" s="13">
        <v>55831</v>
      </c>
    </row>
    <row r="315" spans="1:6" x14ac:dyDescent="0.3">
      <c r="A315" s="2">
        <v>40672</v>
      </c>
      <c r="B315" s="13">
        <v>54412</v>
      </c>
      <c r="C315" s="13">
        <v>54412</v>
      </c>
      <c r="D315" s="13">
        <v>54412</v>
      </c>
      <c r="E315" s="13">
        <v>54412</v>
      </c>
      <c r="F315" s="13">
        <v>54412</v>
      </c>
    </row>
    <row r="316" spans="1:6" x14ac:dyDescent="0.3">
      <c r="A316" s="2">
        <v>40673</v>
      </c>
      <c r="B316" s="13">
        <v>53012</v>
      </c>
      <c r="C316" s="13">
        <v>53012</v>
      </c>
      <c r="D316" s="13">
        <v>53012</v>
      </c>
      <c r="E316" s="13">
        <v>53012</v>
      </c>
      <c r="F316" s="13">
        <v>53012</v>
      </c>
    </row>
    <row r="317" spans="1:6" x14ac:dyDescent="0.3">
      <c r="A317" s="2">
        <v>40674</v>
      </c>
      <c r="B317" s="13">
        <v>51566</v>
      </c>
      <c r="C317" s="13">
        <v>51566</v>
      </c>
      <c r="D317" s="13">
        <v>51566</v>
      </c>
      <c r="E317" s="13">
        <v>51566</v>
      </c>
      <c r="F317" s="13">
        <v>51566</v>
      </c>
    </row>
    <row r="318" spans="1:6" x14ac:dyDescent="0.3">
      <c r="A318" s="2">
        <v>40675</v>
      </c>
      <c r="B318" s="13">
        <v>50007</v>
      </c>
      <c r="C318" s="13">
        <v>50007</v>
      </c>
      <c r="D318" s="13">
        <v>50007</v>
      </c>
      <c r="E318" s="13">
        <v>50007</v>
      </c>
      <c r="F318" s="13">
        <v>50007</v>
      </c>
    </row>
    <row r="319" spans="1:6" x14ac:dyDescent="0.3">
      <c r="A319" s="2">
        <v>40676</v>
      </c>
      <c r="B319" s="13">
        <v>48324</v>
      </c>
      <c r="C319" s="13">
        <v>48324</v>
      </c>
      <c r="D319" s="13">
        <v>48324</v>
      </c>
      <c r="E319" s="13">
        <v>48324</v>
      </c>
      <c r="F319" s="13">
        <v>48324</v>
      </c>
    </row>
    <row r="320" spans="1:6" x14ac:dyDescent="0.3">
      <c r="A320" s="2">
        <v>40677</v>
      </c>
      <c r="B320" s="13">
        <v>46467</v>
      </c>
      <c r="C320" s="13">
        <v>46467</v>
      </c>
      <c r="D320" s="13">
        <v>46467</v>
      </c>
      <c r="E320" s="13">
        <v>46467</v>
      </c>
      <c r="F320" s="13">
        <v>46467</v>
      </c>
    </row>
    <row r="321" spans="1:6" x14ac:dyDescent="0.3">
      <c r="A321" s="2">
        <v>40678</v>
      </c>
      <c r="B321" s="13">
        <v>44450</v>
      </c>
      <c r="C321" s="13">
        <v>44450</v>
      </c>
      <c r="D321" s="13">
        <v>44450</v>
      </c>
      <c r="E321" s="13">
        <v>44450</v>
      </c>
      <c r="F321" s="13">
        <v>44450</v>
      </c>
    </row>
    <row r="322" spans="1:6" x14ac:dyDescent="0.3">
      <c r="A322" s="2">
        <v>40679</v>
      </c>
      <c r="B322" s="13">
        <v>42384</v>
      </c>
      <c r="C322" s="13">
        <v>42384</v>
      </c>
      <c r="D322" s="13">
        <v>42384</v>
      </c>
      <c r="E322" s="13">
        <v>42384</v>
      </c>
      <c r="F322" s="13">
        <v>42384</v>
      </c>
    </row>
    <row r="323" spans="1:6" x14ac:dyDescent="0.3">
      <c r="A323" s="2">
        <v>40680</v>
      </c>
      <c r="B323" s="13">
        <v>40388</v>
      </c>
      <c r="C323" s="13">
        <v>40388</v>
      </c>
      <c r="D323" s="13">
        <v>40388</v>
      </c>
      <c r="E323" s="13">
        <v>40388</v>
      </c>
      <c r="F323" s="13">
        <v>40388</v>
      </c>
    </row>
    <row r="324" spans="1:6" x14ac:dyDescent="0.3">
      <c r="A324" s="2">
        <v>40681</v>
      </c>
      <c r="B324" s="13">
        <v>38532</v>
      </c>
      <c r="C324" s="13">
        <v>38532</v>
      </c>
      <c r="D324" s="13">
        <v>38532</v>
      </c>
      <c r="E324" s="13">
        <v>38532</v>
      </c>
      <c r="F324" s="13">
        <v>38532</v>
      </c>
    </row>
    <row r="325" spans="1:6" x14ac:dyDescent="0.3">
      <c r="A325" s="2">
        <v>40682</v>
      </c>
      <c r="B325" s="13">
        <v>36833</v>
      </c>
      <c r="C325" s="13">
        <v>36833</v>
      </c>
      <c r="D325" s="13">
        <v>36833</v>
      </c>
      <c r="E325" s="13">
        <v>36833</v>
      </c>
      <c r="F325" s="13">
        <v>36833</v>
      </c>
    </row>
    <row r="326" spans="1:6" x14ac:dyDescent="0.3">
      <c r="A326" s="2">
        <v>40683</v>
      </c>
      <c r="B326" s="13">
        <v>35243</v>
      </c>
      <c r="C326" s="13">
        <v>35243</v>
      </c>
      <c r="D326" s="13">
        <v>35243</v>
      </c>
      <c r="E326" s="13">
        <v>35243</v>
      </c>
      <c r="F326" s="13">
        <v>35243</v>
      </c>
    </row>
    <row r="327" spans="1:6" x14ac:dyDescent="0.3">
      <c r="A327" s="2">
        <v>40684</v>
      </c>
      <c r="B327" s="13">
        <v>33669</v>
      </c>
      <c r="C327" s="13">
        <v>33669</v>
      </c>
      <c r="D327" s="13">
        <v>33669</v>
      </c>
      <c r="E327" s="13">
        <v>33669</v>
      </c>
      <c r="F327" s="13">
        <v>33669</v>
      </c>
    </row>
    <row r="328" spans="1:6" x14ac:dyDescent="0.3">
      <c r="A328" s="2">
        <v>40685</v>
      </c>
      <c r="B328" s="13">
        <v>32040</v>
      </c>
      <c r="C328" s="13">
        <v>32040</v>
      </c>
      <c r="D328" s="13">
        <v>32040</v>
      </c>
      <c r="E328" s="13">
        <v>32040</v>
      </c>
      <c r="F328" s="13">
        <v>32040</v>
      </c>
    </row>
    <row r="329" spans="1:6" x14ac:dyDescent="0.3">
      <c r="A329" s="2">
        <v>40686</v>
      </c>
      <c r="B329" s="13">
        <v>30389</v>
      </c>
      <c r="C329" s="13">
        <v>30389</v>
      </c>
      <c r="D329" s="13">
        <v>30389</v>
      </c>
      <c r="E329" s="13">
        <v>30389</v>
      </c>
      <c r="F329" s="13">
        <v>30389</v>
      </c>
    </row>
    <row r="330" spans="1:6" x14ac:dyDescent="0.3">
      <c r="A330" s="2">
        <v>40687</v>
      </c>
      <c r="B330" s="13">
        <v>28797</v>
      </c>
      <c r="C330" s="13">
        <v>28797</v>
      </c>
      <c r="D330" s="13">
        <v>28797</v>
      </c>
      <c r="E330" s="13">
        <v>28797</v>
      </c>
      <c r="F330" s="13">
        <v>28797</v>
      </c>
    </row>
    <row r="331" spans="1:6" x14ac:dyDescent="0.3">
      <c r="A331" s="2">
        <v>40688</v>
      </c>
      <c r="B331" s="13">
        <v>27344</v>
      </c>
      <c r="C331" s="13">
        <v>27344</v>
      </c>
      <c r="D331" s="13">
        <v>27344</v>
      </c>
      <c r="E331" s="13">
        <v>27344</v>
      </c>
      <c r="F331" s="13">
        <v>27344</v>
      </c>
    </row>
    <row r="332" spans="1:6" x14ac:dyDescent="0.3">
      <c r="A332" s="2">
        <v>40689</v>
      </c>
      <c r="B332" s="13">
        <v>26065</v>
      </c>
      <c r="C332" s="13">
        <v>26065</v>
      </c>
      <c r="D332" s="13">
        <v>26065</v>
      </c>
      <c r="E332" s="13">
        <v>26065</v>
      </c>
      <c r="F332" s="13">
        <v>26065</v>
      </c>
    </row>
    <row r="333" spans="1:6" x14ac:dyDescent="0.3">
      <c r="A333" s="2">
        <v>40690</v>
      </c>
      <c r="B333" s="13">
        <v>24959</v>
      </c>
      <c r="C333" s="13">
        <v>24959</v>
      </c>
      <c r="D333" s="13">
        <v>24959</v>
      </c>
      <c r="E333" s="13">
        <v>24959</v>
      </c>
      <c r="F333" s="13">
        <v>24959</v>
      </c>
    </row>
    <row r="334" spans="1:6" x14ac:dyDescent="0.3">
      <c r="A334" s="2">
        <v>40691</v>
      </c>
      <c r="B334" s="13">
        <v>24036</v>
      </c>
      <c r="C334" s="13">
        <v>24036</v>
      </c>
      <c r="D334" s="13">
        <v>24036</v>
      </c>
      <c r="E334" s="13">
        <v>24036</v>
      </c>
      <c r="F334" s="13">
        <v>24036</v>
      </c>
    </row>
    <row r="335" spans="1:6" x14ac:dyDescent="0.3">
      <c r="A335" s="2">
        <v>40692</v>
      </c>
      <c r="B335" s="13">
        <v>23309</v>
      </c>
      <c r="C335" s="13">
        <v>23309</v>
      </c>
      <c r="D335" s="13">
        <v>23309</v>
      </c>
      <c r="E335" s="13">
        <v>23309</v>
      </c>
      <c r="F335" s="13">
        <v>23309</v>
      </c>
    </row>
    <row r="336" spans="1:6" x14ac:dyDescent="0.3">
      <c r="A336" s="2">
        <v>40693</v>
      </c>
      <c r="B336" s="13">
        <v>22767</v>
      </c>
      <c r="C336" s="13">
        <v>22767</v>
      </c>
      <c r="D336" s="13">
        <v>22767</v>
      </c>
      <c r="E336" s="13">
        <v>22767</v>
      </c>
      <c r="F336" s="13">
        <v>22767</v>
      </c>
    </row>
    <row r="337" spans="1:6" x14ac:dyDescent="0.3">
      <c r="A337" s="2">
        <v>40694</v>
      </c>
      <c r="B337" s="13">
        <v>22372</v>
      </c>
      <c r="C337" s="13">
        <v>22372</v>
      </c>
      <c r="D337" s="13">
        <v>22372</v>
      </c>
      <c r="E337" s="13">
        <v>22372</v>
      </c>
      <c r="F337" s="13">
        <v>22372</v>
      </c>
    </row>
    <row r="338" spans="1:6" x14ac:dyDescent="0.3">
      <c r="A338" s="2">
        <v>40695</v>
      </c>
      <c r="B338" s="13">
        <v>22072</v>
      </c>
      <c r="C338" s="13">
        <v>22072</v>
      </c>
      <c r="D338" s="13">
        <v>22072</v>
      </c>
      <c r="E338" s="13">
        <v>22072</v>
      </c>
      <c r="F338" s="13">
        <v>22072</v>
      </c>
    </row>
    <row r="339" spans="1:6" x14ac:dyDescent="0.3">
      <c r="A339" s="2">
        <v>40696</v>
      </c>
      <c r="B339" s="13">
        <v>21862</v>
      </c>
      <c r="C339" s="13">
        <v>21862</v>
      </c>
      <c r="D339" s="13">
        <v>21862</v>
      </c>
      <c r="E339" s="13">
        <v>21862</v>
      </c>
      <c r="F339" s="13">
        <v>21862</v>
      </c>
    </row>
    <row r="340" spans="1:6" x14ac:dyDescent="0.3">
      <c r="A340" s="2">
        <v>40697</v>
      </c>
      <c r="B340" s="13">
        <v>21757</v>
      </c>
      <c r="C340" s="13">
        <v>21757</v>
      </c>
      <c r="D340" s="13">
        <v>21757</v>
      </c>
      <c r="E340" s="13">
        <v>21757</v>
      </c>
      <c r="F340" s="13">
        <v>21757</v>
      </c>
    </row>
    <row r="341" spans="1:6" x14ac:dyDescent="0.3">
      <c r="A341" s="2">
        <v>40698</v>
      </c>
      <c r="B341" s="13">
        <v>21772</v>
      </c>
      <c r="C341" s="13">
        <v>21772</v>
      </c>
      <c r="D341" s="13">
        <v>21772</v>
      </c>
      <c r="E341" s="13">
        <v>21772</v>
      </c>
      <c r="F341" s="13">
        <v>21772</v>
      </c>
    </row>
    <row r="342" spans="1:6" x14ac:dyDescent="0.3">
      <c r="A342" s="2">
        <v>40699</v>
      </c>
      <c r="B342" s="13">
        <v>21891</v>
      </c>
      <c r="C342" s="13">
        <v>21891</v>
      </c>
      <c r="D342" s="13">
        <v>21891</v>
      </c>
      <c r="E342" s="13">
        <v>21891</v>
      </c>
      <c r="F342" s="13">
        <v>21891</v>
      </c>
    </row>
    <row r="343" spans="1:6" x14ac:dyDescent="0.3">
      <c r="A343" s="2">
        <v>40700</v>
      </c>
      <c r="B343" s="13">
        <v>22072</v>
      </c>
      <c r="C343" s="13">
        <v>22072</v>
      </c>
      <c r="D343" s="13">
        <v>22072</v>
      </c>
      <c r="E343" s="13">
        <v>22072</v>
      </c>
      <c r="F343" s="13">
        <v>22072</v>
      </c>
    </row>
    <row r="344" spans="1:6" x14ac:dyDescent="0.3">
      <c r="A344" s="2">
        <v>40701</v>
      </c>
      <c r="B344" s="13">
        <v>22266</v>
      </c>
      <c r="C344" s="13">
        <v>22266</v>
      </c>
      <c r="D344" s="13">
        <v>22266</v>
      </c>
      <c r="E344" s="13">
        <v>22266</v>
      </c>
      <c r="F344" s="13">
        <v>22266</v>
      </c>
    </row>
    <row r="345" spans="1:6" x14ac:dyDescent="0.3">
      <c r="A345" s="2">
        <v>40702</v>
      </c>
      <c r="B345" s="13">
        <v>22431</v>
      </c>
      <c r="C345" s="13">
        <v>22431</v>
      </c>
      <c r="D345" s="13">
        <v>22431</v>
      </c>
      <c r="E345" s="13">
        <v>22431</v>
      </c>
      <c r="F345" s="13">
        <v>22431</v>
      </c>
    </row>
    <row r="346" spans="1:6" x14ac:dyDescent="0.3">
      <c r="A346" s="2">
        <v>40703</v>
      </c>
      <c r="B346" s="13">
        <v>22536</v>
      </c>
      <c r="C346" s="13">
        <v>22536</v>
      </c>
      <c r="D346" s="13">
        <v>22536</v>
      </c>
      <c r="E346" s="13">
        <v>22536</v>
      </c>
      <c r="F346" s="13">
        <v>22536</v>
      </c>
    </row>
    <row r="347" spans="1:6" x14ac:dyDescent="0.3">
      <c r="A347" s="2">
        <v>40704</v>
      </c>
      <c r="B347" s="13">
        <v>22565</v>
      </c>
      <c r="C347" s="13">
        <v>22565</v>
      </c>
      <c r="D347" s="13">
        <v>22565</v>
      </c>
      <c r="E347" s="13">
        <v>22565</v>
      </c>
      <c r="F347" s="13">
        <v>22565</v>
      </c>
    </row>
    <row r="348" spans="1:6" x14ac:dyDescent="0.3">
      <c r="A348" s="2">
        <v>40705</v>
      </c>
      <c r="B348" s="13">
        <v>22520</v>
      </c>
      <c r="C348" s="13">
        <v>22520</v>
      </c>
      <c r="D348" s="13">
        <v>22520</v>
      </c>
      <c r="E348" s="13">
        <v>22520</v>
      </c>
      <c r="F348" s="13">
        <v>22520</v>
      </c>
    </row>
    <row r="349" spans="1:6" x14ac:dyDescent="0.3">
      <c r="A349" s="2">
        <v>40706</v>
      </c>
      <c r="B349" s="13">
        <v>22424</v>
      </c>
      <c r="C349" s="13">
        <v>22424</v>
      </c>
      <c r="D349" s="13">
        <v>22424</v>
      </c>
      <c r="E349" s="13">
        <v>22424</v>
      </c>
      <c r="F349" s="13">
        <v>22424</v>
      </c>
    </row>
    <row r="350" spans="1:6" x14ac:dyDescent="0.3">
      <c r="A350" s="2">
        <v>40707</v>
      </c>
      <c r="B350" s="13">
        <v>22304</v>
      </c>
      <c r="C350" s="13">
        <v>22304</v>
      </c>
      <c r="D350" s="13">
        <v>22304</v>
      </c>
      <c r="E350" s="13">
        <v>22304</v>
      </c>
      <c r="F350" s="13">
        <v>22304</v>
      </c>
    </row>
    <row r="351" spans="1:6" x14ac:dyDescent="0.3">
      <c r="A351" s="2">
        <v>40708</v>
      </c>
      <c r="B351" s="13">
        <v>22169</v>
      </c>
      <c r="C351" s="13">
        <v>22169</v>
      </c>
      <c r="D351" s="13">
        <v>22169</v>
      </c>
      <c r="E351" s="13">
        <v>22169</v>
      </c>
      <c r="F351" s="13">
        <v>22169</v>
      </c>
    </row>
    <row r="352" spans="1:6" x14ac:dyDescent="0.3">
      <c r="A352" s="2">
        <v>40709</v>
      </c>
      <c r="B352" s="13">
        <v>21987</v>
      </c>
      <c r="C352" s="13">
        <v>21987</v>
      </c>
      <c r="D352" s="13">
        <v>21987</v>
      </c>
      <c r="E352" s="13">
        <v>21987</v>
      </c>
      <c r="F352" s="13">
        <v>21987</v>
      </c>
    </row>
    <row r="353" spans="1:6" x14ac:dyDescent="0.3">
      <c r="A353" s="2">
        <v>40710</v>
      </c>
      <c r="B353" s="13">
        <v>21712</v>
      </c>
      <c r="C353" s="13">
        <v>21712</v>
      </c>
      <c r="D353" s="13">
        <v>21712</v>
      </c>
      <c r="E353" s="13">
        <v>21712</v>
      </c>
      <c r="F353" s="13">
        <v>21712</v>
      </c>
    </row>
    <row r="354" spans="1:6" x14ac:dyDescent="0.3">
      <c r="A354" s="2">
        <v>40711</v>
      </c>
      <c r="B354" s="13">
        <v>21322</v>
      </c>
      <c r="C354" s="13">
        <v>21322</v>
      </c>
      <c r="D354" s="13">
        <v>21322</v>
      </c>
      <c r="E354" s="13">
        <v>21322</v>
      </c>
      <c r="F354" s="13">
        <v>21322</v>
      </c>
    </row>
    <row r="355" spans="1:6" x14ac:dyDescent="0.3">
      <c r="A355" s="2">
        <v>40712</v>
      </c>
      <c r="B355" s="13">
        <v>20853</v>
      </c>
      <c r="C355" s="13">
        <v>20853</v>
      </c>
      <c r="D355" s="13">
        <v>20853</v>
      </c>
      <c r="E355" s="13">
        <v>20853</v>
      </c>
      <c r="F355" s="13">
        <v>20853</v>
      </c>
    </row>
    <row r="356" spans="1:6" x14ac:dyDescent="0.3">
      <c r="A356" s="2">
        <v>40713</v>
      </c>
      <c r="B356" s="13">
        <v>20387</v>
      </c>
      <c r="C356" s="13">
        <v>20387</v>
      </c>
      <c r="D356" s="13">
        <v>20387</v>
      </c>
      <c r="E356" s="13">
        <v>20387</v>
      </c>
      <c r="F356" s="13">
        <v>20387</v>
      </c>
    </row>
    <row r="357" spans="1:6" x14ac:dyDescent="0.3">
      <c r="A357" s="2">
        <v>40714</v>
      </c>
      <c r="B357" s="13">
        <v>20006</v>
      </c>
      <c r="C357" s="13">
        <v>20006</v>
      </c>
      <c r="D357" s="13">
        <v>20006</v>
      </c>
      <c r="E357" s="13">
        <v>20006</v>
      </c>
      <c r="F357" s="13">
        <v>20006</v>
      </c>
    </row>
    <row r="358" spans="1:6" x14ac:dyDescent="0.3">
      <c r="A358" s="2">
        <v>40715</v>
      </c>
      <c r="B358" s="13">
        <v>19757</v>
      </c>
      <c r="C358" s="13">
        <v>19757</v>
      </c>
      <c r="D358" s="13">
        <v>19757</v>
      </c>
      <c r="E358" s="13">
        <v>19757</v>
      </c>
      <c r="F358" s="13">
        <v>19757</v>
      </c>
    </row>
    <row r="359" spans="1:6" x14ac:dyDescent="0.3">
      <c r="A359" s="2">
        <v>40716</v>
      </c>
      <c r="B359" s="13">
        <v>19640</v>
      </c>
      <c r="C359" s="13">
        <v>19640</v>
      </c>
      <c r="D359" s="13">
        <v>19640</v>
      </c>
      <c r="E359" s="13">
        <v>19640</v>
      </c>
      <c r="F359" s="13">
        <v>19640</v>
      </c>
    </row>
    <row r="360" spans="1:6" x14ac:dyDescent="0.3">
      <c r="A360" s="2">
        <v>40717</v>
      </c>
      <c r="B360" s="13">
        <v>19638</v>
      </c>
      <c r="C360" s="13">
        <v>19638</v>
      </c>
      <c r="D360" s="13">
        <v>19638</v>
      </c>
      <c r="E360" s="13">
        <v>19638</v>
      </c>
      <c r="F360" s="13">
        <v>19638</v>
      </c>
    </row>
    <row r="361" spans="1:6" x14ac:dyDescent="0.3">
      <c r="A361" s="2">
        <v>40718</v>
      </c>
      <c r="B361" s="13">
        <v>19726</v>
      </c>
      <c r="C361" s="13">
        <v>19726</v>
      </c>
      <c r="D361" s="13">
        <v>19726</v>
      </c>
      <c r="E361" s="13">
        <v>19726</v>
      </c>
      <c r="F361" s="13">
        <v>19726</v>
      </c>
    </row>
    <row r="362" spans="1:6" x14ac:dyDescent="0.3">
      <c r="A362" s="2">
        <v>40719</v>
      </c>
      <c r="B362" s="13">
        <v>19883</v>
      </c>
      <c r="C362" s="13">
        <v>19883</v>
      </c>
      <c r="D362" s="13">
        <v>19883</v>
      </c>
      <c r="E362" s="13">
        <v>19883</v>
      </c>
      <c r="F362" s="13">
        <v>19883</v>
      </c>
    </row>
    <row r="363" spans="1:6" x14ac:dyDescent="0.3">
      <c r="A363" s="2">
        <v>40720</v>
      </c>
      <c r="B363" s="13">
        <v>20078</v>
      </c>
      <c r="C363" s="13">
        <v>20078</v>
      </c>
      <c r="D363" s="13">
        <v>20078</v>
      </c>
      <c r="E363" s="13">
        <v>20078</v>
      </c>
      <c r="F363" s="13">
        <v>20078</v>
      </c>
    </row>
    <row r="364" spans="1:6" x14ac:dyDescent="0.3">
      <c r="A364" s="2">
        <v>40721</v>
      </c>
      <c r="B364" s="13">
        <v>20275</v>
      </c>
      <c r="C364" s="13">
        <v>20275</v>
      </c>
      <c r="D364" s="13">
        <v>20275</v>
      </c>
      <c r="E364" s="13">
        <v>20275</v>
      </c>
      <c r="F364" s="13">
        <v>20275</v>
      </c>
    </row>
    <row r="365" spans="1:6" x14ac:dyDescent="0.3">
      <c r="A365" s="2">
        <v>40722</v>
      </c>
      <c r="B365" s="13">
        <v>20433</v>
      </c>
      <c r="C365" s="13">
        <v>20433</v>
      </c>
      <c r="D365" s="13">
        <v>20433</v>
      </c>
      <c r="E365" s="13">
        <v>20433</v>
      </c>
      <c r="F365" s="13">
        <v>20433</v>
      </c>
    </row>
    <row r="366" spans="1:6" x14ac:dyDescent="0.3">
      <c r="A366" s="2">
        <v>40723</v>
      </c>
      <c r="B366" s="13">
        <v>20518</v>
      </c>
      <c r="C366" s="13">
        <v>20518</v>
      </c>
      <c r="D366" s="13">
        <v>20518</v>
      </c>
      <c r="E366" s="13">
        <v>20518</v>
      </c>
      <c r="F366" s="13">
        <v>20518</v>
      </c>
    </row>
    <row r="367" spans="1:6" x14ac:dyDescent="0.3">
      <c r="A367" s="2">
        <v>40724</v>
      </c>
      <c r="B367" s="13">
        <v>20490</v>
      </c>
      <c r="C367" s="13">
        <v>20490</v>
      </c>
      <c r="D367" s="13">
        <v>20490</v>
      </c>
      <c r="E367" s="13">
        <v>20490</v>
      </c>
      <c r="F367" s="13">
        <v>20490</v>
      </c>
    </row>
    <row r="368" spans="1:6" x14ac:dyDescent="0.3">
      <c r="A368" s="2">
        <v>40725</v>
      </c>
      <c r="B368" s="13">
        <v>20371</v>
      </c>
      <c r="C368" s="13">
        <v>20371</v>
      </c>
      <c r="D368" s="13">
        <v>20371</v>
      </c>
      <c r="E368" s="13">
        <v>20371</v>
      </c>
      <c r="F368" s="13">
        <v>20371</v>
      </c>
    </row>
    <row r="369" spans="1:6" x14ac:dyDescent="0.3">
      <c r="A369" s="2">
        <v>40726</v>
      </c>
      <c r="B369" s="13">
        <v>20108</v>
      </c>
      <c r="C369" s="13">
        <v>20108</v>
      </c>
      <c r="D369" s="13">
        <v>20108</v>
      </c>
      <c r="E369" s="13">
        <v>20108</v>
      </c>
      <c r="F369" s="13">
        <v>20108</v>
      </c>
    </row>
    <row r="370" spans="1:6" x14ac:dyDescent="0.3">
      <c r="A370" s="2">
        <v>40727</v>
      </c>
      <c r="B370" s="13">
        <v>19724</v>
      </c>
      <c r="C370" s="13">
        <v>19724</v>
      </c>
      <c r="D370" s="13">
        <v>19724</v>
      </c>
      <c r="E370" s="13">
        <v>19724</v>
      </c>
      <c r="F370" s="13">
        <v>19724</v>
      </c>
    </row>
    <row r="371" spans="1:6" x14ac:dyDescent="0.3">
      <c r="A371" s="2">
        <v>40728</v>
      </c>
      <c r="B371" s="13">
        <v>19279</v>
      </c>
      <c r="C371" s="13">
        <v>19279</v>
      </c>
      <c r="D371" s="13">
        <v>19279</v>
      </c>
      <c r="E371" s="13">
        <v>19279</v>
      </c>
      <c r="F371" s="13">
        <v>19279</v>
      </c>
    </row>
    <row r="372" spans="1:6" x14ac:dyDescent="0.3">
      <c r="A372" s="2">
        <v>40729</v>
      </c>
      <c r="B372" s="13">
        <v>18837</v>
      </c>
      <c r="C372" s="13">
        <v>18837</v>
      </c>
      <c r="D372" s="13">
        <v>18837</v>
      </c>
      <c r="E372" s="13">
        <v>18837</v>
      </c>
      <c r="F372" s="13">
        <v>18837</v>
      </c>
    </row>
    <row r="373" spans="1:6" x14ac:dyDescent="0.3">
      <c r="A373" s="2">
        <v>40730</v>
      </c>
      <c r="B373" s="13">
        <v>18438</v>
      </c>
      <c r="C373" s="13">
        <v>18438</v>
      </c>
      <c r="D373" s="13">
        <v>18438</v>
      </c>
      <c r="E373" s="13">
        <v>18438</v>
      </c>
      <c r="F373" s="13">
        <v>18438</v>
      </c>
    </row>
    <row r="374" spans="1:6" x14ac:dyDescent="0.3">
      <c r="A374" s="2">
        <v>40731</v>
      </c>
      <c r="B374" s="13">
        <v>18103</v>
      </c>
      <c r="C374" s="13">
        <v>18103</v>
      </c>
      <c r="D374" s="13">
        <v>18103</v>
      </c>
      <c r="E374" s="13">
        <v>18103</v>
      </c>
      <c r="F374" s="13">
        <v>18103</v>
      </c>
    </row>
    <row r="375" spans="1:6" x14ac:dyDescent="0.3">
      <c r="A375" s="2">
        <v>40732</v>
      </c>
      <c r="B375" s="13">
        <v>17883</v>
      </c>
      <c r="C375" s="13">
        <v>17883</v>
      </c>
      <c r="D375" s="13">
        <v>17883</v>
      </c>
      <c r="E375" s="13">
        <v>17883</v>
      </c>
      <c r="F375" s="13">
        <v>17883</v>
      </c>
    </row>
    <row r="376" spans="1:6" x14ac:dyDescent="0.3">
      <c r="A376" s="2">
        <v>40733</v>
      </c>
      <c r="B376" s="13">
        <v>17881</v>
      </c>
      <c r="C376" s="13">
        <v>17881</v>
      </c>
      <c r="D376" s="13">
        <v>17881</v>
      </c>
      <c r="E376" s="13">
        <v>17881</v>
      </c>
      <c r="F376" s="13">
        <v>17881</v>
      </c>
    </row>
    <row r="377" spans="1:6" x14ac:dyDescent="0.3">
      <c r="A377" s="2">
        <v>40734</v>
      </c>
      <c r="B377" s="13">
        <v>18218</v>
      </c>
      <c r="C377" s="13">
        <v>18218</v>
      </c>
      <c r="D377" s="13">
        <v>18218</v>
      </c>
      <c r="E377" s="13">
        <v>18218</v>
      </c>
      <c r="F377" s="13">
        <v>18218</v>
      </c>
    </row>
    <row r="378" spans="1:6" x14ac:dyDescent="0.3">
      <c r="A378" s="2">
        <v>40735</v>
      </c>
      <c r="B378" s="13">
        <v>18935</v>
      </c>
      <c r="C378" s="13">
        <v>18935</v>
      </c>
      <c r="D378" s="13">
        <v>18935</v>
      </c>
      <c r="E378" s="13">
        <v>18935</v>
      </c>
      <c r="F378" s="13">
        <v>18935</v>
      </c>
    </row>
    <row r="379" spans="1:6" x14ac:dyDescent="0.3">
      <c r="A379" s="2">
        <v>40736</v>
      </c>
      <c r="B379" s="13">
        <v>19926</v>
      </c>
      <c r="C379" s="13">
        <v>19926</v>
      </c>
      <c r="D379" s="13">
        <v>19926</v>
      </c>
      <c r="E379" s="13">
        <v>19926</v>
      </c>
      <c r="F379" s="13">
        <v>19926</v>
      </c>
    </row>
    <row r="380" spans="1:6" x14ac:dyDescent="0.3">
      <c r="A380" s="2">
        <v>40737</v>
      </c>
      <c r="B380" s="13">
        <v>20990</v>
      </c>
      <c r="C380" s="13">
        <v>20990</v>
      </c>
      <c r="D380" s="13">
        <v>20990</v>
      </c>
      <c r="E380" s="13">
        <v>20990</v>
      </c>
      <c r="F380" s="13">
        <v>20990</v>
      </c>
    </row>
    <row r="381" spans="1:6" x14ac:dyDescent="0.3">
      <c r="A381" s="2">
        <v>40738</v>
      </c>
      <c r="B381" s="13">
        <v>21979</v>
      </c>
      <c r="C381" s="13">
        <v>21979</v>
      </c>
      <c r="D381" s="13">
        <v>21979</v>
      </c>
      <c r="E381" s="13">
        <v>21979</v>
      </c>
      <c r="F381" s="13">
        <v>21979</v>
      </c>
    </row>
    <row r="382" spans="1:6" x14ac:dyDescent="0.3">
      <c r="A382" s="2">
        <v>40739</v>
      </c>
      <c r="B382" s="13">
        <v>22840</v>
      </c>
      <c r="C382" s="13">
        <v>22840</v>
      </c>
      <c r="D382" s="13">
        <v>22840</v>
      </c>
      <c r="E382" s="13">
        <v>22840</v>
      </c>
      <c r="F382" s="13">
        <v>22840</v>
      </c>
    </row>
    <row r="383" spans="1:6" x14ac:dyDescent="0.3">
      <c r="A383" s="2">
        <v>40740</v>
      </c>
      <c r="B383" s="13">
        <v>23610</v>
      </c>
      <c r="C383" s="13">
        <v>23610</v>
      </c>
      <c r="D383" s="13">
        <v>23610</v>
      </c>
      <c r="E383" s="13">
        <v>23610</v>
      </c>
      <c r="F383" s="13">
        <v>23610</v>
      </c>
    </row>
    <row r="384" spans="1:6" x14ac:dyDescent="0.3">
      <c r="A384" s="2">
        <v>40741</v>
      </c>
      <c r="B384" s="13">
        <v>24367</v>
      </c>
      <c r="C384" s="13">
        <v>24367</v>
      </c>
      <c r="D384" s="13">
        <v>24367</v>
      </c>
      <c r="E384" s="13">
        <v>24367</v>
      </c>
      <c r="F384" s="13">
        <v>24367</v>
      </c>
    </row>
    <row r="385" spans="1:6" x14ac:dyDescent="0.3">
      <c r="A385" s="2">
        <v>40742</v>
      </c>
      <c r="B385" s="13">
        <v>25178</v>
      </c>
      <c r="C385" s="13">
        <v>25178</v>
      </c>
      <c r="D385" s="13">
        <v>25178</v>
      </c>
      <c r="E385" s="13">
        <v>25178</v>
      </c>
      <c r="F385" s="13">
        <v>25178</v>
      </c>
    </row>
    <row r="386" spans="1:6" x14ac:dyDescent="0.3">
      <c r="A386" s="2">
        <v>40743</v>
      </c>
      <c r="B386" s="13">
        <v>26044</v>
      </c>
      <c r="C386" s="13">
        <v>26044</v>
      </c>
      <c r="D386" s="13">
        <v>26044</v>
      </c>
      <c r="E386" s="13">
        <v>26044</v>
      </c>
      <c r="F386" s="13">
        <v>26044</v>
      </c>
    </row>
    <row r="387" spans="1:6" x14ac:dyDescent="0.3">
      <c r="A387" s="2">
        <v>40744</v>
      </c>
      <c r="B387" s="13">
        <v>26913</v>
      </c>
      <c r="C387" s="13">
        <v>26913</v>
      </c>
      <c r="D387" s="13">
        <v>26913</v>
      </c>
      <c r="E387" s="13">
        <v>26913</v>
      </c>
      <c r="F387" s="13">
        <v>26913</v>
      </c>
    </row>
    <row r="388" spans="1:6" x14ac:dyDescent="0.3">
      <c r="A388" s="2">
        <v>40745</v>
      </c>
      <c r="B388" s="13">
        <v>27716</v>
      </c>
      <c r="C388" s="13">
        <v>27716</v>
      </c>
      <c r="D388" s="13">
        <v>27716</v>
      </c>
      <c r="E388" s="13">
        <v>27716</v>
      </c>
      <c r="F388" s="13">
        <v>27716</v>
      </c>
    </row>
    <row r="389" spans="1:6" x14ac:dyDescent="0.3">
      <c r="A389" s="2">
        <v>40746</v>
      </c>
      <c r="B389" s="13">
        <v>28400</v>
      </c>
      <c r="C389" s="13">
        <v>28400</v>
      </c>
      <c r="D389" s="13">
        <v>28400</v>
      </c>
      <c r="E389" s="13">
        <v>28400</v>
      </c>
      <c r="F389" s="13">
        <v>28400</v>
      </c>
    </row>
    <row r="390" spans="1:6" x14ac:dyDescent="0.3">
      <c r="A390" s="2">
        <v>40747</v>
      </c>
      <c r="B390" s="13">
        <v>28948</v>
      </c>
      <c r="C390" s="13">
        <v>28948</v>
      </c>
      <c r="D390" s="13">
        <v>28948</v>
      </c>
      <c r="E390" s="13">
        <v>28948</v>
      </c>
      <c r="F390" s="13">
        <v>28948</v>
      </c>
    </row>
    <row r="391" spans="1:6" x14ac:dyDescent="0.3">
      <c r="A391" s="2">
        <v>40748</v>
      </c>
      <c r="B391" s="13">
        <v>29378</v>
      </c>
      <c r="C391" s="13">
        <v>29378</v>
      </c>
      <c r="D391" s="13">
        <v>29378</v>
      </c>
      <c r="E391" s="13">
        <v>29378</v>
      </c>
      <c r="F391" s="13">
        <v>29378</v>
      </c>
    </row>
    <row r="392" spans="1:6" x14ac:dyDescent="0.3">
      <c r="A392" s="2">
        <v>40749</v>
      </c>
      <c r="B392" s="13">
        <v>29729</v>
      </c>
      <c r="C392" s="13">
        <v>29729</v>
      </c>
      <c r="D392" s="13">
        <v>29729</v>
      </c>
      <c r="E392" s="13">
        <v>29729</v>
      </c>
      <c r="F392" s="13">
        <v>29729</v>
      </c>
    </row>
    <row r="393" spans="1:6" x14ac:dyDescent="0.3">
      <c r="A393" s="2">
        <v>40750</v>
      </c>
      <c r="B393" s="13">
        <v>30051</v>
      </c>
      <c r="C393" s="13">
        <v>30051</v>
      </c>
      <c r="D393" s="13">
        <v>30051</v>
      </c>
      <c r="E393" s="13">
        <v>30051</v>
      </c>
      <c r="F393" s="13">
        <v>30051</v>
      </c>
    </row>
    <row r="394" spans="1:6" x14ac:dyDescent="0.3">
      <c r="A394" s="2">
        <v>40751</v>
      </c>
      <c r="B394" s="13">
        <v>30386</v>
      </c>
      <c r="C394" s="13">
        <v>30386</v>
      </c>
      <c r="D394" s="13">
        <v>30386</v>
      </c>
      <c r="E394" s="13">
        <v>30386</v>
      </c>
      <c r="F394" s="13">
        <v>30386</v>
      </c>
    </row>
    <row r="395" spans="1:6" x14ac:dyDescent="0.3">
      <c r="A395" s="2">
        <v>40752</v>
      </c>
      <c r="B395" s="13">
        <v>30760</v>
      </c>
      <c r="C395" s="13">
        <v>30760</v>
      </c>
      <c r="D395" s="13">
        <v>30760</v>
      </c>
      <c r="E395" s="13">
        <v>30760</v>
      </c>
      <c r="F395" s="13">
        <v>30760</v>
      </c>
    </row>
    <row r="396" spans="1:6" x14ac:dyDescent="0.3">
      <c r="A396" s="2">
        <v>40753</v>
      </c>
      <c r="B396" s="13">
        <v>31176</v>
      </c>
      <c r="C396" s="13">
        <v>31176</v>
      </c>
      <c r="D396" s="13">
        <v>31176</v>
      </c>
      <c r="E396" s="13">
        <v>31176</v>
      </c>
      <c r="F396" s="13">
        <v>31176</v>
      </c>
    </row>
    <row r="397" spans="1:6" x14ac:dyDescent="0.3">
      <c r="A397" s="2">
        <v>40754</v>
      </c>
      <c r="B397" s="13">
        <v>31613</v>
      </c>
      <c r="C397" s="13">
        <v>31613</v>
      </c>
      <c r="D397" s="13">
        <v>31613</v>
      </c>
      <c r="E397" s="13">
        <v>31613</v>
      </c>
      <c r="F397" s="13">
        <v>31613</v>
      </c>
    </row>
    <row r="398" spans="1:6" x14ac:dyDescent="0.3">
      <c r="A398" s="2">
        <v>40755</v>
      </c>
      <c r="B398" s="13">
        <v>32040</v>
      </c>
      <c r="C398" s="13">
        <v>32040</v>
      </c>
      <c r="D398" s="13">
        <v>32040</v>
      </c>
      <c r="E398" s="13">
        <v>32040</v>
      </c>
      <c r="F398" s="13">
        <v>32040</v>
      </c>
    </row>
    <row r="399" spans="1:6" x14ac:dyDescent="0.3">
      <c r="A399" s="2">
        <v>40756</v>
      </c>
      <c r="B399" s="13">
        <v>32413</v>
      </c>
      <c r="C399" s="13">
        <v>32413</v>
      </c>
      <c r="D399" s="13">
        <v>32413</v>
      </c>
      <c r="E399" s="13">
        <v>32413</v>
      </c>
      <c r="F399" s="13">
        <v>32413</v>
      </c>
    </row>
    <row r="400" spans="1:6" x14ac:dyDescent="0.3">
      <c r="A400" s="2">
        <v>40757</v>
      </c>
      <c r="B400" s="13">
        <v>32719</v>
      </c>
      <c r="C400" s="13">
        <v>32719</v>
      </c>
      <c r="D400" s="13">
        <v>32719</v>
      </c>
      <c r="E400" s="13">
        <v>32719</v>
      </c>
      <c r="F400" s="13">
        <v>32719</v>
      </c>
    </row>
    <row r="401" spans="1:6" x14ac:dyDescent="0.3">
      <c r="A401" s="2">
        <v>40758</v>
      </c>
      <c r="B401" s="13">
        <v>32956</v>
      </c>
      <c r="C401" s="13">
        <v>32956</v>
      </c>
      <c r="D401" s="13">
        <v>32956</v>
      </c>
      <c r="E401" s="13">
        <v>32956</v>
      </c>
      <c r="F401" s="13">
        <v>32956</v>
      </c>
    </row>
    <row r="402" spans="1:6" x14ac:dyDescent="0.3">
      <c r="A402" s="2">
        <v>40759</v>
      </c>
      <c r="B402" s="13">
        <v>33135</v>
      </c>
      <c r="C402" s="13">
        <v>33135</v>
      </c>
      <c r="D402" s="13">
        <v>33135</v>
      </c>
      <c r="E402" s="13">
        <v>33135</v>
      </c>
      <c r="F402" s="13">
        <v>33135</v>
      </c>
    </row>
    <row r="403" spans="1:6" x14ac:dyDescent="0.3">
      <c r="A403" s="2">
        <v>40760</v>
      </c>
      <c r="B403" s="13">
        <v>33273</v>
      </c>
      <c r="C403" s="13">
        <v>33273</v>
      </c>
      <c r="D403" s="13">
        <v>33273</v>
      </c>
      <c r="E403" s="13">
        <v>33273</v>
      </c>
      <c r="F403" s="13">
        <v>33273</v>
      </c>
    </row>
    <row r="404" spans="1:6" x14ac:dyDescent="0.3">
      <c r="A404" s="2">
        <v>40761</v>
      </c>
      <c r="B404" s="13">
        <v>33382</v>
      </c>
      <c r="C404" s="13">
        <v>33382</v>
      </c>
      <c r="D404" s="13">
        <v>33382</v>
      </c>
      <c r="E404" s="13">
        <v>33382</v>
      </c>
      <c r="F404" s="13">
        <v>33382</v>
      </c>
    </row>
    <row r="405" spans="1:6" x14ac:dyDescent="0.3">
      <c r="A405" s="2">
        <v>40762</v>
      </c>
      <c r="B405" s="13">
        <v>33467</v>
      </c>
      <c r="C405" s="13">
        <v>33467</v>
      </c>
      <c r="D405" s="13">
        <v>33467</v>
      </c>
      <c r="E405" s="13">
        <v>33467</v>
      </c>
      <c r="F405" s="13">
        <v>33467</v>
      </c>
    </row>
    <row r="406" spans="1:6" x14ac:dyDescent="0.3">
      <c r="A406" s="2">
        <v>40763</v>
      </c>
      <c r="B406" s="13">
        <v>33510</v>
      </c>
      <c r="C406" s="13">
        <v>33510</v>
      </c>
      <c r="D406" s="13">
        <v>33510</v>
      </c>
      <c r="E406" s="13">
        <v>33510</v>
      </c>
      <c r="F406" s="13">
        <v>33510</v>
      </c>
    </row>
    <row r="407" spans="1:6" x14ac:dyDescent="0.3">
      <c r="A407" s="2">
        <v>40764</v>
      </c>
      <c r="B407" s="13">
        <v>33458</v>
      </c>
      <c r="C407" s="13">
        <v>33458</v>
      </c>
      <c r="D407" s="13">
        <v>33458</v>
      </c>
      <c r="E407" s="13">
        <v>33458</v>
      </c>
      <c r="F407" s="13">
        <v>33458</v>
      </c>
    </row>
    <row r="408" spans="1:6" x14ac:dyDescent="0.3">
      <c r="A408" s="2">
        <v>40765</v>
      </c>
      <c r="B408" s="13">
        <v>33217</v>
      </c>
      <c r="C408" s="13">
        <v>33217</v>
      </c>
      <c r="D408" s="13">
        <v>33217</v>
      </c>
      <c r="E408" s="13">
        <v>33217</v>
      </c>
      <c r="F408" s="13">
        <v>33217</v>
      </c>
    </row>
    <row r="409" spans="1:6" x14ac:dyDescent="0.3">
      <c r="A409" s="2">
        <v>40766</v>
      </c>
      <c r="B409" s="13">
        <v>32667</v>
      </c>
      <c r="C409" s="13">
        <v>32667</v>
      </c>
      <c r="D409" s="13">
        <v>32667</v>
      </c>
      <c r="E409" s="13">
        <v>32667</v>
      </c>
      <c r="F409" s="13">
        <v>32667</v>
      </c>
    </row>
    <row r="410" spans="1:6" x14ac:dyDescent="0.3">
      <c r="A410" s="2">
        <v>40767</v>
      </c>
      <c r="B410" s="13">
        <v>31740</v>
      </c>
      <c r="C410" s="13">
        <v>31740</v>
      </c>
      <c r="D410" s="13">
        <v>31740</v>
      </c>
      <c r="E410" s="13">
        <v>31740</v>
      </c>
      <c r="F410" s="13">
        <v>31740</v>
      </c>
    </row>
    <row r="411" spans="1:6" x14ac:dyDescent="0.3">
      <c r="A411" s="2">
        <v>40768</v>
      </c>
      <c r="B411" s="13">
        <v>30529</v>
      </c>
      <c r="C411" s="13">
        <v>30529</v>
      </c>
      <c r="D411" s="13">
        <v>30529</v>
      </c>
      <c r="E411" s="13">
        <v>30529</v>
      </c>
      <c r="F411" s="13">
        <v>30529</v>
      </c>
    </row>
    <row r="412" spans="1:6" x14ac:dyDescent="0.3">
      <c r="A412" s="2">
        <v>40769</v>
      </c>
      <c r="B412" s="13">
        <v>29275</v>
      </c>
      <c r="C412" s="13">
        <v>29275</v>
      </c>
      <c r="D412" s="13">
        <v>29275</v>
      </c>
      <c r="E412" s="13">
        <v>29275</v>
      </c>
      <c r="F412" s="13">
        <v>29275</v>
      </c>
    </row>
    <row r="413" spans="1:6" x14ac:dyDescent="0.3">
      <c r="A413" s="2">
        <v>40770</v>
      </c>
      <c r="B413" s="13">
        <v>28242</v>
      </c>
      <c r="C413" s="13">
        <v>28242</v>
      </c>
      <c r="D413" s="13">
        <v>28242</v>
      </c>
      <c r="E413" s="13">
        <v>28242</v>
      </c>
      <c r="F413" s="13">
        <v>28242</v>
      </c>
    </row>
    <row r="414" spans="1:6" x14ac:dyDescent="0.3">
      <c r="A414" s="2">
        <v>40771</v>
      </c>
      <c r="B414" s="13">
        <v>27585</v>
      </c>
      <c r="C414" s="13">
        <v>27585</v>
      </c>
      <c r="D414" s="13">
        <v>27585</v>
      </c>
      <c r="E414" s="13">
        <v>27585</v>
      </c>
      <c r="F414" s="13">
        <v>27585</v>
      </c>
    </row>
    <row r="415" spans="1:6" x14ac:dyDescent="0.3">
      <c r="A415" s="2">
        <v>40772</v>
      </c>
      <c r="B415" s="13">
        <v>27317</v>
      </c>
      <c r="C415" s="13">
        <v>27317</v>
      </c>
      <c r="D415" s="13">
        <v>27317</v>
      </c>
      <c r="E415" s="13">
        <v>27317</v>
      </c>
      <c r="F415" s="13">
        <v>27317</v>
      </c>
    </row>
    <row r="416" spans="1:6" x14ac:dyDescent="0.3">
      <c r="A416" s="2">
        <v>40773</v>
      </c>
      <c r="B416" s="13">
        <v>27381</v>
      </c>
      <c r="C416" s="13">
        <v>27381</v>
      </c>
      <c r="D416" s="13">
        <v>27381</v>
      </c>
      <c r="E416" s="13">
        <v>27381</v>
      </c>
      <c r="F416" s="13">
        <v>27381</v>
      </c>
    </row>
    <row r="417" spans="1:6" x14ac:dyDescent="0.3">
      <c r="A417" s="2">
        <v>40774</v>
      </c>
      <c r="B417" s="13">
        <v>27720</v>
      </c>
      <c r="C417" s="13">
        <v>27720</v>
      </c>
      <c r="D417" s="13">
        <v>27720</v>
      </c>
      <c r="E417" s="13">
        <v>27720</v>
      </c>
      <c r="F417" s="13">
        <v>27720</v>
      </c>
    </row>
    <row r="418" spans="1:6" x14ac:dyDescent="0.3">
      <c r="A418" s="2">
        <v>40775</v>
      </c>
      <c r="B418" s="13">
        <v>28300</v>
      </c>
      <c r="C418" s="13">
        <v>28300</v>
      </c>
      <c r="D418" s="13">
        <v>28300</v>
      </c>
      <c r="E418" s="13">
        <v>28300</v>
      </c>
      <c r="F418" s="13">
        <v>28300</v>
      </c>
    </row>
    <row r="419" spans="1:6" x14ac:dyDescent="0.3">
      <c r="A419" s="2">
        <v>40776</v>
      </c>
      <c r="B419" s="13">
        <v>29092</v>
      </c>
      <c r="C419" s="13">
        <v>29092</v>
      </c>
      <c r="D419" s="13">
        <v>29092</v>
      </c>
      <c r="E419" s="13">
        <v>29092</v>
      </c>
      <c r="F419" s="13">
        <v>29092</v>
      </c>
    </row>
    <row r="420" spans="1:6" x14ac:dyDescent="0.3">
      <c r="A420" s="2">
        <v>40777</v>
      </c>
      <c r="B420" s="13">
        <v>30054</v>
      </c>
      <c r="C420" s="13">
        <v>30054</v>
      </c>
      <c r="D420" s="13">
        <v>30054</v>
      </c>
      <c r="E420" s="13">
        <v>30054</v>
      </c>
      <c r="F420" s="13">
        <v>30054</v>
      </c>
    </row>
    <row r="421" spans="1:6" x14ac:dyDescent="0.3">
      <c r="A421" s="2">
        <v>40778</v>
      </c>
      <c r="B421" s="13">
        <v>31140</v>
      </c>
      <c r="C421" s="13">
        <v>31140</v>
      </c>
      <c r="D421" s="13">
        <v>31140</v>
      </c>
      <c r="E421" s="13">
        <v>31140</v>
      </c>
      <c r="F421" s="13">
        <v>31140</v>
      </c>
    </row>
    <row r="422" spans="1:6" x14ac:dyDescent="0.3">
      <c r="A422" s="2">
        <v>40779</v>
      </c>
      <c r="B422" s="13">
        <v>32298</v>
      </c>
      <c r="C422" s="13">
        <v>32298</v>
      </c>
      <c r="D422" s="13">
        <v>32298</v>
      </c>
      <c r="E422" s="13">
        <v>32298</v>
      </c>
      <c r="F422" s="13">
        <v>32298</v>
      </c>
    </row>
    <row r="423" spans="1:6" x14ac:dyDescent="0.3">
      <c r="A423" s="2">
        <v>40780</v>
      </c>
      <c r="B423" s="13">
        <v>33476</v>
      </c>
      <c r="C423" s="13">
        <v>33476</v>
      </c>
      <c r="D423" s="13">
        <v>33476</v>
      </c>
      <c r="E423" s="13">
        <v>33476</v>
      </c>
      <c r="F423" s="13">
        <v>33476</v>
      </c>
    </row>
    <row r="424" spans="1:6" x14ac:dyDescent="0.3">
      <c r="A424" s="2">
        <v>40781</v>
      </c>
      <c r="B424" s="13">
        <v>34631</v>
      </c>
      <c r="C424" s="13">
        <v>34631</v>
      </c>
      <c r="D424" s="13">
        <v>34631</v>
      </c>
      <c r="E424" s="13">
        <v>34631</v>
      </c>
      <c r="F424" s="13">
        <v>34631</v>
      </c>
    </row>
    <row r="425" spans="1:6" x14ac:dyDescent="0.3">
      <c r="A425" s="2">
        <v>40782</v>
      </c>
      <c r="B425" s="13">
        <v>35722</v>
      </c>
      <c r="C425" s="13">
        <v>35722</v>
      </c>
      <c r="D425" s="13">
        <v>35722</v>
      </c>
      <c r="E425" s="13">
        <v>35722</v>
      </c>
      <c r="F425" s="13">
        <v>35722</v>
      </c>
    </row>
    <row r="426" spans="1:6" x14ac:dyDescent="0.3">
      <c r="A426" s="2">
        <v>40783</v>
      </c>
      <c r="B426" s="13">
        <v>36712</v>
      </c>
      <c r="C426" s="13">
        <v>36712</v>
      </c>
      <c r="D426" s="13">
        <v>36712</v>
      </c>
      <c r="E426" s="13">
        <v>36712</v>
      </c>
      <c r="F426" s="13">
        <v>36712</v>
      </c>
    </row>
    <row r="427" spans="1:6" x14ac:dyDescent="0.3">
      <c r="A427" s="2">
        <v>40784</v>
      </c>
      <c r="B427" s="13">
        <v>37573</v>
      </c>
      <c r="C427" s="13">
        <v>37573</v>
      </c>
      <c r="D427" s="13">
        <v>37573</v>
      </c>
      <c r="E427" s="13">
        <v>37573</v>
      </c>
      <c r="F427" s="13">
        <v>37573</v>
      </c>
    </row>
    <row r="428" spans="1:6" x14ac:dyDescent="0.3">
      <c r="A428" s="2">
        <v>40785</v>
      </c>
      <c r="B428" s="13">
        <v>38288</v>
      </c>
      <c r="C428" s="13">
        <v>38288</v>
      </c>
      <c r="D428" s="13">
        <v>38288</v>
      </c>
      <c r="E428" s="13">
        <v>38288</v>
      </c>
      <c r="F428" s="13">
        <v>38288</v>
      </c>
    </row>
    <row r="429" spans="1:6" x14ac:dyDescent="0.3">
      <c r="A429" s="2">
        <v>40786</v>
      </c>
      <c r="B429" s="13">
        <v>38854</v>
      </c>
      <c r="C429" s="13">
        <v>38854</v>
      </c>
      <c r="D429" s="13">
        <v>38854</v>
      </c>
      <c r="E429" s="13">
        <v>38854</v>
      </c>
      <c r="F429" s="13">
        <v>38854</v>
      </c>
    </row>
    <row r="430" spans="1:6" x14ac:dyDescent="0.3">
      <c r="A430" s="2">
        <v>40787</v>
      </c>
      <c r="B430" s="13">
        <v>39195</v>
      </c>
      <c r="C430" s="13">
        <v>39195</v>
      </c>
      <c r="D430" s="13">
        <v>39195</v>
      </c>
      <c r="E430" s="13">
        <v>39195</v>
      </c>
      <c r="F430" s="13">
        <v>39195</v>
      </c>
    </row>
    <row r="431" spans="1:6" x14ac:dyDescent="0.3">
      <c r="A431" s="2">
        <v>40788</v>
      </c>
      <c r="B431" s="13">
        <v>39417</v>
      </c>
      <c r="C431" s="13">
        <v>39417</v>
      </c>
      <c r="D431" s="13">
        <v>39417</v>
      </c>
      <c r="E431" s="13">
        <v>39417</v>
      </c>
      <c r="F431" s="13">
        <v>39417</v>
      </c>
    </row>
    <row r="432" spans="1:6" x14ac:dyDescent="0.3">
      <c r="A432" s="2">
        <v>40789</v>
      </c>
      <c r="B432" s="13">
        <v>39544</v>
      </c>
      <c r="C432" s="13">
        <v>39544</v>
      </c>
      <c r="D432" s="13">
        <v>39544</v>
      </c>
      <c r="E432" s="13">
        <v>39544</v>
      </c>
      <c r="F432" s="13">
        <v>39544</v>
      </c>
    </row>
    <row r="433" spans="1:6" x14ac:dyDescent="0.3">
      <c r="A433" s="2">
        <v>40790</v>
      </c>
      <c r="B433" s="13">
        <v>39594</v>
      </c>
      <c r="C433" s="13">
        <v>39594</v>
      </c>
      <c r="D433" s="13">
        <v>39594</v>
      </c>
      <c r="E433" s="13">
        <v>39594</v>
      </c>
      <c r="F433" s="13">
        <v>39594</v>
      </c>
    </row>
    <row r="434" spans="1:6" x14ac:dyDescent="0.3">
      <c r="A434" s="2">
        <v>40791</v>
      </c>
      <c r="B434" s="13">
        <v>39557</v>
      </c>
      <c r="C434" s="13">
        <v>39557</v>
      </c>
      <c r="D434" s="13">
        <v>39557</v>
      </c>
      <c r="E434" s="13">
        <v>39557</v>
      </c>
      <c r="F434" s="13">
        <v>39557</v>
      </c>
    </row>
    <row r="435" spans="1:6" x14ac:dyDescent="0.3">
      <c r="A435" s="2">
        <v>40792</v>
      </c>
      <c r="B435" s="13">
        <v>39382</v>
      </c>
      <c r="C435" s="13">
        <v>39382</v>
      </c>
      <c r="D435" s="13">
        <v>39382</v>
      </c>
      <c r="E435" s="13">
        <v>39382</v>
      </c>
      <c r="F435" s="13">
        <v>39382</v>
      </c>
    </row>
    <row r="436" spans="1:6" x14ac:dyDescent="0.3">
      <c r="A436" s="2">
        <v>40793</v>
      </c>
      <c r="B436" s="13">
        <v>38973</v>
      </c>
      <c r="C436" s="13">
        <v>38973</v>
      </c>
      <c r="D436" s="13">
        <v>38973</v>
      </c>
      <c r="E436" s="13">
        <v>38973</v>
      </c>
      <c r="F436" s="13">
        <v>38973</v>
      </c>
    </row>
    <row r="437" spans="1:6" x14ac:dyDescent="0.3">
      <c r="A437" s="2">
        <v>40794</v>
      </c>
      <c r="B437" s="13">
        <v>38181</v>
      </c>
      <c r="C437" s="13">
        <v>38181</v>
      </c>
      <c r="D437" s="13">
        <v>38181</v>
      </c>
      <c r="E437" s="13">
        <v>38181</v>
      </c>
      <c r="F437" s="13">
        <v>38181</v>
      </c>
    </row>
    <row r="438" spans="1:6" x14ac:dyDescent="0.3">
      <c r="A438" s="2">
        <v>40795</v>
      </c>
      <c r="B438" s="13">
        <v>36834</v>
      </c>
      <c r="C438" s="13">
        <v>36834</v>
      </c>
      <c r="D438" s="13">
        <v>36834</v>
      </c>
      <c r="E438" s="13">
        <v>36834</v>
      </c>
      <c r="F438" s="13">
        <v>36834</v>
      </c>
    </row>
    <row r="439" spans="1:6" x14ac:dyDescent="0.3">
      <c r="A439" s="2">
        <v>40796</v>
      </c>
      <c r="B439" s="13">
        <v>34845</v>
      </c>
      <c r="C439" s="13">
        <v>34845</v>
      </c>
      <c r="D439" s="13">
        <v>34845</v>
      </c>
      <c r="E439" s="13">
        <v>34845</v>
      </c>
      <c r="F439" s="13">
        <v>34845</v>
      </c>
    </row>
    <row r="440" spans="1:6" x14ac:dyDescent="0.3">
      <c r="A440" s="2">
        <v>40797</v>
      </c>
      <c r="B440" s="13">
        <v>32390</v>
      </c>
      <c r="C440" s="13">
        <v>32390</v>
      </c>
      <c r="D440" s="13">
        <v>32390</v>
      </c>
      <c r="E440" s="13">
        <v>32390</v>
      </c>
      <c r="F440" s="13">
        <v>32390</v>
      </c>
    </row>
    <row r="441" spans="1:6" x14ac:dyDescent="0.3">
      <c r="A441" s="2">
        <v>40798</v>
      </c>
      <c r="B441" s="13">
        <v>29937</v>
      </c>
      <c r="C441" s="13">
        <v>29937</v>
      </c>
      <c r="D441" s="13">
        <v>29937</v>
      </c>
      <c r="E441" s="13">
        <v>29937</v>
      </c>
      <c r="F441" s="13">
        <v>29937</v>
      </c>
    </row>
    <row r="442" spans="1:6" x14ac:dyDescent="0.3">
      <c r="A442" s="2">
        <v>40799</v>
      </c>
      <c r="B442" s="13">
        <v>27946</v>
      </c>
      <c r="C442" s="13">
        <v>27946</v>
      </c>
      <c r="D442" s="13">
        <v>27946</v>
      </c>
      <c r="E442" s="13">
        <v>27946</v>
      </c>
      <c r="F442" s="13">
        <v>27946</v>
      </c>
    </row>
    <row r="443" spans="1:6" x14ac:dyDescent="0.3">
      <c r="A443" s="2">
        <v>40800</v>
      </c>
      <c r="B443" s="13">
        <v>26663</v>
      </c>
      <c r="C443" s="13">
        <v>26663</v>
      </c>
      <c r="D443" s="13">
        <v>26663</v>
      </c>
      <c r="E443" s="13">
        <v>26663</v>
      </c>
      <c r="F443" s="13">
        <v>26663</v>
      </c>
    </row>
    <row r="444" spans="1:6" x14ac:dyDescent="0.3">
      <c r="A444" s="2">
        <v>40801</v>
      </c>
      <c r="B444" s="13">
        <v>26012</v>
      </c>
      <c r="C444" s="13">
        <v>26012</v>
      </c>
      <c r="D444" s="13">
        <v>26012</v>
      </c>
      <c r="E444" s="13">
        <v>26012</v>
      </c>
      <c r="F444" s="13">
        <v>26012</v>
      </c>
    </row>
    <row r="445" spans="1:6" x14ac:dyDescent="0.3">
      <c r="A445" s="2">
        <v>40802</v>
      </c>
      <c r="B445" s="13">
        <v>25778</v>
      </c>
      <c r="C445" s="13">
        <v>25778</v>
      </c>
      <c r="D445" s="13">
        <v>25778</v>
      </c>
      <c r="E445" s="13">
        <v>25778</v>
      </c>
      <c r="F445" s="13">
        <v>25778</v>
      </c>
    </row>
    <row r="446" spans="1:6" x14ac:dyDescent="0.3">
      <c r="A446" s="2">
        <v>40803</v>
      </c>
      <c r="B446" s="13">
        <v>25782</v>
      </c>
      <c r="C446" s="13">
        <v>25782</v>
      </c>
      <c r="D446" s="13">
        <v>25782</v>
      </c>
      <c r="E446" s="13">
        <v>25782</v>
      </c>
      <c r="F446" s="13">
        <v>25782</v>
      </c>
    </row>
    <row r="447" spans="1:6" x14ac:dyDescent="0.3">
      <c r="A447" s="2">
        <v>40804</v>
      </c>
      <c r="B447" s="13">
        <v>25932</v>
      </c>
      <c r="C447" s="13">
        <v>25932</v>
      </c>
      <c r="D447" s="13">
        <v>25932</v>
      </c>
      <c r="E447" s="13">
        <v>25932</v>
      </c>
      <c r="F447" s="13">
        <v>25932</v>
      </c>
    </row>
    <row r="448" spans="1:6" x14ac:dyDescent="0.3">
      <c r="A448" s="2">
        <v>40805</v>
      </c>
      <c r="B448" s="13">
        <v>26197</v>
      </c>
      <c r="C448" s="13">
        <v>26197</v>
      </c>
      <c r="D448" s="13">
        <v>26197</v>
      </c>
      <c r="E448" s="13">
        <v>26197</v>
      </c>
      <c r="F448" s="13">
        <v>26197</v>
      </c>
    </row>
    <row r="449" spans="1:6" x14ac:dyDescent="0.3">
      <c r="A449" s="2">
        <v>40806</v>
      </c>
      <c r="B449" s="13">
        <v>26558</v>
      </c>
      <c r="C449" s="13">
        <v>26558</v>
      </c>
      <c r="D449" s="13">
        <v>26558</v>
      </c>
      <c r="E449" s="13">
        <v>26558</v>
      </c>
      <c r="F449" s="13">
        <v>26558</v>
      </c>
    </row>
    <row r="450" spans="1:6" x14ac:dyDescent="0.3">
      <c r="A450" s="2">
        <v>40807</v>
      </c>
      <c r="B450" s="13">
        <v>26980</v>
      </c>
      <c r="C450" s="13">
        <v>26980</v>
      </c>
      <c r="D450" s="13">
        <v>26980</v>
      </c>
      <c r="E450" s="13">
        <v>26980</v>
      </c>
      <c r="F450" s="13">
        <v>26980</v>
      </c>
    </row>
    <row r="451" spans="1:6" x14ac:dyDescent="0.3">
      <c r="A451" s="2">
        <v>40808</v>
      </c>
      <c r="B451" s="13">
        <v>27410</v>
      </c>
      <c r="C451" s="13">
        <v>27410</v>
      </c>
      <c r="D451" s="13">
        <v>27410</v>
      </c>
      <c r="E451" s="13">
        <v>27410</v>
      </c>
      <c r="F451" s="13">
        <v>27410</v>
      </c>
    </row>
    <row r="452" spans="1:6" x14ac:dyDescent="0.3">
      <c r="A452" s="2">
        <v>40809</v>
      </c>
      <c r="B452" s="13">
        <v>27798</v>
      </c>
      <c r="C452" s="13">
        <v>27798</v>
      </c>
      <c r="D452" s="13">
        <v>27798</v>
      </c>
      <c r="E452" s="13">
        <v>27798</v>
      </c>
      <c r="F452" s="13">
        <v>27798</v>
      </c>
    </row>
    <row r="453" spans="1:6" x14ac:dyDescent="0.3">
      <c r="A453" s="2">
        <v>40810</v>
      </c>
      <c r="B453" s="13">
        <v>28120</v>
      </c>
      <c r="C453" s="13">
        <v>28120</v>
      </c>
      <c r="D453" s="13">
        <v>28120</v>
      </c>
      <c r="E453" s="13">
        <v>28120</v>
      </c>
      <c r="F453" s="13">
        <v>28120</v>
      </c>
    </row>
    <row r="454" spans="1:6" x14ac:dyDescent="0.3">
      <c r="A454" s="2">
        <v>40811</v>
      </c>
      <c r="B454" s="13">
        <v>28382</v>
      </c>
      <c r="C454" s="13">
        <v>28382</v>
      </c>
      <c r="D454" s="13">
        <v>28382</v>
      </c>
      <c r="E454" s="13">
        <v>28382</v>
      </c>
      <c r="F454" s="13">
        <v>28382</v>
      </c>
    </row>
    <row r="455" spans="1:6" x14ac:dyDescent="0.3">
      <c r="A455" s="2">
        <v>40812</v>
      </c>
      <c r="B455" s="13">
        <v>28627</v>
      </c>
      <c r="C455" s="13">
        <v>28627</v>
      </c>
      <c r="D455" s="13">
        <v>28627</v>
      </c>
      <c r="E455" s="13">
        <v>28627</v>
      </c>
      <c r="F455" s="13">
        <v>28627</v>
      </c>
    </row>
    <row r="456" spans="1:6" x14ac:dyDescent="0.3">
      <c r="A456" s="2">
        <v>40813</v>
      </c>
      <c r="B456" s="13">
        <v>28916</v>
      </c>
      <c r="C456" s="13">
        <v>28916</v>
      </c>
      <c r="D456" s="13">
        <v>28916</v>
      </c>
      <c r="E456" s="13">
        <v>28916</v>
      </c>
      <c r="F456" s="13">
        <v>28916</v>
      </c>
    </row>
    <row r="457" spans="1:6" x14ac:dyDescent="0.3">
      <c r="A457" s="2">
        <v>40814</v>
      </c>
      <c r="B457" s="13">
        <v>29297</v>
      </c>
      <c r="C457" s="13">
        <v>29297</v>
      </c>
      <c r="D457" s="13">
        <v>29297</v>
      </c>
      <c r="E457" s="13">
        <v>29297</v>
      </c>
      <c r="F457" s="13">
        <v>29297</v>
      </c>
    </row>
    <row r="458" spans="1:6" x14ac:dyDescent="0.3">
      <c r="A458" s="2">
        <v>40815</v>
      </c>
      <c r="B458" s="13">
        <v>29785</v>
      </c>
      <c r="C458" s="13">
        <v>29785</v>
      </c>
      <c r="D458" s="13">
        <v>29785</v>
      </c>
      <c r="E458" s="13">
        <v>29785</v>
      </c>
      <c r="F458" s="13">
        <v>29785</v>
      </c>
    </row>
    <row r="459" spans="1:6" x14ac:dyDescent="0.3">
      <c r="A459" s="2">
        <v>40816</v>
      </c>
      <c r="B459" s="13">
        <v>30362</v>
      </c>
      <c r="C459" s="13">
        <v>30362</v>
      </c>
      <c r="D459" s="13">
        <v>30362</v>
      </c>
      <c r="E459" s="13">
        <v>30362</v>
      </c>
      <c r="F459" s="13">
        <v>30362</v>
      </c>
    </row>
    <row r="460" spans="1:6" x14ac:dyDescent="0.3">
      <c r="A460" s="2">
        <v>40817</v>
      </c>
      <c r="B460" s="13">
        <v>30971</v>
      </c>
      <c r="C460" s="13">
        <v>30971</v>
      </c>
      <c r="D460" s="13">
        <v>30971</v>
      </c>
      <c r="E460" s="13">
        <v>30971</v>
      </c>
      <c r="F460" s="13">
        <v>30971</v>
      </c>
    </row>
    <row r="461" spans="1:6" x14ac:dyDescent="0.3">
      <c r="A461" s="2">
        <v>40818</v>
      </c>
      <c r="B461" s="13">
        <v>31541</v>
      </c>
      <c r="C461" s="13">
        <v>31541</v>
      </c>
      <c r="D461" s="13">
        <v>31541</v>
      </c>
      <c r="E461" s="13">
        <v>31541</v>
      </c>
      <c r="F461" s="13">
        <v>31541</v>
      </c>
    </row>
    <row r="462" spans="1:6" x14ac:dyDescent="0.3">
      <c r="A462" s="2">
        <v>40819</v>
      </c>
      <c r="B462" s="13">
        <v>31949</v>
      </c>
      <c r="C462" s="13">
        <v>31949</v>
      </c>
      <c r="D462" s="13">
        <v>31949</v>
      </c>
      <c r="E462" s="13">
        <v>31949</v>
      </c>
      <c r="F462" s="13">
        <v>31949</v>
      </c>
    </row>
    <row r="463" spans="1:6" x14ac:dyDescent="0.3">
      <c r="A463" s="2">
        <v>40820</v>
      </c>
      <c r="B463" s="13">
        <v>31981</v>
      </c>
      <c r="C463" s="13">
        <v>31981</v>
      </c>
      <c r="D463" s="13">
        <v>31981</v>
      </c>
      <c r="E463" s="13">
        <v>31981</v>
      </c>
      <c r="F463" s="13">
        <v>31981</v>
      </c>
    </row>
    <row r="464" spans="1:6" x14ac:dyDescent="0.3">
      <c r="A464" s="2">
        <v>40821</v>
      </c>
      <c r="B464" s="13">
        <v>31324</v>
      </c>
      <c r="C464" s="13">
        <v>31324</v>
      </c>
      <c r="D464" s="13">
        <v>31324</v>
      </c>
      <c r="E464" s="13">
        <v>31324</v>
      </c>
      <c r="F464" s="13">
        <v>31324</v>
      </c>
    </row>
    <row r="465" spans="1:6" x14ac:dyDescent="0.3">
      <c r="A465" s="2">
        <v>40822</v>
      </c>
      <c r="B465" s="13">
        <v>29727</v>
      </c>
      <c r="C465" s="13">
        <v>29727</v>
      </c>
      <c r="D465" s="13">
        <v>29727</v>
      </c>
      <c r="E465" s="13">
        <v>29727</v>
      </c>
      <c r="F465" s="13">
        <v>29727</v>
      </c>
    </row>
    <row r="466" spans="1:6" x14ac:dyDescent="0.3">
      <c r="A466" s="2">
        <v>40823</v>
      </c>
      <c r="B466" s="13">
        <v>27182</v>
      </c>
      <c r="C466" s="13">
        <v>27182</v>
      </c>
      <c r="D466" s="13">
        <v>27182</v>
      </c>
      <c r="E466" s="13">
        <v>27182</v>
      </c>
      <c r="F466" s="13">
        <v>27182</v>
      </c>
    </row>
    <row r="467" spans="1:6" x14ac:dyDescent="0.3">
      <c r="A467" s="2">
        <v>40824</v>
      </c>
      <c r="B467" s="13">
        <v>24109</v>
      </c>
      <c r="C467" s="13">
        <v>24109</v>
      </c>
      <c r="D467" s="13">
        <v>24109</v>
      </c>
      <c r="E467" s="13">
        <v>24109</v>
      </c>
      <c r="F467" s="13">
        <v>24109</v>
      </c>
    </row>
    <row r="468" spans="1:6" x14ac:dyDescent="0.3">
      <c r="A468" s="2">
        <v>40825</v>
      </c>
      <c r="B468" s="13">
        <v>21189</v>
      </c>
      <c r="C468" s="13">
        <v>21189</v>
      </c>
      <c r="D468" s="13">
        <v>21189</v>
      </c>
      <c r="E468" s="13">
        <v>21189</v>
      </c>
      <c r="F468" s="13">
        <v>21189</v>
      </c>
    </row>
    <row r="469" spans="1:6" x14ac:dyDescent="0.3">
      <c r="A469" s="2">
        <v>40826</v>
      </c>
      <c r="B469" s="13">
        <v>18963</v>
      </c>
      <c r="C469" s="13">
        <v>18963</v>
      </c>
      <c r="D469" s="13">
        <v>18963</v>
      </c>
      <c r="E469" s="13">
        <v>18963</v>
      </c>
      <c r="F469" s="13">
        <v>18963</v>
      </c>
    </row>
    <row r="470" spans="1:6" x14ac:dyDescent="0.3">
      <c r="A470" s="2">
        <v>40827</v>
      </c>
      <c r="B470" s="13">
        <v>17503</v>
      </c>
      <c r="C470" s="13">
        <v>17503</v>
      </c>
      <c r="D470" s="13">
        <v>17503</v>
      </c>
      <c r="E470" s="13">
        <v>17503</v>
      </c>
      <c r="F470" s="13">
        <v>17503</v>
      </c>
    </row>
    <row r="471" spans="1:6" x14ac:dyDescent="0.3">
      <c r="A471" s="2">
        <v>40828</v>
      </c>
      <c r="B471" s="13">
        <v>16580</v>
      </c>
      <c r="C471" s="13">
        <v>16580</v>
      </c>
      <c r="D471" s="13">
        <v>16580</v>
      </c>
      <c r="E471" s="13">
        <v>16580</v>
      </c>
      <c r="F471" s="13">
        <v>16580</v>
      </c>
    </row>
    <row r="472" spans="1:6" x14ac:dyDescent="0.3">
      <c r="A472" s="2">
        <v>40829</v>
      </c>
      <c r="B472" s="13">
        <v>15991</v>
      </c>
      <c r="C472" s="13">
        <v>15991</v>
      </c>
      <c r="D472" s="13">
        <v>15991</v>
      </c>
      <c r="E472" s="13">
        <v>15991</v>
      </c>
      <c r="F472" s="13">
        <v>15991</v>
      </c>
    </row>
    <row r="473" spans="1:6" x14ac:dyDescent="0.3">
      <c r="A473" s="2">
        <v>40830</v>
      </c>
      <c r="B473" s="13">
        <v>15619</v>
      </c>
      <c r="C473" s="13">
        <v>15619</v>
      </c>
      <c r="D473" s="13">
        <v>15619</v>
      </c>
      <c r="E473" s="13">
        <v>15619</v>
      </c>
      <c r="F473" s="13">
        <v>15619</v>
      </c>
    </row>
    <row r="474" spans="1:6" x14ac:dyDescent="0.3">
      <c r="A474" s="2">
        <v>40831</v>
      </c>
      <c r="B474" s="13">
        <v>15408</v>
      </c>
      <c r="C474" s="13">
        <v>15408</v>
      </c>
      <c r="D474" s="13">
        <v>15408</v>
      </c>
      <c r="E474" s="13">
        <v>15408</v>
      </c>
      <c r="F474" s="13">
        <v>15408</v>
      </c>
    </row>
    <row r="475" spans="1:6" x14ac:dyDescent="0.3">
      <c r="A475" s="2">
        <v>40832</v>
      </c>
      <c r="B475" s="13">
        <v>15300</v>
      </c>
      <c r="C475" s="13">
        <v>15300</v>
      </c>
      <c r="D475" s="13">
        <v>15300</v>
      </c>
      <c r="E475" s="13">
        <v>15300</v>
      </c>
      <c r="F475" s="13">
        <v>15300</v>
      </c>
    </row>
    <row r="476" spans="1:6" x14ac:dyDescent="0.3">
      <c r="A476" s="2">
        <v>40833</v>
      </c>
      <c r="B476" s="13">
        <v>15201</v>
      </c>
      <c r="C476" s="13">
        <v>15201</v>
      </c>
      <c r="D476" s="13">
        <v>15201</v>
      </c>
      <c r="E476" s="13">
        <v>15201</v>
      </c>
      <c r="F476" s="13">
        <v>15201</v>
      </c>
    </row>
    <row r="477" spans="1:6" x14ac:dyDescent="0.3">
      <c r="A477" s="2">
        <v>40834</v>
      </c>
      <c r="B477" s="13">
        <v>14995</v>
      </c>
      <c r="C477" s="13">
        <v>14995</v>
      </c>
      <c r="D477" s="13">
        <v>14995</v>
      </c>
      <c r="E477" s="13">
        <v>14995</v>
      </c>
      <c r="F477" s="13">
        <v>14995</v>
      </c>
    </row>
    <row r="478" spans="1:6" x14ac:dyDescent="0.3">
      <c r="A478" s="2">
        <v>40835</v>
      </c>
      <c r="B478" s="13">
        <v>14604</v>
      </c>
      <c r="C478" s="13">
        <v>14604</v>
      </c>
      <c r="D478" s="13">
        <v>14604</v>
      </c>
      <c r="E478" s="13">
        <v>14604</v>
      </c>
      <c r="F478" s="13">
        <v>14604</v>
      </c>
    </row>
    <row r="479" spans="1:6" x14ac:dyDescent="0.3">
      <c r="A479" s="2">
        <v>40836</v>
      </c>
      <c r="B479" s="13">
        <v>14035</v>
      </c>
      <c r="C479" s="13">
        <v>14035</v>
      </c>
      <c r="D479" s="13">
        <v>14035</v>
      </c>
      <c r="E479" s="13">
        <v>14035</v>
      </c>
      <c r="F479" s="13">
        <v>14035</v>
      </c>
    </row>
    <row r="480" spans="1:6" x14ac:dyDescent="0.3">
      <c r="A480" s="2">
        <v>40837</v>
      </c>
      <c r="B480" s="13">
        <v>13398</v>
      </c>
      <c r="C480" s="13">
        <v>13398</v>
      </c>
      <c r="D480" s="13">
        <v>13398</v>
      </c>
      <c r="E480" s="13">
        <v>13398</v>
      </c>
      <c r="F480" s="13">
        <v>13398</v>
      </c>
    </row>
    <row r="481" spans="1:6" x14ac:dyDescent="0.3">
      <c r="A481" s="2">
        <v>40838</v>
      </c>
      <c r="B481" s="13">
        <v>12844</v>
      </c>
      <c r="C481" s="13">
        <v>12844</v>
      </c>
      <c r="D481" s="13">
        <v>12844</v>
      </c>
      <c r="E481" s="13">
        <v>12844</v>
      </c>
      <c r="F481" s="13">
        <v>12844</v>
      </c>
    </row>
    <row r="482" spans="1:6" x14ac:dyDescent="0.3">
      <c r="A482" s="2">
        <v>40839</v>
      </c>
      <c r="B482" s="13">
        <v>12482</v>
      </c>
      <c r="C482" s="13">
        <v>12482</v>
      </c>
      <c r="D482" s="13">
        <v>12482</v>
      </c>
      <c r="E482" s="13">
        <v>12482</v>
      </c>
      <c r="F482" s="13">
        <v>12482</v>
      </c>
    </row>
    <row r="483" spans="1:6" x14ac:dyDescent="0.3">
      <c r="A483" s="2">
        <v>40840</v>
      </c>
      <c r="B483" s="13">
        <v>12328</v>
      </c>
      <c r="C483" s="13">
        <v>12328</v>
      </c>
      <c r="D483" s="13">
        <v>12328</v>
      </c>
      <c r="E483" s="13">
        <v>12328</v>
      </c>
      <c r="F483" s="13">
        <v>12328</v>
      </c>
    </row>
    <row r="484" spans="1:6" x14ac:dyDescent="0.3">
      <c r="A484" s="2">
        <v>40841</v>
      </c>
      <c r="B484" s="13">
        <v>12322</v>
      </c>
      <c r="C484" s="13">
        <v>12322</v>
      </c>
      <c r="D484" s="13">
        <v>12322</v>
      </c>
      <c r="E484" s="13">
        <v>12322</v>
      </c>
      <c r="F484" s="13">
        <v>12322</v>
      </c>
    </row>
    <row r="485" spans="1:6" x14ac:dyDescent="0.3">
      <c r="A485" s="2">
        <v>40842</v>
      </c>
      <c r="B485" s="13">
        <v>12371</v>
      </c>
      <c r="C485" s="13">
        <v>12371</v>
      </c>
      <c r="D485" s="13">
        <v>12371</v>
      </c>
      <c r="E485" s="13">
        <v>12371</v>
      </c>
      <c r="F485" s="13">
        <v>12371</v>
      </c>
    </row>
    <row r="486" spans="1:6" x14ac:dyDescent="0.3">
      <c r="A486" s="2">
        <v>40843</v>
      </c>
      <c r="B486" s="13">
        <v>12418</v>
      </c>
      <c r="C486" s="13">
        <v>12418</v>
      </c>
      <c r="D486" s="13">
        <v>12418</v>
      </c>
      <c r="E486" s="13">
        <v>12418</v>
      </c>
      <c r="F486" s="13">
        <v>12418</v>
      </c>
    </row>
    <row r="487" spans="1:6" x14ac:dyDescent="0.3">
      <c r="A487" s="2">
        <v>40844</v>
      </c>
      <c r="B487" s="13">
        <v>12474</v>
      </c>
      <c r="C487" s="13">
        <v>12474</v>
      </c>
      <c r="D487" s="13">
        <v>12474</v>
      </c>
      <c r="E487" s="13">
        <v>12474</v>
      </c>
      <c r="F487" s="13">
        <v>12474</v>
      </c>
    </row>
    <row r="488" spans="1:6" x14ac:dyDescent="0.3">
      <c r="A488" s="2">
        <v>40845</v>
      </c>
      <c r="B488" s="13">
        <v>12579</v>
      </c>
      <c r="C488" s="13">
        <v>12579</v>
      </c>
      <c r="D488" s="13">
        <v>12579</v>
      </c>
      <c r="E488" s="13">
        <v>12579</v>
      </c>
      <c r="F488" s="13">
        <v>12579</v>
      </c>
    </row>
    <row r="489" spans="1:6" x14ac:dyDescent="0.3">
      <c r="A489" s="2">
        <v>40846</v>
      </c>
      <c r="B489" s="13">
        <v>12747</v>
      </c>
      <c r="C489" s="13">
        <v>12747</v>
      </c>
      <c r="D489" s="13">
        <v>12747</v>
      </c>
      <c r="E489" s="13">
        <v>12747</v>
      </c>
      <c r="F489" s="13">
        <v>12747</v>
      </c>
    </row>
    <row r="490" spans="1:6" x14ac:dyDescent="0.3">
      <c r="A490" s="2">
        <v>40847</v>
      </c>
      <c r="B490" s="13">
        <v>12941</v>
      </c>
      <c r="C490" s="13">
        <v>12941</v>
      </c>
      <c r="D490" s="13">
        <v>12941</v>
      </c>
      <c r="E490" s="13">
        <v>12941</v>
      </c>
      <c r="F490" s="13">
        <v>12941</v>
      </c>
    </row>
    <row r="491" spans="1:6" x14ac:dyDescent="0.3">
      <c r="A491" s="2">
        <v>40848</v>
      </c>
      <c r="B491" s="13">
        <v>13032</v>
      </c>
      <c r="C491" s="13">
        <v>13032</v>
      </c>
      <c r="D491" s="13">
        <v>13032</v>
      </c>
      <c r="E491" s="13">
        <v>13032</v>
      </c>
      <c r="F491" s="13">
        <v>13032</v>
      </c>
    </row>
    <row r="492" spans="1:6" x14ac:dyDescent="0.3">
      <c r="A492" s="2">
        <v>40849</v>
      </c>
      <c r="B492" s="13">
        <v>13018</v>
      </c>
      <c r="C492" s="13">
        <v>13018</v>
      </c>
      <c r="D492" s="13">
        <v>13018</v>
      </c>
      <c r="E492" s="13">
        <v>13018</v>
      </c>
      <c r="F492" s="13">
        <v>13018</v>
      </c>
    </row>
    <row r="493" spans="1:6" x14ac:dyDescent="0.3">
      <c r="A493" s="2">
        <v>40850</v>
      </c>
      <c r="B493" s="13">
        <v>12886</v>
      </c>
      <c r="C493" s="13">
        <v>12886</v>
      </c>
      <c r="D493" s="13">
        <v>12886</v>
      </c>
      <c r="E493" s="13">
        <v>12886</v>
      </c>
      <c r="F493" s="13">
        <v>12886</v>
      </c>
    </row>
    <row r="494" spans="1:6" x14ac:dyDescent="0.3">
      <c r="A494" s="2">
        <v>40851</v>
      </c>
      <c r="B494" s="13">
        <v>12646</v>
      </c>
      <c r="C494" s="13">
        <v>12646</v>
      </c>
      <c r="D494" s="13">
        <v>12646</v>
      </c>
      <c r="E494" s="13">
        <v>12646</v>
      </c>
      <c r="F494" s="13">
        <v>12646</v>
      </c>
    </row>
    <row r="495" spans="1:6" x14ac:dyDescent="0.3">
      <c r="A495" s="2">
        <v>40852</v>
      </c>
      <c r="B495" s="13">
        <v>12296</v>
      </c>
      <c r="C495" s="13">
        <v>12296</v>
      </c>
      <c r="D495" s="13">
        <v>12296</v>
      </c>
      <c r="E495" s="13">
        <v>12296</v>
      </c>
      <c r="F495" s="13">
        <v>12296</v>
      </c>
    </row>
    <row r="496" spans="1:6" x14ac:dyDescent="0.3">
      <c r="A496" s="2">
        <v>40853</v>
      </c>
      <c r="B496" s="13">
        <v>11812</v>
      </c>
      <c r="C496" s="13">
        <v>11812</v>
      </c>
      <c r="D496" s="13">
        <v>11812</v>
      </c>
      <c r="E496" s="13">
        <v>11812</v>
      </c>
      <c r="F496" s="13">
        <v>11812</v>
      </c>
    </row>
    <row r="497" spans="1:6" x14ac:dyDescent="0.3">
      <c r="A497" s="2">
        <v>40854</v>
      </c>
      <c r="B497" s="13">
        <v>11183</v>
      </c>
      <c r="C497" s="13">
        <v>11183</v>
      </c>
      <c r="D497" s="13">
        <v>11183</v>
      </c>
      <c r="E497" s="13">
        <v>11183</v>
      </c>
      <c r="F497" s="13">
        <v>11183</v>
      </c>
    </row>
    <row r="498" spans="1:6" x14ac:dyDescent="0.3">
      <c r="A498" s="2">
        <v>40855</v>
      </c>
      <c r="B498" s="13">
        <v>10481</v>
      </c>
      <c r="C498" s="13">
        <v>10481</v>
      </c>
      <c r="D498" s="13">
        <v>10481</v>
      </c>
      <c r="E498" s="13">
        <v>10481</v>
      </c>
      <c r="F498" s="13">
        <v>10481</v>
      </c>
    </row>
    <row r="499" spans="1:6" x14ac:dyDescent="0.3">
      <c r="A499" s="2">
        <v>40856</v>
      </c>
      <c r="B499" s="13">
        <v>9859</v>
      </c>
      <c r="C499" s="13">
        <v>9859</v>
      </c>
      <c r="D499" s="13">
        <v>9859</v>
      </c>
      <c r="E499" s="13">
        <v>9859</v>
      </c>
      <c r="F499" s="13">
        <v>9859</v>
      </c>
    </row>
    <row r="500" spans="1:6" x14ac:dyDescent="0.3">
      <c r="A500" s="2">
        <v>40857</v>
      </c>
      <c r="B500" s="13">
        <v>9456</v>
      </c>
      <c r="C500" s="13">
        <v>9456</v>
      </c>
      <c r="D500" s="13">
        <v>9456</v>
      </c>
      <c r="E500" s="13">
        <v>9456</v>
      </c>
      <c r="F500" s="13">
        <v>9456</v>
      </c>
    </row>
    <row r="501" spans="1:6" x14ac:dyDescent="0.3">
      <c r="A501" s="2">
        <v>40858</v>
      </c>
      <c r="B501" s="13">
        <v>9295</v>
      </c>
      <c r="C501" s="13">
        <v>9295</v>
      </c>
      <c r="D501" s="13">
        <v>9295</v>
      </c>
      <c r="E501" s="13">
        <v>9295</v>
      </c>
      <c r="F501" s="13">
        <v>9295</v>
      </c>
    </row>
    <row r="502" spans="1:6" x14ac:dyDescent="0.3">
      <c r="A502" s="2">
        <v>40859</v>
      </c>
      <c r="B502" s="13">
        <v>9278</v>
      </c>
      <c r="C502" s="13">
        <v>9278</v>
      </c>
      <c r="D502" s="13">
        <v>9278</v>
      </c>
      <c r="E502" s="13">
        <v>9278</v>
      </c>
      <c r="F502" s="13">
        <v>9278</v>
      </c>
    </row>
    <row r="503" spans="1:6" x14ac:dyDescent="0.3">
      <c r="A503" s="2">
        <v>40860</v>
      </c>
      <c r="B503" s="13">
        <v>9249</v>
      </c>
      <c r="C503" s="13">
        <v>9249</v>
      </c>
      <c r="D503" s="13">
        <v>9249</v>
      </c>
      <c r="E503" s="13">
        <v>9249</v>
      </c>
      <c r="F503" s="13">
        <v>9249</v>
      </c>
    </row>
    <row r="504" spans="1:6" x14ac:dyDescent="0.3">
      <c r="A504" s="2">
        <v>40861</v>
      </c>
      <c r="B504" s="13">
        <v>9087</v>
      </c>
      <c r="C504" s="13">
        <v>9087</v>
      </c>
      <c r="D504" s="13">
        <v>9087</v>
      </c>
      <c r="E504" s="13">
        <v>9087</v>
      </c>
      <c r="F504" s="13">
        <v>9087</v>
      </c>
    </row>
    <row r="505" spans="1:6" x14ac:dyDescent="0.3">
      <c r="A505" s="2">
        <v>40862</v>
      </c>
      <c r="B505" s="13">
        <v>8766</v>
      </c>
      <c r="C505" s="13">
        <v>8766</v>
      </c>
      <c r="D505" s="13">
        <v>8766</v>
      </c>
      <c r="E505" s="13">
        <v>8766</v>
      </c>
      <c r="F505" s="13">
        <v>8766</v>
      </c>
    </row>
    <row r="506" spans="1:6" x14ac:dyDescent="0.3">
      <c r="A506" s="2">
        <v>40863</v>
      </c>
      <c r="B506" s="13">
        <v>8349</v>
      </c>
      <c r="C506" s="13">
        <v>8349</v>
      </c>
      <c r="D506" s="13">
        <v>8349</v>
      </c>
      <c r="E506" s="13">
        <v>8349</v>
      </c>
      <c r="F506" s="13">
        <v>8349</v>
      </c>
    </row>
    <row r="507" spans="1:6" x14ac:dyDescent="0.3">
      <c r="A507" s="2">
        <v>40864</v>
      </c>
      <c r="B507" s="13">
        <v>7940</v>
      </c>
      <c r="C507" s="13">
        <v>7940</v>
      </c>
      <c r="D507" s="13">
        <v>7940</v>
      </c>
      <c r="E507" s="13">
        <v>7940</v>
      </c>
      <c r="F507" s="13">
        <v>7940</v>
      </c>
    </row>
    <row r="508" spans="1:6" x14ac:dyDescent="0.3">
      <c r="A508" s="2">
        <v>40865</v>
      </c>
      <c r="B508" s="13">
        <v>7622</v>
      </c>
      <c r="C508" s="13">
        <v>7622</v>
      </c>
      <c r="D508" s="13">
        <v>7622</v>
      </c>
      <c r="E508" s="13">
        <v>7622</v>
      </c>
      <c r="F508" s="13">
        <v>7622</v>
      </c>
    </row>
    <row r="509" spans="1:6" x14ac:dyDescent="0.3">
      <c r="A509" s="2">
        <v>40866</v>
      </c>
      <c r="B509" s="13">
        <v>7418</v>
      </c>
      <c r="C509" s="13">
        <v>7418</v>
      </c>
      <c r="D509" s="13">
        <v>7418</v>
      </c>
      <c r="E509" s="13">
        <v>7418</v>
      </c>
      <c r="F509" s="13">
        <v>7418</v>
      </c>
    </row>
    <row r="510" spans="1:6" x14ac:dyDescent="0.3">
      <c r="A510" s="2">
        <v>40867</v>
      </c>
      <c r="B510" s="13">
        <v>7302</v>
      </c>
      <c r="C510" s="13">
        <v>7302</v>
      </c>
      <c r="D510" s="13">
        <v>7302</v>
      </c>
      <c r="E510" s="13">
        <v>7302</v>
      </c>
      <c r="F510" s="13">
        <v>7302</v>
      </c>
    </row>
    <row r="511" spans="1:6" x14ac:dyDescent="0.3">
      <c r="A511" s="2">
        <v>40868</v>
      </c>
      <c r="B511" s="13">
        <v>7236</v>
      </c>
      <c r="C511" s="13">
        <v>7236</v>
      </c>
      <c r="D511" s="13">
        <v>7236</v>
      </c>
      <c r="E511" s="13">
        <v>7236</v>
      </c>
      <c r="F511" s="13">
        <v>7236</v>
      </c>
    </row>
    <row r="512" spans="1:6" x14ac:dyDescent="0.3">
      <c r="A512" s="2">
        <v>40869</v>
      </c>
      <c r="B512" s="13">
        <v>7208</v>
      </c>
      <c r="C512" s="13">
        <v>7208</v>
      </c>
      <c r="D512" s="13">
        <v>7208</v>
      </c>
      <c r="E512" s="13">
        <v>7208</v>
      </c>
      <c r="F512" s="13">
        <v>7208</v>
      </c>
    </row>
    <row r="513" spans="1:6" x14ac:dyDescent="0.3">
      <c r="A513" s="2">
        <v>40870</v>
      </c>
      <c r="B513" s="13">
        <v>7217</v>
      </c>
      <c r="C513" s="13">
        <v>7217</v>
      </c>
      <c r="D513" s="13">
        <v>7217</v>
      </c>
      <c r="E513" s="13">
        <v>7217</v>
      </c>
      <c r="F513" s="13">
        <v>7217</v>
      </c>
    </row>
    <row r="514" spans="1:6" x14ac:dyDescent="0.3">
      <c r="A514" s="2">
        <v>40871</v>
      </c>
      <c r="B514" s="13">
        <v>7250</v>
      </c>
      <c r="C514" s="13">
        <v>7250</v>
      </c>
      <c r="D514" s="13">
        <v>7250</v>
      </c>
      <c r="E514" s="13">
        <v>7250</v>
      </c>
      <c r="F514" s="13">
        <v>7250</v>
      </c>
    </row>
    <row r="515" spans="1:6" x14ac:dyDescent="0.3">
      <c r="A515" s="2">
        <v>40872</v>
      </c>
      <c r="B515" s="13">
        <v>7290</v>
      </c>
      <c r="C515" s="13">
        <v>7290</v>
      </c>
      <c r="D515" s="13">
        <v>7290</v>
      </c>
      <c r="E515" s="13">
        <v>7290</v>
      </c>
      <c r="F515" s="13">
        <v>7290</v>
      </c>
    </row>
    <row r="516" spans="1:6" x14ac:dyDescent="0.3">
      <c r="A516" s="2">
        <v>40873</v>
      </c>
      <c r="B516" s="13">
        <v>7319</v>
      </c>
      <c r="C516" s="13">
        <v>7319</v>
      </c>
      <c r="D516" s="13">
        <v>7319</v>
      </c>
      <c r="E516" s="13">
        <v>7319</v>
      </c>
      <c r="F516" s="13">
        <v>7319</v>
      </c>
    </row>
    <row r="517" spans="1:6" x14ac:dyDescent="0.3">
      <c r="A517" s="2">
        <v>40874</v>
      </c>
      <c r="B517" s="13">
        <v>7320</v>
      </c>
      <c r="C517" s="13">
        <v>7320</v>
      </c>
      <c r="D517" s="13">
        <v>7320</v>
      </c>
      <c r="E517" s="13">
        <v>7320</v>
      </c>
      <c r="F517" s="13">
        <v>7320</v>
      </c>
    </row>
    <row r="518" spans="1:6" x14ac:dyDescent="0.3">
      <c r="A518" s="2">
        <v>40875</v>
      </c>
      <c r="B518" s="13">
        <v>7276</v>
      </c>
      <c r="C518" s="13">
        <v>7276</v>
      </c>
      <c r="D518" s="13">
        <v>7276</v>
      </c>
      <c r="E518" s="13">
        <v>7276</v>
      </c>
      <c r="F518" s="13">
        <v>7276</v>
      </c>
    </row>
    <row r="519" spans="1:6" x14ac:dyDescent="0.3">
      <c r="A519" s="2">
        <v>40876</v>
      </c>
      <c r="B519" s="13">
        <v>7187</v>
      </c>
      <c r="C519" s="13">
        <v>7187</v>
      </c>
      <c r="D519" s="13">
        <v>7187</v>
      </c>
      <c r="E519" s="13">
        <v>7187</v>
      </c>
      <c r="F519" s="13">
        <v>7187</v>
      </c>
    </row>
    <row r="520" spans="1:6" x14ac:dyDescent="0.3">
      <c r="A520" s="2">
        <v>40877</v>
      </c>
      <c r="B520" s="13">
        <v>7103</v>
      </c>
      <c r="C520" s="13">
        <v>7103</v>
      </c>
      <c r="D520" s="13">
        <v>7103</v>
      </c>
      <c r="E520" s="13">
        <v>7103</v>
      </c>
      <c r="F520" s="13">
        <v>7103</v>
      </c>
    </row>
    <row r="521" spans="1:6" x14ac:dyDescent="0.3">
      <c r="A521" s="2">
        <v>40878</v>
      </c>
      <c r="B521" s="13">
        <v>7000</v>
      </c>
      <c r="C521" s="13">
        <v>7000</v>
      </c>
      <c r="D521" s="13">
        <v>7000</v>
      </c>
      <c r="E521" s="13">
        <v>7000</v>
      </c>
      <c r="F521" s="13">
        <v>7000</v>
      </c>
    </row>
    <row r="522" spans="1:6" x14ac:dyDescent="0.3">
      <c r="A522" s="2">
        <v>40879</v>
      </c>
      <c r="B522" s="13">
        <v>7024</v>
      </c>
      <c r="C522" s="13">
        <v>7024</v>
      </c>
      <c r="D522" s="13">
        <v>7024</v>
      </c>
      <c r="E522" s="13">
        <v>7024</v>
      </c>
      <c r="F522" s="13">
        <v>7024</v>
      </c>
    </row>
    <row r="523" spans="1:6" x14ac:dyDescent="0.3">
      <c r="A523" s="2">
        <v>40880</v>
      </c>
      <c r="B523" s="13">
        <v>7253</v>
      </c>
      <c r="C523" s="13">
        <v>7253</v>
      </c>
      <c r="D523" s="13">
        <v>7253</v>
      </c>
      <c r="E523" s="13">
        <v>7253</v>
      </c>
      <c r="F523" s="13">
        <v>7253</v>
      </c>
    </row>
    <row r="524" spans="1:6" x14ac:dyDescent="0.3">
      <c r="A524" s="2">
        <v>40881</v>
      </c>
      <c r="B524" s="13">
        <v>7713</v>
      </c>
      <c r="C524" s="13">
        <v>7713</v>
      </c>
      <c r="D524" s="13">
        <v>7713</v>
      </c>
      <c r="E524" s="13">
        <v>7713</v>
      </c>
      <c r="F524" s="13">
        <v>7713</v>
      </c>
    </row>
    <row r="525" spans="1:6" x14ac:dyDescent="0.3">
      <c r="A525" s="2">
        <v>40882</v>
      </c>
      <c r="B525" s="13">
        <v>8330</v>
      </c>
      <c r="C525" s="13">
        <v>8330</v>
      </c>
      <c r="D525" s="13">
        <v>8330</v>
      </c>
      <c r="E525" s="13">
        <v>8330</v>
      </c>
      <c r="F525" s="13">
        <v>8330</v>
      </c>
    </row>
    <row r="526" spans="1:6" x14ac:dyDescent="0.3">
      <c r="A526" s="2">
        <v>40883</v>
      </c>
      <c r="B526" s="13">
        <v>8962</v>
      </c>
      <c r="C526" s="13">
        <v>8962</v>
      </c>
      <c r="D526" s="13">
        <v>8962</v>
      </c>
      <c r="E526" s="13">
        <v>8962</v>
      </c>
      <c r="F526" s="13">
        <v>8962</v>
      </c>
    </row>
    <row r="527" spans="1:6" x14ac:dyDescent="0.3">
      <c r="A527" s="2">
        <v>40884</v>
      </c>
      <c r="B527" s="13">
        <v>9497</v>
      </c>
      <c r="C527" s="13">
        <v>9497</v>
      </c>
      <c r="D527" s="13">
        <v>9497</v>
      </c>
      <c r="E527" s="13">
        <v>9497</v>
      </c>
      <c r="F527" s="13">
        <v>9497</v>
      </c>
    </row>
    <row r="528" spans="1:6" x14ac:dyDescent="0.3">
      <c r="A528" s="2">
        <v>40885</v>
      </c>
      <c r="B528" s="13">
        <v>9954</v>
      </c>
      <c r="C528" s="13">
        <v>9954</v>
      </c>
      <c r="D528" s="13">
        <v>9954</v>
      </c>
      <c r="E528" s="13">
        <v>9954</v>
      </c>
      <c r="F528" s="13">
        <v>9954</v>
      </c>
    </row>
    <row r="529" spans="1:6" x14ac:dyDescent="0.3">
      <c r="A529" s="2">
        <v>40886</v>
      </c>
      <c r="B529" s="13">
        <v>10465</v>
      </c>
      <c r="C529" s="13">
        <v>10465</v>
      </c>
      <c r="D529" s="13">
        <v>10465</v>
      </c>
      <c r="E529" s="13">
        <v>10465</v>
      </c>
      <c r="F529" s="13">
        <v>10465</v>
      </c>
    </row>
    <row r="530" spans="1:6" x14ac:dyDescent="0.3">
      <c r="A530" s="2">
        <v>40887</v>
      </c>
      <c r="B530" s="13">
        <v>11135</v>
      </c>
      <c r="C530" s="13">
        <v>11135</v>
      </c>
      <c r="D530" s="13">
        <v>11135</v>
      </c>
      <c r="E530" s="13">
        <v>11135</v>
      </c>
      <c r="F530" s="13">
        <v>11135</v>
      </c>
    </row>
    <row r="531" spans="1:6" x14ac:dyDescent="0.3">
      <c r="A531" s="2">
        <v>40888</v>
      </c>
      <c r="B531" s="13">
        <v>11935</v>
      </c>
      <c r="C531" s="13">
        <v>11935</v>
      </c>
      <c r="D531" s="13">
        <v>11935</v>
      </c>
      <c r="E531" s="13">
        <v>11935</v>
      </c>
      <c r="F531" s="13">
        <v>11935</v>
      </c>
    </row>
    <row r="532" spans="1:6" x14ac:dyDescent="0.3">
      <c r="A532" s="2">
        <v>40889</v>
      </c>
      <c r="B532" s="13">
        <v>12725</v>
      </c>
      <c r="C532" s="13">
        <v>12725</v>
      </c>
      <c r="D532" s="13">
        <v>12725</v>
      </c>
      <c r="E532" s="13">
        <v>12725</v>
      </c>
      <c r="F532" s="13">
        <v>12725</v>
      </c>
    </row>
    <row r="533" spans="1:6" x14ac:dyDescent="0.3">
      <c r="A533" s="2">
        <v>40890</v>
      </c>
      <c r="B533" s="13">
        <v>13373</v>
      </c>
      <c r="C533" s="13">
        <v>13373</v>
      </c>
      <c r="D533" s="13">
        <v>13373</v>
      </c>
      <c r="E533" s="13">
        <v>13373</v>
      </c>
      <c r="F533" s="13">
        <v>13373</v>
      </c>
    </row>
    <row r="534" spans="1:6" x14ac:dyDescent="0.3">
      <c r="A534" s="2">
        <v>40891</v>
      </c>
      <c r="B534" s="13">
        <v>13836</v>
      </c>
      <c r="C534" s="13">
        <v>13836</v>
      </c>
      <c r="D534" s="13">
        <v>13836</v>
      </c>
      <c r="E534" s="13">
        <v>13836</v>
      </c>
      <c r="F534" s="13">
        <v>13836</v>
      </c>
    </row>
    <row r="535" spans="1:6" x14ac:dyDescent="0.3">
      <c r="A535" s="2">
        <v>40892</v>
      </c>
      <c r="B535" s="13">
        <v>14141</v>
      </c>
      <c r="C535" s="13">
        <v>14141</v>
      </c>
      <c r="D535" s="13">
        <v>14141</v>
      </c>
      <c r="E535" s="13">
        <v>14141</v>
      </c>
      <c r="F535" s="13">
        <v>14141</v>
      </c>
    </row>
    <row r="536" spans="1:6" x14ac:dyDescent="0.3">
      <c r="A536" s="2">
        <v>40893</v>
      </c>
      <c r="B536" s="13">
        <v>14327</v>
      </c>
      <c r="C536" s="13">
        <v>14327</v>
      </c>
      <c r="D536" s="13">
        <v>14327</v>
      </c>
      <c r="E536" s="13">
        <v>14327</v>
      </c>
      <c r="F536" s="13">
        <v>14327</v>
      </c>
    </row>
    <row r="537" spans="1:6" x14ac:dyDescent="0.3">
      <c r="A537" s="2">
        <v>40894</v>
      </c>
      <c r="B537" s="13">
        <v>14423</v>
      </c>
      <c r="C537" s="13">
        <v>14423</v>
      </c>
      <c r="D537" s="13">
        <v>14423</v>
      </c>
      <c r="E537" s="13">
        <v>14423</v>
      </c>
      <c r="F537" s="13">
        <v>14423</v>
      </c>
    </row>
    <row r="538" spans="1:6" x14ac:dyDescent="0.3">
      <c r="A538" s="2">
        <v>40895</v>
      </c>
      <c r="B538" s="13">
        <v>14452</v>
      </c>
      <c r="C538" s="13">
        <v>14452</v>
      </c>
      <c r="D538" s="13">
        <v>14452</v>
      </c>
      <c r="E538" s="13">
        <v>14452</v>
      </c>
      <c r="F538" s="13">
        <v>14452</v>
      </c>
    </row>
    <row r="539" spans="1:6" x14ac:dyDescent="0.3">
      <c r="A539" s="2">
        <v>40896</v>
      </c>
      <c r="B539" s="13">
        <v>14418</v>
      </c>
      <c r="C539" s="13">
        <v>14418</v>
      </c>
      <c r="D539" s="13">
        <v>14418</v>
      </c>
      <c r="E539" s="13">
        <v>14418</v>
      </c>
      <c r="F539" s="13">
        <v>14418</v>
      </c>
    </row>
    <row r="540" spans="1:6" x14ac:dyDescent="0.3">
      <c r="A540" s="2">
        <v>40897</v>
      </c>
      <c r="B540" s="13">
        <v>14301</v>
      </c>
      <c r="C540" s="13">
        <v>14301</v>
      </c>
      <c r="D540" s="13">
        <v>14301</v>
      </c>
      <c r="E540" s="13">
        <v>14301</v>
      </c>
      <c r="F540" s="13">
        <v>14301</v>
      </c>
    </row>
    <row r="541" spans="1:6" x14ac:dyDescent="0.3">
      <c r="A541" s="2">
        <v>40898</v>
      </c>
      <c r="B541" s="13">
        <v>14083</v>
      </c>
      <c r="C541" s="13">
        <v>14083</v>
      </c>
      <c r="D541" s="13">
        <v>14083</v>
      </c>
      <c r="E541" s="13">
        <v>14083</v>
      </c>
      <c r="F541" s="13">
        <v>14083</v>
      </c>
    </row>
    <row r="542" spans="1:6" x14ac:dyDescent="0.3">
      <c r="A542" s="2">
        <v>40899</v>
      </c>
      <c r="B542" s="13">
        <v>13797</v>
      </c>
      <c r="C542" s="13">
        <v>13797</v>
      </c>
      <c r="D542" s="13">
        <v>13797</v>
      </c>
      <c r="E542" s="13">
        <v>13797</v>
      </c>
      <c r="F542" s="13">
        <v>13797</v>
      </c>
    </row>
    <row r="543" spans="1:6" x14ac:dyDescent="0.3">
      <c r="A543" s="2">
        <v>40900</v>
      </c>
      <c r="B543" s="13">
        <v>13538</v>
      </c>
      <c r="C543" s="13">
        <v>13538</v>
      </c>
      <c r="D543" s="13">
        <v>13538</v>
      </c>
      <c r="E543" s="13">
        <v>13538</v>
      </c>
      <c r="F543" s="13">
        <v>13538</v>
      </c>
    </row>
    <row r="544" spans="1:6" x14ac:dyDescent="0.3">
      <c r="A544" s="2">
        <v>40901</v>
      </c>
      <c r="B544" s="13">
        <v>13429</v>
      </c>
      <c r="C544" s="13">
        <v>13429</v>
      </c>
      <c r="D544" s="13">
        <v>13429</v>
      </c>
      <c r="E544" s="13">
        <v>13429</v>
      </c>
      <c r="F544" s="13">
        <v>13429</v>
      </c>
    </row>
    <row r="545" spans="1:6" x14ac:dyDescent="0.3">
      <c r="A545" s="2">
        <v>40902</v>
      </c>
      <c r="B545" s="13">
        <v>13585</v>
      </c>
      <c r="C545" s="13">
        <v>13585</v>
      </c>
      <c r="D545" s="13">
        <v>13585</v>
      </c>
      <c r="E545" s="13">
        <v>13585</v>
      </c>
      <c r="F545" s="13">
        <v>13585</v>
      </c>
    </row>
    <row r="546" spans="1:6" x14ac:dyDescent="0.3">
      <c r="A546" s="2">
        <v>40903</v>
      </c>
      <c r="B546" s="13">
        <v>14061</v>
      </c>
      <c r="C546" s="13">
        <v>14061</v>
      </c>
      <c r="D546" s="13">
        <v>14061</v>
      </c>
      <c r="E546" s="13">
        <v>14061</v>
      </c>
      <c r="F546" s="13">
        <v>14061</v>
      </c>
    </row>
    <row r="547" spans="1:6" x14ac:dyDescent="0.3">
      <c r="A547" s="2">
        <v>40904</v>
      </c>
      <c r="B547" s="13">
        <v>14814</v>
      </c>
      <c r="C547" s="13">
        <v>14814</v>
      </c>
      <c r="D547" s="13">
        <v>14814</v>
      </c>
      <c r="E547" s="13">
        <v>14814</v>
      </c>
      <c r="F547" s="13">
        <v>14814</v>
      </c>
    </row>
    <row r="548" spans="1:6" x14ac:dyDescent="0.3">
      <c r="A548" s="2">
        <v>40905</v>
      </c>
      <c r="B548" s="13">
        <v>15737</v>
      </c>
      <c r="C548" s="13">
        <v>15737</v>
      </c>
      <c r="D548" s="13">
        <v>15737</v>
      </c>
      <c r="E548" s="13">
        <v>15737</v>
      </c>
      <c r="F548" s="13">
        <v>15737</v>
      </c>
    </row>
    <row r="549" spans="1:6" x14ac:dyDescent="0.3">
      <c r="A549" s="2">
        <v>40906</v>
      </c>
      <c r="B549" s="13">
        <v>16740</v>
      </c>
      <c r="C549" s="13">
        <v>16740</v>
      </c>
      <c r="D549" s="13">
        <v>16740</v>
      </c>
      <c r="E549" s="13">
        <v>16740</v>
      </c>
      <c r="F549" s="13">
        <v>16740</v>
      </c>
    </row>
    <row r="550" spans="1:6" x14ac:dyDescent="0.3">
      <c r="A550" s="2">
        <v>40907</v>
      </c>
      <c r="B550" s="13">
        <v>17783</v>
      </c>
      <c r="C550" s="13">
        <v>17783</v>
      </c>
      <c r="D550" s="13">
        <v>17783</v>
      </c>
      <c r="E550" s="13">
        <v>17783</v>
      </c>
      <c r="F550" s="13">
        <v>17783</v>
      </c>
    </row>
    <row r="551" spans="1:6" x14ac:dyDescent="0.3">
      <c r="A551" s="2">
        <v>40908</v>
      </c>
      <c r="B551" s="13">
        <v>18832</v>
      </c>
      <c r="C551" s="13">
        <v>18832</v>
      </c>
      <c r="D551" s="13">
        <v>18832</v>
      </c>
      <c r="E551" s="13">
        <v>18832</v>
      </c>
      <c r="F551" s="13">
        <v>18832</v>
      </c>
    </row>
    <row r="552" spans="1:6" x14ac:dyDescent="0.3">
      <c r="A552" s="2">
        <v>40909</v>
      </c>
      <c r="B552" s="13">
        <v>19715</v>
      </c>
      <c r="C552" s="13">
        <v>19715</v>
      </c>
      <c r="D552" s="13">
        <v>19715</v>
      </c>
      <c r="E552" s="13">
        <v>19715</v>
      </c>
      <c r="F552" s="13">
        <v>19715</v>
      </c>
    </row>
    <row r="553" spans="1:6" x14ac:dyDescent="0.3">
      <c r="A553" s="2">
        <v>40910</v>
      </c>
      <c r="B553" s="13">
        <v>20438</v>
      </c>
      <c r="C553" s="13">
        <v>20438</v>
      </c>
      <c r="D553" s="13">
        <v>20438</v>
      </c>
      <c r="E553" s="13">
        <v>20438</v>
      </c>
      <c r="F553" s="13">
        <v>20438</v>
      </c>
    </row>
    <row r="554" spans="1:6" x14ac:dyDescent="0.3">
      <c r="A554" s="2">
        <v>40911</v>
      </c>
      <c r="B554" s="13">
        <v>20962</v>
      </c>
      <c r="C554" s="13">
        <v>20962</v>
      </c>
      <c r="D554" s="13">
        <v>20962</v>
      </c>
      <c r="E554" s="13">
        <v>20962</v>
      </c>
      <c r="F554" s="13">
        <v>20962</v>
      </c>
    </row>
    <row r="555" spans="1:6" x14ac:dyDescent="0.3">
      <c r="A555" s="2">
        <v>40912</v>
      </c>
      <c r="B555" s="13">
        <v>21281</v>
      </c>
      <c r="C555" s="13">
        <v>21281</v>
      </c>
      <c r="D555" s="13">
        <v>21281</v>
      </c>
      <c r="E555" s="13">
        <v>21281</v>
      </c>
      <c r="F555" s="13">
        <v>21281</v>
      </c>
    </row>
    <row r="556" spans="1:6" x14ac:dyDescent="0.3">
      <c r="A556" s="2">
        <v>40913</v>
      </c>
      <c r="B556" s="13">
        <v>21389</v>
      </c>
      <c r="C556" s="13">
        <v>21389</v>
      </c>
      <c r="D556" s="13">
        <v>21389</v>
      </c>
      <c r="E556" s="13">
        <v>21389</v>
      </c>
      <c r="F556" s="13">
        <v>21389</v>
      </c>
    </row>
    <row r="557" spans="1:6" x14ac:dyDescent="0.3">
      <c r="A557" s="2">
        <v>40914</v>
      </c>
      <c r="B557" s="13">
        <v>21246</v>
      </c>
      <c r="C557" s="13">
        <v>21246</v>
      </c>
      <c r="D557" s="13">
        <v>21246</v>
      </c>
      <c r="E557" s="13">
        <v>21246</v>
      </c>
      <c r="F557" s="13">
        <v>21246</v>
      </c>
    </row>
    <row r="558" spans="1:6" x14ac:dyDescent="0.3">
      <c r="A558" s="2">
        <v>40915</v>
      </c>
      <c r="B558" s="13">
        <v>20780</v>
      </c>
      <c r="C558" s="13">
        <v>20780</v>
      </c>
      <c r="D558" s="13">
        <v>20780</v>
      </c>
      <c r="E558" s="13">
        <v>20780</v>
      </c>
      <c r="F558" s="13">
        <v>20780</v>
      </c>
    </row>
    <row r="559" spans="1:6" x14ac:dyDescent="0.3">
      <c r="A559" s="2">
        <v>40916</v>
      </c>
      <c r="B559" s="13">
        <v>19989</v>
      </c>
      <c r="C559" s="13">
        <v>19989</v>
      </c>
      <c r="D559" s="13">
        <v>19989</v>
      </c>
      <c r="E559" s="13">
        <v>19989</v>
      </c>
      <c r="F559" s="13">
        <v>19989</v>
      </c>
    </row>
    <row r="560" spans="1:6" x14ac:dyDescent="0.3">
      <c r="A560" s="2">
        <v>40917</v>
      </c>
      <c r="B560" s="13">
        <v>19014</v>
      </c>
      <c r="C560" s="13">
        <v>19014</v>
      </c>
      <c r="D560" s="13">
        <v>19014</v>
      </c>
      <c r="E560" s="13">
        <v>19014</v>
      </c>
      <c r="F560" s="13">
        <v>19014</v>
      </c>
    </row>
    <row r="561" spans="1:6" x14ac:dyDescent="0.3">
      <c r="A561" s="2">
        <v>40918</v>
      </c>
      <c r="B561" s="13">
        <v>18023</v>
      </c>
      <c r="C561" s="13">
        <v>18023</v>
      </c>
      <c r="D561" s="13">
        <v>18023</v>
      </c>
      <c r="E561" s="13">
        <v>18023</v>
      </c>
      <c r="F561" s="13">
        <v>18023</v>
      </c>
    </row>
    <row r="562" spans="1:6" x14ac:dyDescent="0.3">
      <c r="A562" s="2">
        <v>40919</v>
      </c>
      <c r="B562" s="13">
        <v>17102</v>
      </c>
      <c r="C562" s="13">
        <v>17102</v>
      </c>
      <c r="D562" s="13">
        <v>17102</v>
      </c>
      <c r="E562" s="13">
        <v>17102</v>
      </c>
      <c r="F562" s="13">
        <v>17102</v>
      </c>
    </row>
    <row r="563" spans="1:6" x14ac:dyDescent="0.3">
      <c r="A563" s="2">
        <v>40920</v>
      </c>
      <c r="B563" s="13">
        <v>16277</v>
      </c>
      <c r="C563" s="13">
        <v>16277</v>
      </c>
      <c r="D563" s="13">
        <v>16277</v>
      </c>
      <c r="E563" s="13">
        <v>16277</v>
      </c>
      <c r="F563" s="13">
        <v>16277</v>
      </c>
    </row>
    <row r="564" spans="1:6" x14ac:dyDescent="0.3">
      <c r="A564" s="2">
        <v>40921</v>
      </c>
      <c r="B564" s="13">
        <v>15568</v>
      </c>
      <c r="C564" s="13">
        <v>15568</v>
      </c>
      <c r="D564" s="13">
        <v>15568</v>
      </c>
      <c r="E564" s="13">
        <v>15568</v>
      </c>
      <c r="F564" s="13">
        <v>15568</v>
      </c>
    </row>
    <row r="565" spans="1:6" x14ac:dyDescent="0.3">
      <c r="A565" s="2">
        <v>40922</v>
      </c>
      <c r="B565" s="13">
        <v>15007</v>
      </c>
      <c r="C565" s="13">
        <v>15007</v>
      </c>
      <c r="D565" s="13">
        <v>15007</v>
      </c>
      <c r="E565" s="13">
        <v>15007</v>
      </c>
      <c r="F565" s="13">
        <v>15007</v>
      </c>
    </row>
    <row r="566" spans="1:6" x14ac:dyDescent="0.3">
      <c r="A566" s="2">
        <v>40923</v>
      </c>
      <c r="B566" s="13">
        <v>14612</v>
      </c>
      <c r="C566" s="13">
        <v>14612</v>
      </c>
      <c r="D566" s="13">
        <v>14612</v>
      </c>
      <c r="E566" s="13">
        <v>14612</v>
      </c>
      <c r="F566" s="13">
        <v>14612</v>
      </c>
    </row>
    <row r="567" spans="1:6" x14ac:dyDescent="0.3">
      <c r="A567" s="2">
        <v>40924</v>
      </c>
      <c r="B567" s="13">
        <v>14362</v>
      </c>
      <c r="C567" s="13">
        <v>14362</v>
      </c>
      <c r="D567" s="13">
        <v>14362</v>
      </c>
      <c r="E567" s="13">
        <v>14362</v>
      </c>
      <c r="F567" s="13">
        <v>14362</v>
      </c>
    </row>
    <row r="568" spans="1:6" x14ac:dyDescent="0.3">
      <c r="A568" s="2">
        <v>40925</v>
      </c>
      <c r="B568" s="13">
        <v>14213</v>
      </c>
      <c r="C568" s="13">
        <v>14213</v>
      </c>
      <c r="D568" s="13">
        <v>14213</v>
      </c>
      <c r="E568" s="13">
        <v>14213</v>
      </c>
      <c r="F568" s="13">
        <v>14213</v>
      </c>
    </row>
    <row r="569" spans="1:6" x14ac:dyDescent="0.3">
      <c r="A569" s="2">
        <v>40926</v>
      </c>
      <c r="B569" s="13">
        <v>14128</v>
      </c>
      <c r="C569" s="13">
        <v>14128</v>
      </c>
      <c r="D569" s="13">
        <v>14128</v>
      </c>
      <c r="E569" s="13">
        <v>14128</v>
      </c>
      <c r="F569" s="13">
        <v>14128</v>
      </c>
    </row>
    <row r="570" spans="1:6" x14ac:dyDescent="0.3">
      <c r="A570" s="2">
        <v>40927</v>
      </c>
      <c r="B570" s="13">
        <v>14093</v>
      </c>
      <c r="C570" s="13">
        <v>14093</v>
      </c>
      <c r="D570" s="13">
        <v>14093</v>
      </c>
      <c r="E570" s="13">
        <v>14093</v>
      </c>
      <c r="F570" s="13">
        <v>14093</v>
      </c>
    </row>
    <row r="571" spans="1:6" x14ac:dyDescent="0.3">
      <c r="A571" s="2">
        <v>40928</v>
      </c>
      <c r="B571" s="13">
        <v>14094</v>
      </c>
      <c r="C571" s="13">
        <v>14094</v>
      </c>
      <c r="D571" s="13">
        <v>14094</v>
      </c>
      <c r="E571" s="13">
        <v>14094</v>
      </c>
      <c r="F571" s="13">
        <v>14094</v>
      </c>
    </row>
    <row r="572" spans="1:6" x14ac:dyDescent="0.3">
      <c r="A572" s="2">
        <v>40929</v>
      </c>
      <c r="B572" s="13">
        <v>14104</v>
      </c>
      <c r="C572" s="13">
        <v>14104</v>
      </c>
      <c r="D572" s="13">
        <v>14104</v>
      </c>
      <c r="E572" s="13">
        <v>14104</v>
      </c>
      <c r="F572" s="13">
        <v>14104</v>
      </c>
    </row>
    <row r="573" spans="1:6" x14ac:dyDescent="0.3">
      <c r="A573" s="2">
        <v>40930</v>
      </c>
      <c r="B573" s="13">
        <v>14092</v>
      </c>
      <c r="C573" s="13">
        <v>14092</v>
      </c>
      <c r="D573" s="13">
        <v>14092</v>
      </c>
      <c r="E573" s="13">
        <v>14092</v>
      </c>
      <c r="F573" s="13">
        <v>14092</v>
      </c>
    </row>
    <row r="574" spans="1:6" x14ac:dyDescent="0.3">
      <c r="A574" s="2">
        <v>40931</v>
      </c>
      <c r="B574" s="13">
        <v>14030</v>
      </c>
      <c r="C574" s="13">
        <v>14030</v>
      </c>
      <c r="D574" s="13">
        <v>14030</v>
      </c>
      <c r="E574" s="13">
        <v>14030</v>
      </c>
      <c r="F574" s="13">
        <v>14030</v>
      </c>
    </row>
    <row r="575" spans="1:6" x14ac:dyDescent="0.3">
      <c r="A575" s="2">
        <v>40932</v>
      </c>
      <c r="B575" s="13">
        <v>13894</v>
      </c>
      <c r="C575" s="13">
        <v>13894</v>
      </c>
      <c r="D575" s="13">
        <v>13894</v>
      </c>
      <c r="E575" s="13">
        <v>13894</v>
      </c>
      <c r="F575" s="13">
        <v>13894</v>
      </c>
    </row>
    <row r="576" spans="1:6" x14ac:dyDescent="0.3">
      <c r="A576" s="2">
        <v>40933</v>
      </c>
      <c r="B576" s="13">
        <v>13680</v>
      </c>
      <c r="C576" s="13">
        <v>13680</v>
      </c>
      <c r="D576" s="13">
        <v>13680</v>
      </c>
      <c r="E576" s="13">
        <v>13680</v>
      </c>
      <c r="F576" s="13">
        <v>13680</v>
      </c>
    </row>
    <row r="577" spans="1:6" x14ac:dyDescent="0.3">
      <c r="A577" s="2">
        <v>40934</v>
      </c>
      <c r="B577" s="13">
        <v>13419</v>
      </c>
      <c r="C577" s="13">
        <v>13419</v>
      </c>
      <c r="D577" s="13">
        <v>13419</v>
      </c>
      <c r="E577" s="13">
        <v>13419</v>
      </c>
      <c r="F577" s="13">
        <v>13419</v>
      </c>
    </row>
    <row r="578" spans="1:6" x14ac:dyDescent="0.3">
      <c r="A578" s="2">
        <v>40935</v>
      </c>
      <c r="B578" s="13">
        <v>13165</v>
      </c>
      <c r="C578" s="13">
        <v>13165</v>
      </c>
      <c r="D578" s="13">
        <v>13165</v>
      </c>
      <c r="E578" s="13">
        <v>13165</v>
      </c>
      <c r="F578" s="13">
        <v>13165</v>
      </c>
    </row>
    <row r="579" spans="1:6" x14ac:dyDescent="0.3">
      <c r="A579" s="2">
        <v>40936</v>
      </c>
      <c r="B579" s="13">
        <v>12956</v>
      </c>
      <c r="C579" s="13">
        <v>12956</v>
      </c>
      <c r="D579" s="13">
        <v>12956</v>
      </c>
      <c r="E579" s="13">
        <v>12956</v>
      </c>
      <c r="F579" s="13">
        <v>12956</v>
      </c>
    </row>
    <row r="580" spans="1:6" x14ac:dyDescent="0.3">
      <c r="A580" s="2">
        <v>40937</v>
      </c>
      <c r="B580" s="13">
        <v>12814</v>
      </c>
      <c r="C580" s="13">
        <v>12814</v>
      </c>
      <c r="D580" s="13">
        <v>12814</v>
      </c>
      <c r="E580" s="13">
        <v>12814</v>
      </c>
      <c r="F580" s="13">
        <v>12814</v>
      </c>
    </row>
    <row r="581" spans="1:6" x14ac:dyDescent="0.3">
      <c r="A581" s="2">
        <v>40938</v>
      </c>
      <c r="B581" s="13">
        <v>12735</v>
      </c>
      <c r="C581" s="13">
        <v>12735</v>
      </c>
      <c r="D581" s="13">
        <v>12735</v>
      </c>
      <c r="E581" s="13">
        <v>12735</v>
      </c>
      <c r="F581" s="13">
        <v>12735</v>
      </c>
    </row>
    <row r="582" spans="1:6" x14ac:dyDescent="0.3">
      <c r="A582" s="2">
        <v>40939</v>
      </c>
      <c r="B582" s="13">
        <v>12699</v>
      </c>
      <c r="C582" s="13">
        <v>12699</v>
      </c>
      <c r="D582" s="13">
        <v>12699</v>
      </c>
      <c r="E582" s="13">
        <v>12699</v>
      </c>
      <c r="F582" s="13">
        <v>12699</v>
      </c>
    </row>
    <row r="583" spans="1:6" x14ac:dyDescent="0.3">
      <c r="A583" s="2">
        <v>40940</v>
      </c>
      <c r="B583" s="13">
        <v>12728</v>
      </c>
      <c r="C583" s="13">
        <v>12728</v>
      </c>
      <c r="D583" s="13">
        <v>12728</v>
      </c>
      <c r="E583" s="13">
        <v>12728</v>
      </c>
      <c r="F583" s="13">
        <v>12728</v>
      </c>
    </row>
    <row r="584" spans="1:6" x14ac:dyDescent="0.3">
      <c r="A584" s="2">
        <v>40941</v>
      </c>
      <c r="B584" s="13">
        <v>12757</v>
      </c>
      <c r="C584" s="13">
        <v>12757</v>
      </c>
      <c r="D584" s="13">
        <v>12757</v>
      </c>
      <c r="E584" s="13">
        <v>12757</v>
      </c>
      <c r="F584" s="13">
        <v>12757</v>
      </c>
    </row>
    <row r="585" spans="1:6" x14ac:dyDescent="0.3">
      <c r="A585" s="2">
        <v>40942</v>
      </c>
      <c r="B585" s="13">
        <v>12788</v>
      </c>
      <c r="C585" s="13">
        <v>12788</v>
      </c>
      <c r="D585" s="13">
        <v>12788</v>
      </c>
      <c r="E585" s="13">
        <v>12788</v>
      </c>
      <c r="F585" s="13">
        <v>12788</v>
      </c>
    </row>
    <row r="586" spans="1:6" x14ac:dyDescent="0.3">
      <c r="A586" s="2">
        <v>40943</v>
      </c>
      <c r="B586" s="13">
        <v>12861</v>
      </c>
      <c r="C586" s="13">
        <v>12861</v>
      </c>
      <c r="D586" s="13">
        <v>12861</v>
      </c>
      <c r="E586" s="13">
        <v>12861</v>
      </c>
      <c r="F586" s="13">
        <v>12861</v>
      </c>
    </row>
    <row r="587" spans="1:6" x14ac:dyDescent="0.3">
      <c r="A587" s="2">
        <v>40944</v>
      </c>
      <c r="B587" s="13">
        <v>13017</v>
      </c>
      <c r="C587" s="13">
        <v>13017</v>
      </c>
      <c r="D587" s="13">
        <v>13017</v>
      </c>
      <c r="E587" s="13">
        <v>13017</v>
      </c>
      <c r="F587" s="13">
        <v>13017</v>
      </c>
    </row>
    <row r="588" spans="1:6" x14ac:dyDescent="0.3">
      <c r="A588" s="2">
        <v>40945</v>
      </c>
      <c r="B588" s="13">
        <v>13254</v>
      </c>
      <c r="C588" s="13">
        <v>13254</v>
      </c>
      <c r="D588" s="13">
        <v>13254</v>
      </c>
      <c r="E588" s="13">
        <v>13254</v>
      </c>
      <c r="F588" s="13">
        <v>13254</v>
      </c>
    </row>
    <row r="589" spans="1:6" x14ac:dyDescent="0.3">
      <c r="A589" s="2">
        <v>40946</v>
      </c>
      <c r="B589" s="13">
        <v>13523</v>
      </c>
      <c r="C589" s="13">
        <v>13523</v>
      </c>
      <c r="D589" s="13">
        <v>13523</v>
      </c>
      <c r="E589" s="13">
        <v>13523</v>
      </c>
      <c r="F589" s="13">
        <v>13523</v>
      </c>
    </row>
    <row r="590" spans="1:6" x14ac:dyDescent="0.3">
      <c r="A590" s="2">
        <v>40947</v>
      </c>
      <c r="B590" s="13">
        <v>13783</v>
      </c>
      <c r="C590" s="13">
        <v>13783</v>
      </c>
      <c r="D590" s="13">
        <v>13783</v>
      </c>
      <c r="E590" s="13">
        <v>13783</v>
      </c>
      <c r="F590" s="13">
        <v>13783</v>
      </c>
    </row>
    <row r="591" spans="1:6" x14ac:dyDescent="0.3">
      <c r="A591" s="2">
        <v>40948</v>
      </c>
      <c r="B591" s="13">
        <v>14055</v>
      </c>
      <c r="C591" s="13">
        <v>14055</v>
      </c>
      <c r="D591" s="13">
        <v>14055</v>
      </c>
      <c r="E591" s="13">
        <v>14055</v>
      </c>
      <c r="F591" s="13">
        <v>14055</v>
      </c>
    </row>
    <row r="592" spans="1:6" x14ac:dyDescent="0.3">
      <c r="A592" s="2">
        <v>40949</v>
      </c>
      <c r="B592" s="13">
        <v>14434</v>
      </c>
      <c r="C592" s="13">
        <v>14434</v>
      </c>
      <c r="D592" s="13">
        <v>14434</v>
      </c>
      <c r="E592" s="13">
        <v>14434</v>
      </c>
      <c r="F592" s="13">
        <v>14434</v>
      </c>
    </row>
    <row r="593" spans="1:6" x14ac:dyDescent="0.3">
      <c r="A593" s="2">
        <v>40950</v>
      </c>
      <c r="B593" s="13">
        <v>15052</v>
      </c>
      <c r="C593" s="13">
        <v>15052</v>
      </c>
      <c r="D593" s="13">
        <v>15052</v>
      </c>
      <c r="E593" s="13">
        <v>15052</v>
      </c>
      <c r="F593" s="13">
        <v>15052</v>
      </c>
    </row>
    <row r="594" spans="1:6" x14ac:dyDescent="0.3">
      <c r="A594" s="2">
        <v>40951</v>
      </c>
      <c r="B594" s="13">
        <v>15982</v>
      </c>
      <c r="C594" s="13">
        <v>15982</v>
      </c>
      <c r="D594" s="13">
        <v>15982</v>
      </c>
      <c r="E594" s="13">
        <v>15982</v>
      </c>
      <c r="F594" s="13">
        <v>15982</v>
      </c>
    </row>
    <row r="595" spans="1:6" x14ac:dyDescent="0.3">
      <c r="A595" s="2">
        <v>40952</v>
      </c>
      <c r="B595" s="13">
        <v>17164</v>
      </c>
      <c r="C595" s="13">
        <v>17164</v>
      </c>
      <c r="D595" s="13">
        <v>17164</v>
      </c>
      <c r="E595" s="13">
        <v>17164</v>
      </c>
      <c r="F595" s="13">
        <v>17164</v>
      </c>
    </row>
    <row r="596" spans="1:6" x14ac:dyDescent="0.3">
      <c r="A596" s="2">
        <v>40953</v>
      </c>
      <c r="B596" s="13">
        <v>18428</v>
      </c>
      <c r="C596" s="13">
        <v>18428</v>
      </c>
      <c r="D596" s="13">
        <v>18428</v>
      </c>
      <c r="E596" s="13">
        <v>18428</v>
      </c>
      <c r="F596" s="13">
        <v>18428</v>
      </c>
    </row>
    <row r="597" spans="1:6" x14ac:dyDescent="0.3">
      <c r="A597" s="2">
        <v>40954</v>
      </c>
      <c r="B597" s="13">
        <v>19580</v>
      </c>
      <c r="C597" s="13">
        <v>19580</v>
      </c>
      <c r="D597" s="13">
        <v>19580</v>
      </c>
      <c r="E597" s="13">
        <v>19580</v>
      </c>
      <c r="F597" s="13">
        <v>19580</v>
      </c>
    </row>
    <row r="598" spans="1:6" x14ac:dyDescent="0.3">
      <c r="A598" s="2">
        <v>40955</v>
      </c>
      <c r="B598" s="13">
        <v>20469</v>
      </c>
      <c r="C598" s="13">
        <v>20469</v>
      </c>
      <c r="D598" s="13">
        <v>20469</v>
      </c>
      <c r="E598" s="13">
        <v>20469</v>
      </c>
      <c r="F598" s="13">
        <v>20469</v>
      </c>
    </row>
    <row r="599" spans="1:6" x14ac:dyDescent="0.3">
      <c r="A599" s="2">
        <v>40956</v>
      </c>
      <c r="B599" s="13">
        <v>21011</v>
      </c>
      <c r="C599" s="13">
        <v>21011</v>
      </c>
      <c r="D599" s="13">
        <v>21011</v>
      </c>
      <c r="E599" s="13">
        <v>21011</v>
      </c>
      <c r="F599" s="13">
        <v>21011</v>
      </c>
    </row>
    <row r="600" spans="1:6" x14ac:dyDescent="0.3">
      <c r="A600" s="2">
        <v>40957</v>
      </c>
      <c r="B600" s="13">
        <v>21172</v>
      </c>
      <c r="C600" s="13">
        <v>21172</v>
      </c>
      <c r="D600" s="13">
        <v>21172</v>
      </c>
      <c r="E600" s="13">
        <v>21172</v>
      </c>
      <c r="F600" s="13">
        <v>21172</v>
      </c>
    </row>
    <row r="601" spans="1:6" x14ac:dyDescent="0.3">
      <c r="A601" s="2">
        <v>40958</v>
      </c>
      <c r="B601" s="13">
        <v>21003</v>
      </c>
      <c r="C601" s="13">
        <v>21003</v>
      </c>
      <c r="D601" s="13">
        <v>21003</v>
      </c>
      <c r="E601" s="13">
        <v>21003</v>
      </c>
      <c r="F601" s="13">
        <v>21003</v>
      </c>
    </row>
    <row r="602" spans="1:6" x14ac:dyDescent="0.3">
      <c r="A602" s="2">
        <v>40959</v>
      </c>
      <c r="B602" s="13">
        <v>20654</v>
      </c>
      <c r="C602" s="13">
        <v>20654</v>
      </c>
      <c r="D602" s="13">
        <v>20654</v>
      </c>
      <c r="E602" s="13">
        <v>20654</v>
      </c>
      <c r="F602" s="13">
        <v>20654</v>
      </c>
    </row>
    <row r="603" spans="1:6" x14ac:dyDescent="0.3">
      <c r="A603" s="2">
        <v>40960</v>
      </c>
      <c r="B603" s="13">
        <v>20315</v>
      </c>
      <c r="C603" s="13">
        <v>20315</v>
      </c>
      <c r="D603" s="13">
        <v>20315</v>
      </c>
      <c r="E603" s="13">
        <v>20315</v>
      </c>
      <c r="F603" s="13">
        <v>20315</v>
      </c>
    </row>
    <row r="604" spans="1:6" x14ac:dyDescent="0.3">
      <c r="A604" s="2">
        <v>40961</v>
      </c>
      <c r="B604" s="13">
        <v>20124</v>
      </c>
      <c r="C604" s="13">
        <v>20124</v>
      </c>
      <c r="D604" s="13">
        <v>20124</v>
      </c>
      <c r="E604" s="13">
        <v>20124</v>
      </c>
      <c r="F604" s="13">
        <v>20124</v>
      </c>
    </row>
    <row r="605" spans="1:6" x14ac:dyDescent="0.3">
      <c r="A605" s="2">
        <v>40962</v>
      </c>
      <c r="B605" s="13">
        <v>20132</v>
      </c>
      <c r="C605" s="13">
        <v>20132</v>
      </c>
      <c r="D605" s="13">
        <v>20132</v>
      </c>
      <c r="E605" s="13">
        <v>20132</v>
      </c>
      <c r="F605" s="13">
        <v>20132</v>
      </c>
    </row>
    <row r="606" spans="1:6" x14ac:dyDescent="0.3">
      <c r="A606" s="2">
        <v>40963</v>
      </c>
      <c r="B606" s="13">
        <v>20308</v>
      </c>
      <c r="C606" s="13">
        <v>20308</v>
      </c>
      <c r="D606" s="13">
        <v>20308</v>
      </c>
      <c r="E606" s="13">
        <v>20308</v>
      </c>
      <c r="F606" s="13">
        <v>20308</v>
      </c>
    </row>
    <row r="607" spans="1:6" x14ac:dyDescent="0.3">
      <c r="A607" s="2">
        <v>40964</v>
      </c>
      <c r="B607" s="13">
        <v>20580</v>
      </c>
      <c r="C607" s="13">
        <v>20580</v>
      </c>
      <c r="D607" s="13">
        <v>20580</v>
      </c>
      <c r="E607" s="13">
        <v>20580</v>
      </c>
      <c r="F607" s="13">
        <v>20580</v>
      </c>
    </row>
    <row r="608" spans="1:6" x14ac:dyDescent="0.3">
      <c r="A608" s="2">
        <v>40965</v>
      </c>
      <c r="B608" s="13">
        <v>20855</v>
      </c>
      <c r="C608" s="13">
        <v>20855</v>
      </c>
      <c r="D608" s="13">
        <v>20855</v>
      </c>
      <c r="E608" s="13">
        <v>20855</v>
      </c>
      <c r="F608" s="13">
        <v>20855</v>
      </c>
    </row>
    <row r="609" spans="1:6" x14ac:dyDescent="0.3">
      <c r="A609" s="2">
        <v>40966</v>
      </c>
      <c r="B609" s="13">
        <v>21032</v>
      </c>
      <c r="C609" s="13">
        <v>21032</v>
      </c>
      <c r="D609" s="13">
        <v>21032</v>
      </c>
      <c r="E609" s="13">
        <v>21032</v>
      </c>
      <c r="F609" s="13">
        <v>21032</v>
      </c>
    </row>
    <row r="610" spans="1:6" x14ac:dyDescent="0.3">
      <c r="A610" s="2">
        <v>40967</v>
      </c>
      <c r="B610" s="13">
        <v>20995</v>
      </c>
      <c r="C610" s="13">
        <v>20995</v>
      </c>
      <c r="D610" s="13">
        <v>20995</v>
      </c>
      <c r="E610" s="13">
        <v>20995</v>
      </c>
      <c r="F610" s="13">
        <v>20995</v>
      </c>
    </row>
    <row r="611" spans="1:6" x14ac:dyDescent="0.3">
      <c r="A611" s="2">
        <v>40968</v>
      </c>
      <c r="B611" s="13">
        <v>20658</v>
      </c>
      <c r="C611" s="13">
        <v>20658</v>
      </c>
      <c r="D611" s="13">
        <v>20658</v>
      </c>
      <c r="E611" s="13">
        <v>20658</v>
      </c>
      <c r="F611" s="13">
        <v>20658</v>
      </c>
    </row>
    <row r="612" spans="1:6" x14ac:dyDescent="0.3">
      <c r="A612" s="2">
        <v>40969</v>
      </c>
      <c r="B612" s="13">
        <v>20252</v>
      </c>
      <c r="C612" s="13">
        <v>20252</v>
      </c>
      <c r="D612" s="13">
        <v>20252</v>
      </c>
      <c r="E612" s="13">
        <v>20252</v>
      </c>
      <c r="F612" s="13">
        <v>20252</v>
      </c>
    </row>
    <row r="613" spans="1:6" x14ac:dyDescent="0.3">
      <c r="A613" s="2">
        <v>40970</v>
      </c>
      <c r="B613" s="13">
        <v>19774</v>
      </c>
      <c r="C613" s="13">
        <v>19774</v>
      </c>
      <c r="D613" s="13">
        <v>19774</v>
      </c>
      <c r="E613" s="13">
        <v>19774</v>
      </c>
      <c r="F613" s="13">
        <v>19774</v>
      </c>
    </row>
    <row r="614" spans="1:6" x14ac:dyDescent="0.3">
      <c r="A614" s="2">
        <v>40971</v>
      </c>
      <c r="B614" s="13">
        <v>19384</v>
      </c>
      <c r="C614" s="13">
        <v>19384</v>
      </c>
      <c r="D614" s="13">
        <v>19384</v>
      </c>
      <c r="E614" s="13">
        <v>19384</v>
      </c>
      <c r="F614" s="13">
        <v>19384</v>
      </c>
    </row>
    <row r="615" spans="1:6" x14ac:dyDescent="0.3">
      <c r="A615" s="2">
        <v>40972</v>
      </c>
      <c r="B615" s="13">
        <v>19152</v>
      </c>
      <c r="C615" s="13">
        <v>19152</v>
      </c>
      <c r="D615" s="13">
        <v>19152</v>
      </c>
      <c r="E615" s="13">
        <v>19152</v>
      </c>
      <c r="F615" s="13">
        <v>19152</v>
      </c>
    </row>
    <row r="616" spans="1:6" x14ac:dyDescent="0.3">
      <c r="A616" s="2">
        <v>40973</v>
      </c>
      <c r="B616" s="13">
        <v>19064</v>
      </c>
      <c r="C616" s="13">
        <v>19064</v>
      </c>
      <c r="D616" s="13">
        <v>19064</v>
      </c>
      <c r="E616" s="13">
        <v>19064</v>
      </c>
      <c r="F616" s="13">
        <v>19064</v>
      </c>
    </row>
    <row r="617" spans="1:6" x14ac:dyDescent="0.3">
      <c r="A617" s="2">
        <v>40974</v>
      </c>
      <c r="B617" s="13">
        <v>19067</v>
      </c>
      <c r="C617" s="13">
        <v>19067</v>
      </c>
      <c r="D617" s="13">
        <v>19067</v>
      </c>
      <c r="E617" s="13">
        <v>19067</v>
      </c>
      <c r="F617" s="13">
        <v>19067</v>
      </c>
    </row>
    <row r="618" spans="1:6" x14ac:dyDescent="0.3">
      <c r="A618" s="2">
        <v>40975</v>
      </c>
      <c r="B618" s="13">
        <v>19122</v>
      </c>
      <c r="C618" s="13">
        <v>19122</v>
      </c>
      <c r="D618" s="13">
        <v>19122</v>
      </c>
      <c r="E618" s="13">
        <v>19122</v>
      </c>
      <c r="F618" s="13">
        <v>19122</v>
      </c>
    </row>
    <row r="619" spans="1:6" x14ac:dyDescent="0.3">
      <c r="A619" s="2">
        <v>40976</v>
      </c>
      <c r="B619" s="13">
        <v>19198</v>
      </c>
      <c r="C619" s="13">
        <v>19198</v>
      </c>
      <c r="D619" s="13">
        <v>19198</v>
      </c>
      <c r="E619" s="13">
        <v>19198</v>
      </c>
      <c r="F619" s="13">
        <v>19198</v>
      </c>
    </row>
    <row r="620" spans="1:6" x14ac:dyDescent="0.3">
      <c r="A620" s="2">
        <v>40977</v>
      </c>
      <c r="B620" s="13">
        <v>19262</v>
      </c>
      <c r="C620" s="13">
        <v>19262</v>
      </c>
      <c r="D620" s="13">
        <v>19262</v>
      </c>
      <c r="E620" s="13">
        <v>19262</v>
      </c>
      <c r="F620" s="13">
        <v>19262</v>
      </c>
    </row>
    <row r="621" spans="1:6" x14ac:dyDescent="0.3">
      <c r="A621" s="2">
        <v>40978</v>
      </c>
      <c r="B621" s="13">
        <v>19283</v>
      </c>
      <c r="C621" s="13">
        <v>19283</v>
      </c>
      <c r="D621" s="13">
        <v>19283</v>
      </c>
      <c r="E621" s="13">
        <v>19283</v>
      </c>
      <c r="F621" s="13">
        <v>19283</v>
      </c>
    </row>
    <row r="622" spans="1:6" x14ac:dyDescent="0.3">
      <c r="A622" s="2">
        <v>40979</v>
      </c>
      <c r="B622" s="13">
        <v>19255</v>
      </c>
      <c r="C622" s="13">
        <v>19255</v>
      </c>
      <c r="D622" s="13">
        <v>19255</v>
      </c>
      <c r="E622" s="13">
        <v>19255</v>
      </c>
      <c r="F622" s="13">
        <v>19255</v>
      </c>
    </row>
    <row r="623" spans="1:6" x14ac:dyDescent="0.3">
      <c r="A623" s="2">
        <v>40980</v>
      </c>
      <c r="B623" s="13">
        <v>19198</v>
      </c>
      <c r="C623" s="13">
        <v>19198</v>
      </c>
      <c r="D623" s="13">
        <v>19198</v>
      </c>
      <c r="E623" s="13">
        <v>19198</v>
      </c>
      <c r="F623" s="13">
        <v>19198</v>
      </c>
    </row>
    <row r="624" spans="1:6" x14ac:dyDescent="0.3">
      <c r="A624" s="2">
        <v>40981</v>
      </c>
      <c r="B624" s="13">
        <v>19164</v>
      </c>
      <c r="C624" s="13">
        <v>19164</v>
      </c>
      <c r="D624" s="13">
        <v>19164</v>
      </c>
      <c r="E624" s="13">
        <v>19164</v>
      </c>
      <c r="F624" s="13">
        <v>19164</v>
      </c>
    </row>
    <row r="625" spans="1:6" x14ac:dyDescent="0.3">
      <c r="A625" s="2">
        <v>40982</v>
      </c>
      <c r="B625" s="13">
        <v>19222</v>
      </c>
      <c r="C625" s="13">
        <v>19222</v>
      </c>
      <c r="D625" s="13">
        <v>19222</v>
      </c>
      <c r="E625" s="13">
        <v>19222</v>
      </c>
      <c r="F625" s="13">
        <v>19222</v>
      </c>
    </row>
    <row r="626" spans="1:6" x14ac:dyDescent="0.3">
      <c r="A626" s="2">
        <v>40983</v>
      </c>
      <c r="B626" s="13">
        <v>19443</v>
      </c>
      <c r="C626" s="13">
        <v>19443</v>
      </c>
      <c r="D626" s="13">
        <v>19443</v>
      </c>
      <c r="E626" s="13">
        <v>19443</v>
      </c>
      <c r="F626" s="13">
        <v>19443</v>
      </c>
    </row>
    <row r="627" spans="1:6" x14ac:dyDescent="0.3">
      <c r="A627" s="2">
        <v>40984</v>
      </c>
      <c r="B627" s="13">
        <v>19865</v>
      </c>
      <c r="C627" s="13">
        <v>19865</v>
      </c>
      <c r="D627" s="13">
        <v>19865</v>
      </c>
      <c r="E627" s="13">
        <v>19865</v>
      </c>
      <c r="F627" s="13">
        <v>19865</v>
      </c>
    </row>
    <row r="628" spans="1:6" x14ac:dyDescent="0.3">
      <c r="A628" s="2">
        <v>40985</v>
      </c>
      <c r="B628" s="13">
        <v>20474</v>
      </c>
      <c r="C628" s="13">
        <v>20474</v>
      </c>
      <c r="D628" s="13">
        <v>20474</v>
      </c>
      <c r="E628" s="13">
        <v>20474</v>
      </c>
      <c r="F628" s="13">
        <v>20474</v>
      </c>
    </row>
    <row r="629" spans="1:6" x14ac:dyDescent="0.3">
      <c r="A629" s="2">
        <v>40986</v>
      </c>
      <c r="B629" s="13">
        <v>21218</v>
      </c>
      <c r="C629" s="13">
        <v>21218</v>
      </c>
      <c r="D629" s="13">
        <v>21218</v>
      </c>
      <c r="E629" s="13">
        <v>21218</v>
      </c>
      <c r="F629" s="13">
        <v>21218</v>
      </c>
    </row>
    <row r="630" spans="1:6" x14ac:dyDescent="0.3">
      <c r="A630" s="2">
        <v>40987</v>
      </c>
      <c r="B630" s="13">
        <v>22042</v>
      </c>
      <c r="C630" s="13">
        <v>22042</v>
      </c>
      <c r="D630" s="13">
        <v>22042</v>
      </c>
      <c r="E630" s="13">
        <v>22042</v>
      </c>
      <c r="F630" s="13">
        <v>22042</v>
      </c>
    </row>
    <row r="631" spans="1:6" x14ac:dyDescent="0.3">
      <c r="A631" s="2">
        <v>40988</v>
      </c>
      <c r="B631" s="13">
        <v>22907</v>
      </c>
      <c r="C631" s="13">
        <v>22907</v>
      </c>
      <c r="D631" s="13">
        <v>22907</v>
      </c>
      <c r="E631" s="13">
        <v>22907</v>
      </c>
      <c r="F631" s="13">
        <v>22907</v>
      </c>
    </row>
    <row r="632" spans="1:6" x14ac:dyDescent="0.3">
      <c r="A632" s="2">
        <v>40989</v>
      </c>
      <c r="B632" s="13">
        <v>23793</v>
      </c>
      <c r="C632" s="13">
        <v>23793</v>
      </c>
      <c r="D632" s="13">
        <v>23793</v>
      </c>
      <c r="E632" s="13">
        <v>23793</v>
      </c>
      <c r="F632" s="13">
        <v>23793</v>
      </c>
    </row>
    <row r="633" spans="1:6" x14ac:dyDescent="0.3">
      <c r="A633" s="2">
        <v>40990</v>
      </c>
      <c r="B633" s="13">
        <v>24693</v>
      </c>
      <c r="C633" s="13">
        <v>24693</v>
      </c>
      <c r="D633" s="13">
        <v>24693</v>
      </c>
      <c r="E633" s="13">
        <v>24693</v>
      </c>
      <c r="F633" s="13">
        <v>24693</v>
      </c>
    </row>
    <row r="634" spans="1:6" x14ac:dyDescent="0.3">
      <c r="A634" s="2">
        <v>40991</v>
      </c>
      <c r="B634" s="13">
        <v>25609</v>
      </c>
      <c r="C634" s="13">
        <v>25609</v>
      </c>
      <c r="D634" s="13">
        <v>25609</v>
      </c>
      <c r="E634" s="13">
        <v>25609</v>
      </c>
      <c r="F634" s="13">
        <v>25609</v>
      </c>
    </row>
    <row r="635" spans="1:6" x14ac:dyDescent="0.3">
      <c r="A635" s="2">
        <v>40992</v>
      </c>
      <c r="B635" s="13">
        <v>26561</v>
      </c>
      <c r="C635" s="13">
        <v>26561</v>
      </c>
      <c r="D635" s="13">
        <v>26561</v>
      </c>
      <c r="E635" s="13">
        <v>26561</v>
      </c>
      <c r="F635" s="13">
        <v>26561</v>
      </c>
    </row>
    <row r="636" spans="1:6" x14ac:dyDescent="0.3">
      <c r="A636" s="2">
        <v>40993</v>
      </c>
      <c r="B636" s="13">
        <v>27581</v>
      </c>
      <c r="C636" s="13">
        <v>27581</v>
      </c>
      <c r="D636" s="13">
        <v>27581</v>
      </c>
      <c r="E636" s="13">
        <v>27581</v>
      </c>
      <c r="F636" s="13">
        <v>27581</v>
      </c>
    </row>
    <row r="637" spans="1:6" x14ac:dyDescent="0.3">
      <c r="A637" s="2">
        <v>40994</v>
      </c>
      <c r="B637" s="13">
        <v>28695</v>
      </c>
      <c r="C637" s="13">
        <v>28695</v>
      </c>
      <c r="D637" s="13">
        <v>28695</v>
      </c>
      <c r="E637" s="13">
        <v>28695</v>
      </c>
      <c r="F637" s="13">
        <v>28695</v>
      </c>
    </row>
    <row r="638" spans="1:6" x14ac:dyDescent="0.3">
      <c r="A638" s="2">
        <v>40995</v>
      </c>
      <c r="B638" s="13">
        <v>29903</v>
      </c>
      <c r="C638" s="13">
        <v>29903</v>
      </c>
      <c r="D638" s="13">
        <v>29903</v>
      </c>
      <c r="E638" s="13">
        <v>29903</v>
      </c>
      <c r="F638" s="13">
        <v>29903</v>
      </c>
    </row>
    <row r="639" spans="1:6" x14ac:dyDescent="0.3">
      <c r="A639" s="2">
        <v>40996</v>
      </c>
      <c r="B639" s="13">
        <v>31203</v>
      </c>
      <c r="C639" s="13">
        <v>31203</v>
      </c>
      <c r="D639" s="13">
        <v>31203</v>
      </c>
      <c r="E639" s="13">
        <v>31203</v>
      </c>
      <c r="F639" s="13">
        <v>31203</v>
      </c>
    </row>
    <row r="640" spans="1:6" x14ac:dyDescent="0.3">
      <c r="A640" s="2">
        <v>40997</v>
      </c>
      <c r="B640" s="13">
        <v>32577</v>
      </c>
      <c r="C640" s="13">
        <v>32577</v>
      </c>
      <c r="D640" s="13">
        <v>32577</v>
      </c>
      <c r="E640" s="13">
        <v>32577</v>
      </c>
      <c r="F640" s="13">
        <v>32577</v>
      </c>
    </row>
    <row r="641" spans="1:6" x14ac:dyDescent="0.3">
      <c r="A641" s="2">
        <v>40998</v>
      </c>
      <c r="B641" s="13">
        <v>34004</v>
      </c>
      <c r="C641" s="13">
        <v>34004</v>
      </c>
      <c r="D641" s="13">
        <v>34004</v>
      </c>
      <c r="E641" s="13">
        <v>34004</v>
      </c>
      <c r="F641" s="13">
        <v>34004</v>
      </c>
    </row>
    <row r="642" spans="1:6" x14ac:dyDescent="0.3">
      <c r="A642" s="2">
        <v>40999</v>
      </c>
      <c r="B642" s="13">
        <v>35466</v>
      </c>
      <c r="C642" s="13">
        <v>35466</v>
      </c>
      <c r="D642" s="13">
        <v>35466</v>
      </c>
      <c r="E642" s="13">
        <v>35466</v>
      </c>
      <c r="F642" s="13">
        <v>35466</v>
      </c>
    </row>
    <row r="643" spans="1:6" x14ac:dyDescent="0.3">
      <c r="A643" s="2">
        <v>41000</v>
      </c>
      <c r="B643" s="13">
        <v>36937</v>
      </c>
      <c r="C643" s="13">
        <v>36937</v>
      </c>
      <c r="D643" s="13">
        <v>36937</v>
      </c>
      <c r="E643" s="13">
        <v>36937</v>
      </c>
      <c r="F643" s="13">
        <v>36937</v>
      </c>
    </row>
    <row r="644" spans="1:6" x14ac:dyDescent="0.3">
      <c r="A644" s="2">
        <v>41001</v>
      </c>
      <c r="B644" s="13">
        <v>38389</v>
      </c>
      <c r="C644" s="13">
        <v>38389</v>
      </c>
      <c r="D644" s="13">
        <v>38389</v>
      </c>
      <c r="E644" s="13">
        <v>38389</v>
      </c>
      <c r="F644" s="13">
        <v>38389</v>
      </c>
    </row>
    <row r="645" spans="1:6" x14ac:dyDescent="0.3">
      <c r="A645" s="2">
        <v>41002</v>
      </c>
      <c r="B645" s="13">
        <v>39800</v>
      </c>
      <c r="C645" s="13">
        <v>39800</v>
      </c>
      <c r="D645" s="13">
        <v>39800</v>
      </c>
      <c r="E645" s="13">
        <v>39800</v>
      </c>
      <c r="F645" s="13">
        <v>39800</v>
      </c>
    </row>
    <row r="646" spans="1:6" x14ac:dyDescent="0.3">
      <c r="A646" s="2">
        <v>41003</v>
      </c>
      <c r="B646" s="13">
        <v>41166</v>
      </c>
      <c r="C646" s="13">
        <v>41166</v>
      </c>
      <c r="D646" s="13">
        <v>41166</v>
      </c>
      <c r="E646" s="13">
        <v>41166</v>
      </c>
      <c r="F646" s="13">
        <v>41166</v>
      </c>
    </row>
    <row r="647" spans="1:6" x14ac:dyDescent="0.3">
      <c r="A647" s="2">
        <v>41004</v>
      </c>
      <c r="B647" s="13">
        <v>42487</v>
      </c>
      <c r="C647" s="13">
        <v>42487</v>
      </c>
      <c r="D647" s="13">
        <v>42487</v>
      </c>
      <c r="E647" s="13">
        <v>42487</v>
      </c>
      <c r="F647" s="13">
        <v>42487</v>
      </c>
    </row>
    <row r="648" spans="1:6" x14ac:dyDescent="0.3">
      <c r="A648" s="2">
        <v>41005</v>
      </c>
      <c r="B648" s="13">
        <v>43761</v>
      </c>
      <c r="C648" s="13">
        <v>43761</v>
      </c>
      <c r="D648" s="13">
        <v>43761</v>
      </c>
      <c r="E648" s="13">
        <v>43761</v>
      </c>
      <c r="F648" s="13">
        <v>43761</v>
      </c>
    </row>
    <row r="649" spans="1:6" x14ac:dyDescent="0.3">
      <c r="A649" s="2">
        <v>41006</v>
      </c>
      <c r="B649" s="13">
        <v>44978</v>
      </c>
      <c r="C649" s="13">
        <v>44978</v>
      </c>
      <c r="D649" s="13">
        <v>44978</v>
      </c>
      <c r="E649" s="13">
        <v>44978</v>
      </c>
      <c r="F649" s="13">
        <v>44978</v>
      </c>
    </row>
    <row r="650" spans="1:6" x14ac:dyDescent="0.3">
      <c r="A650" s="2">
        <v>41007</v>
      </c>
      <c r="B650" s="13">
        <v>46131</v>
      </c>
      <c r="C650" s="13">
        <v>46131</v>
      </c>
      <c r="D650" s="13">
        <v>46131</v>
      </c>
      <c r="E650" s="13">
        <v>46131</v>
      </c>
      <c r="F650" s="13">
        <v>46131</v>
      </c>
    </row>
    <row r="651" spans="1:6" x14ac:dyDescent="0.3">
      <c r="A651" s="2">
        <v>41008</v>
      </c>
      <c r="B651" s="13">
        <v>47218</v>
      </c>
      <c r="C651" s="13">
        <v>47218</v>
      </c>
      <c r="D651" s="13">
        <v>47218</v>
      </c>
      <c r="E651" s="13">
        <v>47218</v>
      </c>
      <c r="F651" s="13">
        <v>47218</v>
      </c>
    </row>
    <row r="652" spans="1:6" x14ac:dyDescent="0.3">
      <c r="A652" s="2">
        <v>41009</v>
      </c>
      <c r="B652" s="13">
        <v>48246</v>
      </c>
      <c r="C652" s="13">
        <v>48246</v>
      </c>
      <c r="D652" s="13">
        <v>48246</v>
      </c>
      <c r="E652" s="13">
        <v>48246</v>
      </c>
      <c r="F652" s="13">
        <v>48246</v>
      </c>
    </row>
    <row r="653" spans="1:6" x14ac:dyDescent="0.3">
      <c r="A653" s="2">
        <v>41010</v>
      </c>
      <c r="B653" s="13">
        <v>49220</v>
      </c>
      <c r="C653" s="13">
        <v>49220</v>
      </c>
      <c r="D653" s="13">
        <v>49220</v>
      </c>
      <c r="E653" s="13">
        <v>49220</v>
      </c>
      <c r="F653" s="13">
        <v>49220</v>
      </c>
    </row>
    <row r="654" spans="1:6" x14ac:dyDescent="0.3">
      <c r="A654" s="2">
        <v>41011</v>
      </c>
      <c r="B654" s="13">
        <v>50133</v>
      </c>
      <c r="C654" s="13">
        <v>50133</v>
      </c>
      <c r="D654" s="13">
        <v>50133</v>
      </c>
      <c r="E654" s="13">
        <v>50133</v>
      </c>
      <c r="F654" s="13">
        <v>50133</v>
      </c>
    </row>
    <row r="655" spans="1:6" x14ac:dyDescent="0.3">
      <c r="A655" s="2">
        <v>41012</v>
      </c>
      <c r="B655" s="13">
        <v>50978</v>
      </c>
      <c r="C655" s="13">
        <v>50978</v>
      </c>
      <c r="D655" s="13">
        <v>50978</v>
      </c>
      <c r="E655" s="13">
        <v>50978</v>
      </c>
      <c r="F655" s="13">
        <v>50978</v>
      </c>
    </row>
    <row r="656" spans="1:6" x14ac:dyDescent="0.3">
      <c r="A656" s="2">
        <v>41013</v>
      </c>
      <c r="B656" s="13">
        <v>51770</v>
      </c>
      <c r="C656" s="13">
        <v>51770</v>
      </c>
      <c r="D656" s="13">
        <v>51770</v>
      </c>
      <c r="E656" s="13">
        <v>51770</v>
      </c>
      <c r="F656" s="13">
        <v>51770</v>
      </c>
    </row>
    <row r="657" spans="1:6" x14ac:dyDescent="0.3">
      <c r="A657" s="2">
        <v>41014</v>
      </c>
      <c r="B657" s="13">
        <v>52515</v>
      </c>
      <c r="C657" s="13">
        <v>52515</v>
      </c>
      <c r="D657" s="13">
        <v>52515</v>
      </c>
      <c r="E657" s="13">
        <v>52515</v>
      </c>
      <c r="F657" s="13">
        <v>52515</v>
      </c>
    </row>
    <row r="658" spans="1:6" x14ac:dyDescent="0.3">
      <c r="A658" s="2">
        <v>41015</v>
      </c>
      <c r="B658" s="13">
        <v>53205</v>
      </c>
      <c r="C658" s="13">
        <v>53205</v>
      </c>
      <c r="D658" s="13">
        <v>53205</v>
      </c>
      <c r="E658" s="13">
        <v>53205</v>
      </c>
      <c r="F658" s="13">
        <v>53205</v>
      </c>
    </row>
    <row r="659" spans="1:6" x14ac:dyDescent="0.3">
      <c r="A659" s="2">
        <v>41016</v>
      </c>
      <c r="B659" s="13">
        <v>53834</v>
      </c>
      <c r="C659" s="13">
        <v>53834</v>
      </c>
      <c r="D659" s="13">
        <v>53834</v>
      </c>
      <c r="E659" s="13">
        <v>53834</v>
      </c>
      <c r="F659" s="13">
        <v>53834</v>
      </c>
    </row>
    <row r="660" spans="1:6" x14ac:dyDescent="0.3">
      <c r="A660" s="2">
        <v>41017</v>
      </c>
      <c r="B660" s="13">
        <v>54398</v>
      </c>
      <c r="C660" s="13">
        <v>54398</v>
      </c>
      <c r="D660" s="13">
        <v>54398</v>
      </c>
      <c r="E660" s="13">
        <v>54398</v>
      </c>
      <c r="F660" s="13">
        <v>54398</v>
      </c>
    </row>
    <row r="661" spans="1:6" x14ac:dyDescent="0.3">
      <c r="A661" s="2">
        <v>41018</v>
      </c>
      <c r="B661" s="13">
        <v>54898</v>
      </c>
      <c r="C661" s="13">
        <v>54898</v>
      </c>
      <c r="D661" s="13">
        <v>54898</v>
      </c>
      <c r="E661" s="13">
        <v>54898</v>
      </c>
      <c r="F661" s="13">
        <v>54898</v>
      </c>
    </row>
    <row r="662" spans="1:6" x14ac:dyDescent="0.3">
      <c r="A662" s="2">
        <v>41019</v>
      </c>
      <c r="B662" s="13">
        <v>55337</v>
      </c>
      <c r="C662" s="13">
        <v>55337</v>
      </c>
      <c r="D662" s="13">
        <v>55337</v>
      </c>
      <c r="E662" s="13">
        <v>55337</v>
      </c>
      <c r="F662" s="13">
        <v>55337</v>
      </c>
    </row>
    <row r="663" spans="1:6" x14ac:dyDescent="0.3">
      <c r="A663" s="2">
        <v>41020</v>
      </c>
      <c r="B663" s="13">
        <v>55720</v>
      </c>
      <c r="C663" s="13">
        <v>55720</v>
      </c>
      <c r="D663" s="13">
        <v>55720</v>
      </c>
      <c r="E663" s="13">
        <v>55720</v>
      </c>
      <c r="F663" s="13">
        <v>55720</v>
      </c>
    </row>
    <row r="664" spans="1:6" x14ac:dyDescent="0.3">
      <c r="A664" s="2">
        <v>41021</v>
      </c>
      <c r="B664" s="13">
        <v>56056</v>
      </c>
      <c r="C664" s="13">
        <v>56056</v>
      </c>
      <c r="D664" s="13">
        <v>56056</v>
      </c>
      <c r="E664" s="13">
        <v>56056</v>
      </c>
      <c r="F664" s="13">
        <v>56056</v>
      </c>
    </row>
    <row r="665" spans="1:6" x14ac:dyDescent="0.3">
      <c r="A665" s="2">
        <v>41022</v>
      </c>
      <c r="B665" s="13">
        <v>56352</v>
      </c>
      <c r="C665" s="13">
        <v>56352</v>
      </c>
      <c r="D665" s="13">
        <v>56352</v>
      </c>
      <c r="E665" s="13">
        <v>56352</v>
      </c>
      <c r="F665" s="13">
        <v>56352</v>
      </c>
    </row>
    <row r="666" spans="1:6" x14ac:dyDescent="0.3">
      <c r="A666" s="2">
        <v>41023</v>
      </c>
      <c r="B666" s="13">
        <v>56613</v>
      </c>
      <c r="C666" s="13">
        <v>56613</v>
      </c>
      <c r="D666" s="13">
        <v>56613</v>
      </c>
      <c r="E666" s="13">
        <v>56613</v>
      </c>
      <c r="F666" s="13">
        <v>56613</v>
      </c>
    </row>
    <row r="667" spans="1:6" x14ac:dyDescent="0.3">
      <c r="A667" s="2">
        <v>41024</v>
      </c>
      <c r="B667" s="13">
        <v>56843</v>
      </c>
      <c r="C667" s="13">
        <v>56843</v>
      </c>
      <c r="D667" s="13">
        <v>56843</v>
      </c>
      <c r="E667" s="13">
        <v>56843</v>
      </c>
      <c r="F667" s="13">
        <v>56843</v>
      </c>
    </row>
    <row r="668" spans="1:6" x14ac:dyDescent="0.3">
      <c r="A668" s="2">
        <v>41025</v>
      </c>
      <c r="B668" s="13">
        <v>57045</v>
      </c>
      <c r="C668" s="13">
        <v>57045</v>
      </c>
      <c r="D668" s="13">
        <v>57045</v>
      </c>
      <c r="E668" s="13">
        <v>57045</v>
      </c>
      <c r="F668" s="13">
        <v>57045</v>
      </c>
    </row>
    <row r="669" spans="1:6" x14ac:dyDescent="0.3">
      <c r="A669" s="2">
        <v>41026</v>
      </c>
      <c r="B669" s="13">
        <v>57219</v>
      </c>
      <c r="C669" s="13">
        <v>57219</v>
      </c>
      <c r="D669" s="13">
        <v>57219</v>
      </c>
      <c r="E669" s="13">
        <v>57219</v>
      </c>
      <c r="F669" s="13">
        <v>57219</v>
      </c>
    </row>
    <row r="670" spans="1:6" x14ac:dyDescent="0.3">
      <c r="A670" s="2">
        <v>41027</v>
      </c>
      <c r="B670" s="13">
        <v>57364</v>
      </c>
      <c r="C670" s="13">
        <v>57364</v>
      </c>
      <c r="D670" s="13">
        <v>57364</v>
      </c>
      <c r="E670" s="13">
        <v>57364</v>
      </c>
      <c r="F670" s="13">
        <v>57364</v>
      </c>
    </row>
    <row r="671" spans="1:6" x14ac:dyDescent="0.3">
      <c r="A671" s="2">
        <v>41028</v>
      </c>
      <c r="B671" s="13">
        <v>57480</v>
      </c>
      <c r="C671" s="13">
        <v>57480</v>
      </c>
      <c r="D671" s="13">
        <v>57480</v>
      </c>
      <c r="E671" s="13">
        <v>57480</v>
      </c>
      <c r="F671" s="13">
        <v>57480</v>
      </c>
    </row>
    <row r="672" spans="1:6" x14ac:dyDescent="0.3">
      <c r="A672" s="2">
        <v>41029</v>
      </c>
      <c r="B672" s="13">
        <v>57567</v>
      </c>
      <c r="C672" s="13">
        <v>57567</v>
      </c>
      <c r="D672" s="13">
        <v>57567</v>
      </c>
      <c r="E672" s="13">
        <v>57567</v>
      </c>
      <c r="F672" s="13">
        <v>57567</v>
      </c>
    </row>
    <row r="673" spans="1:6" x14ac:dyDescent="0.3">
      <c r="A673" s="2">
        <v>41030</v>
      </c>
      <c r="B673" s="13">
        <v>57675</v>
      </c>
      <c r="C673" s="13">
        <v>57675</v>
      </c>
      <c r="D673" s="13">
        <v>57675</v>
      </c>
      <c r="E673" s="13">
        <v>57675</v>
      </c>
      <c r="F673" s="13">
        <v>57675</v>
      </c>
    </row>
    <row r="674" spans="1:6" x14ac:dyDescent="0.3">
      <c r="A674" s="2">
        <v>41031</v>
      </c>
      <c r="B674" s="13">
        <v>57754</v>
      </c>
      <c r="C674" s="13">
        <v>57754</v>
      </c>
      <c r="D674" s="13">
        <v>57754</v>
      </c>
      <c r="E674" s="13">
        <v>57754</v>
      </c>
      <c r="F674" s="13">
        <v>57754</v>
      </c>
    </row>
    <row r="675" spans="1:6" x14ac:dyDescent="0.3">
      <c r="A675" s="2">
        <v>41032</v>
      </c>
      <c r="B675" s="13">
        <v>57802</v>
      </c>
      <c r="C675" s="13">
        <v>57802</v>
      </c>
      <c r="D675" s="13">
        <v>57802</v>
      </c>
      <c r="E675" s="13">
        <v>57802</v>
      </c>
      <c r="F675" s="13">
        <v>57802</v>
      </c>
    </row>
    <row r="676" spans="1:6" x14ac:dyDescent="0.3">
      <c r="A676" s="2">
        <v>41033</v>
      </c>
      <c r="B676" s="13">
        <v>57814</v>
      </c>
      <c r="C676" s="13">
        <v>57814</v>
      </c>
      <c r="D676" s="13">
        <v>57814</v>
      </c>
      <c r="E676" s="13">
        <v>57814</v>
      </c>
      <c r="F676" s="13">
        <v>57814</v>
      </c>
    </row>
    <row r="677" spans="1:6" x14ac:dyDescent="0.3">
      <c r="A677" s="2">
        <v>41034</v>
      </c>
      <c r="B677" s="13">
        <v>57786</v>
      </c>
      <c r="C677" s="13">
        <v>57786</v>
      </c>
      <c r="D677" s="13">
        <v>57786</v>
      </c>
      <c r="E677" s="13">
        <v>57786</v>
      </c>
      <c r="F677" s="13">
        <v>57786</v>
      </c>
    </row>
    <row r="678" spans="1:6" x14ac:dyDescent="0.3">
      <c r="A678" s="2">
        <v>41035</v>
      </c>
      <c r="B678" s="13">
        <v>57710</v>
      </c>
      <c r="C678" s="13">
        <v>57710</v>
      </c>
      <c r="D678" s="13">
        <v>57710</v>
      </c>
      <c r="E678" s="13">
        <v>57710</v>
      </c>
      <c r="F678" s="13">
        <v>57710</v>
      </c>
    </row>
    <row r="679" spans="1:6" x14ac:dyDescent="0.3">
      <c r="A679" s="2">
        <v>41036</v>
      </c>
      <c r="B679" s="13">
        <v>57581</v>
      </c>
      <c r="C679" s="13">
        <v>57581</v>
      </c>
      <c r="D679" s="13">
        <v>57581</v>
      </c>
      <c r="E679" s="13">
        <v>57581</v>
      </c>
      <c r="F679" s="13">
        <v>57581</v>
      </c>
    </row>
    <row r="680" spans="1:6" x14ac:dyDescent="0.3">
      <c r="A680" s="2">
        <v>41037</v>
      </c>
      <c r="B680" s="13">
        <v>57395</v>
      </c>
      <c r="C680" s="13">
        <v>57395</v>
      </c>
      <c r="D680" s="13">
        <v>57395</v>
      </c>
      <c r="E680" s="13">
        <v>57395</v>
      </c>
      <c r="F680" s="13">
        <v>57395</v>
      </c>
    </row>
    <row r="681" spans="1:6" x14ac:dyDescent="0.3">
      <c r="A681" s="2">
        <v>41038</v>
      </c>
      <c r="B681" s="13">
        <v>57154</v>
      </c>
      <c r="C681" s="13">
        <v>57154</v>
      </c>
      <c r="D681" s="13">
        <v>57154</v>
      </c>
      <c r="E681" s="13">
        <v>57154</v>
      </c>
      <c r="F681" s="13">
        <v>57154</v>
      </c>
    </row>
    <row r="682" spans="1:6" x14ac:dyDescent="0.3">
      <c r="A682" s="2">
        <v>41039</v>
      </c>
      <c r="B682" s="13">
        <v>56868</v>
      </c>
      <c r="C682" s="13">
        <v>56868</v>
      </c>
      <c r="D682" s="13">
        <v>56868</v>
      </c>
      <c r="E682" s="13">
        <v>56868</v>
      </c>
      <c r="F682" s="13">
        <v>56868</v>
      </c>
    </row>
    <row r="683" spans="1:6" x14ac:dyDescent="0.3">
      <c r="A683" s="2">
        <v>41040</v>
      </c>
      <c r="B683" s="13">
        <v>56556</v>
      </c>
      <c r="C683" s="13">
        <v>56556</v>
      </c>
      <c r="D683" s="13">
        <v>56556</v>
      </c>
      <c r="E683" s="13">
        <v>56556</v>
      </c>
      <c r="F683" s="13">
        <v>56556</v>
      </c>
    </row>
    <row r="684" spans="1:6" x14ac:dyDescent="0.3">
      <c r="A684" s="2">
        <v>41041</v>
      </c>
      <c r="B684" s="13">
        <v>56237</v>
      </c>
      <c r="C684" s="13">
        <v>56237</v>
      </c>
      <c r="D684" s="13">
        <v>56237</v>
      </c>
      <c r="E684" s="13">
        <v>56237</v>
      </c>
      <c r="F684" s="13">
        <v>56237</v>
      </c>
    </row>
    <row r="685" spans="1:6" x14ac:dyDescent="0.3">
      <c r="A685" s="2">
        <v>41042</v>
      </c>
      <c r="B685" s="13">
        <v>55933</v>
      </c>
      <c r="C685" s="13">
        <v>55933</v>
      </c>
      <c r="D685" s="13">
        <v>55933</v>
      </c>
      <c r="E685" s="13">
        <v>55933</v>
      </c>
      <c r="F685" s="13">
        <v>55933</v>
      </c>
    </row>
    <row r="686" spans="1:6" x14ac:dyDescent="0.3">
      <c r="A686" s="2">
        <v>41043</v>
      </c>
      <c r="B686" s="13">
        <v>55657</v>
      </c>
      <c r="C686" s="13">
        <v>55657</v>
      </c>
      <c r="D686" s="13">
        <v>55657</v>
      </c>
      <c r="E686" s="13">
        <v>55657</v>
      </c>
      <c r="F686" s="13">
        <v>55657</v>
      </c>
    </row>
    <row r="687" spans="1:6" x14ac:dyDescent="0.3">
      <c r="A687" s="2">
        <v>41044</v>
      </c>
      <c r="B687" s="13">
        <v>55418</v>
      </c>
      <c r="C687" s="13">
        <v>55418</v>
      </c>
      <c r="D687" s="13">
        <v>55418</v>
      </c>
      <c r="E687" s="13">
        <v>55418</v>
      </c>
      <c r="F687" s="13">
        <v>55418</v>
      </c>
    </row>
    <row r="688" spans="1:6" x14ac:dyDescent="0.3">
      <c r="A688" s="2">
        <v>41045</v>
      </c>
      <c r="B688" s="13">
        <v>55216</v>
      </c>
      <c r="C688" s="13">
        <v>55216</v>
      </c>
      <c r="D688" s="13">
        <v>55216</v>
      </c>
      <c r="E688" s="13">
        <v>55216</v>
      </c>
      <c r="F688" s="13">
        <v>55216</v>
      </c>
    </row>
    <row r="689" spans="1:6" x14ac:dyDescent="0.3">
      <c r="A689" s="2">
        <v>41046</v>
      </c>
      <c r="B689" s="13">
        <v>55046</v>
      </c>
      <c r="C689" s="13">
        <v>55046</v>
      </c>
      <c r="D689" s="13">
        <v>55046</v>
      </c>
      <c r="E689" s="13">
        <v>55046</v>
      </c>
      <c r="F689" s="13">
        <v>55046</v>
      </c>
    </row>
    <row r="690" spans="1:6" x14ac:dyDescent="0.3">
      <c r="A690" s="2">
        <v>41047</v>
      </c>
      <c r="B690" s="13">
        <v>54900</v>
      </c>
      <c r="C690" s="13">
        <v>54900</v>
      </c>
      <c r="D690" s="13">
        <v>54900</v>
      </c>
      <c r="E690" s="13">
        <v>54900</v>
      </c>
      <c r="F690" s="13">
        <v>54900</v>
      </c>
    </row>
    <row r="691" spans="1:6" x14ac:dyDescent="0.3">
      <c r="A691" s="2">
        <v>41048</v>
      </c>
      <c r="B691" s="13">
        <v>54772</v>
      </c>
      <c r="C691" s="13">
        <v>54772</v>
      </c>
      <c r="D691" s="13">
        <v>54772</v>
      </c>
      <c r="E691" s="13">
        <v>54772</v>
      </c>
      <c r="F691" s="13">
        <v>54772</v>
      </c>
    </row>
    <row r="692" spans="1:6" x14ac:dyDescent="0.3">
      <c r="A692" s="2">
        <v>41049</v>
      </c>
      <c r="B692" s="13">
        <v>54658</v>
      </c>
      <c r="C692" s="13">
        <v>54658</v>
      </c>
      <c r="D692" s="13">
        <v>54658</v>
      </c>
      <c r="E692" s="13">
        <v>54658</v>
      </c>
      <c r="F692" s="13">
        <v>54658</v>
      </c>
    </row>
    <row r="693" spans="1:6" x14ac:dyDescent="0.3">
      <c r="A693" s="2">
        <v>41050</v>
      </c>
      <c r="B693" s="13">
        <v>54555</v>
      </c>
      <c r="C693" s="13">
        <v>54555</v>
      </c>
      <c r="D693" s="13">
        <v>54555</v>
      </c>
      <c r="E693" s="13">
        <v>54555</v>
      </c>
      <c r="F693" s="13">
        <v>54555</v>
      </c>
    </row>
    <row r="694" spans="1:6" x14ac:dyDescent="0.3">
      <c r="A694" s="2">
        <v>41051</v>
      </c>
      <c r="B694" s="13">
        <v>54462</v>
      </c>
      <c r="C694" s="13">
        <v>54462</v>
      </c>
      <c r="D694" s="13">
        <v>54462</v>
      </c>
      <c r="E694" s="13">
        <v>54462</v>
      </c>
      <c r="F694" s="13">
        <v>54462</v>
      </c>
    </row>
    <row r="695" spans="1:6" x14ac:dyDescent="0.3">
      <c r="A695" s="2">
        <v>41052</v>
      </c>
      <c r="B695" s="13">
        <v>54376</v>
      </c>
      <c r="C695" s="13">
        <v>54376</v>
      </c>
      <c r="D695" s="13">
        <v>54376</v>
      </c>
      <c r="E695" s="13">
        <v>54376</v>
      </c>
      <c r="F695" s="13">
        <v>54376</v>
      </c>
    </row>
    <row r="696" spans="1:6" x14ac:dyDescent="0.3">
      <c r="A696" s="2">
        <v>41053</v>
      </c>
      <c r="B696" s="13">
        <v>54284</v>
      </c>
      <c r="C696" s="13">
        <v>54284</v>
      </c>
      <c r="D696" s="13">
        <v>54284</v>
      </c>
      <c r="E696" s="13">
        <v>54284</v>
      </c>
      <c r="F696" s="13">
        <v>54284</v>
      </c>
    </row>
    <row r="697" spans="1:6" x14ac:dyDescent="0.3">
      <c r="A697" s="2">
        <v>41054</v>
      </c>
      <c r="B697" s="13">
        <v>54169</v>
      </c>
      <c r="C697" s="13">
        <v>54169</v>
      </c>
      <c r="D697" s="13">
        <v>54169</v>
      </c>
      <c r="E697" s="13">
        <v>54169</v>
      </c>
      <c r="F697" s="13">
        <v>54169</v>
      </c>
    </row>
    <row r="698" spans="1:6" x14ac:dyDescent="0.3">
      <c r="A698" s="2">
        <v>41055</v>
      </c>
      <c r="B698" s="13">
        <v>53995</v>
      </c>
      <c r="C698" s="13">
        <v>53995</v>
      </c>
      <c r="D698" s="13">
        <v>53995</v>
      </c>
      <c r="E698" s="13">
        <v>53995</v>
      </c>
      <c r="F698" s="13">
        <v>53995</v>
      </c>
    </row>
    <row r="699" spans="1:6" x14ac:dyDescent="0.3">
      <c r="A699" s="2">
        <v>41056</v>
      </c>
      <c r="B699" s="13">
        <v>53713</v>
      </c>
      <c r="C699" s="13">
        <v>53713</v>
      </c>
      <c r="D699" s="13">
        <v>53713</v>
      </c>
      <c r="E699" s="13">
        <v>53713</v>
      </c>
      <c r="F699" s="13">
        <v>53713</v>
      </c>
    </row>
    <row r="700" spans="1:6" x14ac:dyDescent="0.3">
      <c r="A700" s="2">
        <v>41057</v>
      </c>
      <c r="B700" s="13">
        <v>53254</v>
      </c>
      <c r="C700" s="13">
        <v>53254</v>
      </c>
      <c r="D700" s="13">
        <v>53254</v>
      </c>
      <c r="E700" s="13">
        <v>53254</v>
      </c>
      <c r="F700" s="13">
        <v>53254</v>
      </c>
    </row>
    <row r="701" spans="1:6" x14ac:dyDescent="0.3">
      <c r="A701" s="2">
        <v>41058</v>
      </c>
      <c r="B701" s="13">
        <v>52544</v>
      </c>
      <c r="C701" s="13">
        <v>52544</v>
      </c>
      <c r="D701" s="13">
        <v>52544</v>
      </c>
      <c r="E701" s="13">
        <v>52544</v>
      </c>
      <c r="F701" s="13">
        <v>52544</v>
      </c>
    </row>
    <row r="702" spans="1:6" x14ac:dyDescent="0.3">
      <c r="A702" s="2">
        <v>41059</v>
      </c>
      <c r="B702" s="13">
        <v>51526</v>
      </c>
      <c r="C702" s="13">
        <v>51526</v>
      </c>
      <c r="D702" s="13">
        <v>51526</v>
      </c>
      <c r="E702" s="13">
        <v>51526</v>
      </c>
      <c r="F702" s="13">
        <v>51526</v>
      </c>
    </row>
    <row r="703" spans="1:6" x14ac:dyDescent="0.3">
      <c r="A703" s="2">
        <v>41060</v>
      </c>
      <c r="B703" s="13">
        <v>50220</v>
      </c>
      <c r="C703" s="13">
        <v>50220</v>
      </c>
      <c r="D703" s="13">
        <v>50220</v>
      </c>
      <c r="E703" s="13">
        <v>50220</v>
      </c>
      <c r="F703" s="13">
        <v>50220</v>
      </c>
    </row>
    <row r="704" spans="1:6" x14ac:dyDescent="0.3">
      <c r="A704" s="2">
        <v>41061</v>
      </c>
      <c r="B704" s="13">
        <v>48819</v>
      </c>
      <c r="C704" s="13">
        <v>48819</v>
      </c>
      <c r="D704" s="13">
        <v>48819</v>
      </c>
      <c r="E704" s="13">
        <v>48819</v>
      </c>
      <c r="F704" s="13">
        <v>48819</v>
      </c>
    </row>
    <row r="705" spans="1:6" x14ac:dyDescent="0.3">
      <c r="A705" s="2">
        <v>41062</v>
      </c>
      <c r="B705" s="13">
        <v>47472</v>
      </c>
      <c r="C705" s="13">
        <v>47472</v>
      </c>
      <c r="D705" s="13">
        <v>47472</v>
      </c>
      <c r="E705" s="13">
        <v>47472</v>
      </c>
      <c r="F705" s="13">
        <v>47472</v>
      </c>
    </row>
    <row r="706" spans="1:6" x14ac:dyDescent="0.3">
      <c r="A706" s="2">
        <v>41063</v>
      </c>
      <c r="B706" s="13">
        <v>46274</v>
      </c>
      <c r="C706" s="13">
        <v>46274</v>
      </c>
      <c r="D706" s="13">
        <v>46274</v>
      </c>
      <c r="E706" s="13">
        <v>46274</v>
      </c>
      <c r="F706" s="13">
        <v>46274</v>
      </c>
    </row>
    <row r="707" spans="1:6" x14ac:dyDescent="0.3">
      <c r="A707" s="2">
        <v>41064</v>
      </c>
      <c r="B707" s="13">
        <v>45264</v>
      </c>
      <c r="C707" s="13">
        <v>45264</v>
      </c>
      <c r="D707" s="13">
        <v>45264</v>
      </c>
      <c r="E707" s="13">
        <v>45264</v>
      </c>
      <c r="F707" s="13">
        <v>45264</v>
      </c>
    </row>
    <row r="708" spans="1:6" x14ac:dyDescent="0.3">
      <c r="A708" s="2">
        <v>41065</v>
      </c>
      <c r="B708" s="13">
        <v>44423</v>
      </c>
      <c r="C708" s="13">
        <v>44423</v>
      </c>
      <c r="D708" s="13">
        <v>44423</v>
      </c>
      <c r="E708" s="13">
        <v>44423</v>
      </c>
      <c r="F708" s="13">
        <v>44423</v>
      </c>
    </row>
    <row r="709" spans="1:6" x14ac:dyDescent="0.3">
      <c r="A709" s="2">
        <v>41066</v>
      </c>
      <c r="B709" s="13">
        <v>43701</v>
      </c>
      <c r="C709" s="13">
        <v>43701</v>
      </c>
      <c r="D709" s="13">
        <v>43701</v>
      </c>
      <c r="E709" s="13">
        <v>43701</v>
      </c>
      <c r="F709" s="13">
        <v>43701</v>
      </c>
    </row>
    <row r="710" spans="1:6" x14ac:dyDescent="0.3">
      <c r="A710" s="2">
        <v>41067</v>
      </c>
      <c r="B710" s="13">
        <v>43038</v>
      </c>
      <c r="C710" s="13">
        <v>43038</v>
      </c>
      <c r="D710" s="13">
        <v>43038</v>
      </c>
      <c r="E710" s="13">
        <v>43038</v>
      </c>
      <c r="F710" s="13">
        <v>43038</v>
      </c>
    </row>
    <row r="711" spans="1:6" x14ac:dyDescent="0.3">
      <c r="A711" s="2">
        <v>41068</v>
      </c>
      <c r="B711" s="13">
        <v>42380</v>
      </c>
      <c r="C711" s="13">
        <v>42380</v>
      </c>
      <c r="D711" s="13">
        <v>42380</v>
      </c>
      <c r="E711" s="13">
        <v>42380</v>
      </c>
      <c r="F711" s="13">
        <v>42380</v>
      </c>
    </row>
    <row r="712" spans="1:6" x14ac:dyDescent="0.3">
      <c r="A712" s="2">
        <v>41069</v>
      </c>
      <c r="B712" s="13">
        <v>41660</v>
      </c>
      <c r="C712" s="13">
        <v>41660</v>
      </c>
      <c r="D712" s="13">
        <v>41660</v>
      </c>
      <c r="E712" s="13">
        <v>41660</v>
      </c>
      <c r="F712" s="13">
        <v>41660</v>
      </c>
    </row>
    <row r="713" spans="1:6" x14ac:dyDescent="0.3">
      <c r="A713" s="2">
        <v>41070</v>
      </c>
      <c r="B713" s="13">
        <v>40736</v>
      </c>
      <c r="C713" s="13">
        <v>40736</v>
      </c>
      <c r="D713" s="13">
        <v>40736</v>
      </c>
      <c r="E713" s="13">
        <v>40736</v>
      </c>
      <c r="F713" s="13">
        <v>40736</v>
      </c>
    </row>
    <row r="714" spans="1:6" x14ac:dyDescent="0.3">
      <c r="A714" s="2">
        <v>41071</v>
      </c>
      <c r="B714" s="13">
        <v>39271</v>
      </c>
      <c r="C714" s="13">
        <v>39271</v>
      </c>
      <c r="D714" s="13">
        <v>39271</v>
      </c>
      <c r="E714" s="13">
        <v>39271</v>
      </c>
      <c r="F714" s="13">
        <v>39271</v>
      </c>
    </row>
    <row r="715" spans="1:6" x14ac:dyDescent="0.3">
      <c r="A715" s="2">
        <v>41072</v>
      </c>
      <c r="B715" s="13">
        <v>36748</v>
      </c>
      <c r="C715" s="13">
        <v>36748</v>
      </c>
      <c r="D715" s="13">
        <v>36748</v>
      </c>
      <c r="E715" s="13">
        <v>36748</v>
      </c>
      <c r="F715" s="13">
        <v>36748</v>
      </c>
    </row>
    <row r="716" spans="1:6" x14ac:dyDescent="0.3">
      <c r="A716" s="2">
        <v>41073</v>
      </c>
      <c r="B716" s="13">
        <v>33009</v>
      </c>
      <c r="C716" s="13">
        <v>33009</v>
      </c>
      <c r="D716" s="13">
        <v>33009</v>
      </c>
      <c r="E716" s="13">
        <v>33009</v>
      </c>
      <c r="F716" s="13">
        <v>33009</v>
      </c>
    </row>
    <row r="717" spans="1:6" x14ac:dyDescent="0.3">
      <c r="A717" s="2">
        <v>41074</v>
      </c>
      <c r="B717" s="13">
        <v>28712</v>
      </c>
      <c r="C717" s="13">
        <v>28712</v>
      </c>
      <c r="D717" s="13">
        <v>28712</v>
      </c>
      <c r="E717" s="13">
        <v>28712</v>
      </c>
      <c r="F717" s="13">
        <v>28712</v>
      </c>
    </row>
    <row r="718" spans="1:6" x14ac:dyDescent="0.3">
      <c r="A718" s="2">
        <v>41075</v>
      </c>
      <c r="B718" s="13">
        <v>24835</v>
      </c>
      <c r="C718" s="13">
        <v>24835</v>
      </c>
      <c r="D718" s="13">
        <v>24835</v>
      </c>
      <c r="E718" s="13">
        <v>24835</v>
      </c>
      <c r="F718" s="13">
        <v>24835</v>
      </c>
    </row>
    <row r="719" spans="1:6" x14ac:dyDescent="0.3">
      <c r="A719" s="2">
        <v>41076</v>
      </c>
      <c r="B719" s="13">
        <v>21977</v>
      </c>
      <c r="C719" s="13">
        <v>21977</v>
      </c>
      <c r="D719" s="13">
        <v>21977</v>
      </c>
      <c r="E719" s="13">
        <v>21977</v>
      </c>
      <c r="F719" s="13">
        <v>21977</v>
      </c>
    </row>
    <row r="720" spans="1:6" x14ac:dyDescent="0.3">
      <c r="A720" s="2">
        <v>41077</v>
      </c>
      <c r="B720" s="13">
        <v>19961</v>
      </c>
      <c r="C720" s="13">
        <v>19961</v>
      </c>
      <c r="D720" s="13">
        <v>19961</v>
      </c>
      <c r="E720" s="13">
        <v>19961</v>
      </c>
      <c r="F720" s="13">
        <v>19961</v>
      </c>
    </row>
    <row r="721" spans="1:6" x14ac:dyDescent="0.3">
      <c r="A721" s="2">
        <v>41078</v>
      </c>
      <c r="B721" s="13">
        <v>18495</v>
      </c>
      <c r="C721" s="13">
        <v>18495</v>
      </c>
      <c r="D721" s="13">
        <v>18495</v>
      </c>
      <c r="E721" s="13">
        <v>18495</v>
      </c>
      <c r="F721" s="13">
        <v>18495</v>
      </c>
    </row>
    <row r="722" spans="1:6" x14ac:dyDescent="0.3">
      <c r="A722" s="2">
        <v>41079</v>
      </c>
      <c r="B722" s="13">
        <v>17406</v>
      </c>
      <c r="C722" s="13">
        <v>17406</v>
      </c>
      <c r="D722" s="13">
        <v>17406</v>
      </c>
      <c r="E722" s="13">
        <v>17406</v>
      </c>
      <c r="F722" s="13">
        <v>17406</v>
      </c>
    </row>
    <row r="723" spans="1:6" x14ac:dyDescent="0.3">
      <c r="A723" s="2">
        <v>41080</v>
      </c>
      <c r="B723" s="13">
        <v>16617</v>
      </c>
      <c r="C723" s="13">
        <v>16617</v>
      </c>
      <c r="D723" s="13">
        <v>16617</v>
      </c>
      <c r="E723" s="13">
        <v>16617</v>
      </c>
      <c r="F723" s="13">
        <v>16617</v>
      </c>
    </row>
    <row r="724" spans="1:6" x14ac:dyDescent="0.3">
      <c r="A724" s="2">
        <v>41081</v>
      </c>
      <c r="B724" s="13">
        <v>16037</v>
      </c>
      <c r="C724" s="13">
        <v>16037</v>
      </c>
      <c r="D724" s="13">
        <v>16037</v>
      </c>
      <c r="E724" s="13">
        <v>16037</v>
      </c>
      <c r="F724" s="13">
        <v>16037</v>
      </c>
    </row>
    <row r="725" spans="1:6" x14ac:dyDescent="0.3">
      <c r="A725" s="2">
        <v>41082</v>
      </c>
      <c r="B725" s="13">
        <v>15549</v>
      </c>
      <c r="C725" s="13">
        <v>15549</v>
      </c>
      <c r="D725" s="13">
        <v>15549</v>
      </c>
      <c r="E725" s="13">
        <v>15549</v>
      </c>
      <c r="F725" s="13">
        <v>15549</v>
      </c>
    </row>
    <row r="726" spans="1:6" x14ac:dyDescent="0.3">
      <c r="A726" s="2">
        <v>41083</v>
      </c>
      <c r="B726" s="13">
        <v>15079</v>
      </c>
      <c r="C726" s="13">
        <v>15079</v>
      </c>
      <c r="D726" s="13">
        <v>15079</v>
      </c>
      <c r="E726" s="13">
        <v>15079</v>
      </c>
      <c r="F726" s="13">
        <v>15079</v>
      </c>
    </row>
    <row r="727" spans="1:6" x14ac:dyDescent="0.3">
      <c r="A727" s="2">
        <v>41084</v>
      </c>
      <c r="B727" s="13">
        <v>14634</v>
      </c>
      <c r="C727" s="13">
        <v>14634</v>
      </c>
      <c r="D727" s="13">
        <v>14634</v>
      </c>
      <c r="E727" s="13">
        <v>14634</v>
      </c>
      <c r="F727" s="13">
        <v>14634</v>
      </c>
    </row>
    <row r="728" spans="1:6" x14ac:dyDescent="0.3">
      <c r="A728" s="2">
        <v>41085</v>
      </c>
      <c r="B728" s="13">
        <v>14292</v>
      </c>
      <c r="C728" s="13">
        <v>14292</v>
      </c>
      <c r="D728" s="13">
        <v>14292</v>
      </c>
      <c r="E728" s="13">
        <v>14292</v>
      </c>
      <c r="F728" s="13">
        <v>14292</v>
      </c>
    </row>
    <row r="729" spans="1:6" x14ac:dyDescent="0.3">
      <c r="A729" s="2">
        <v>41086</v>
      </c>
      <c r="B729" s="13">
        <v>14150</v>
      </c>
      <c r="C729" s="13">
        <v>14150</v>
      </c>
      <c r="D729" s="13">
        <v>14150</v>
      </c>
      <c r="E729" s="13">
        <v>14150</v>
      </c>
      <c r="F729" s="13">
        <v>14150</v>
      </c>
    </row>
    <row r="730" spans="1:6" x14ac:dyDescent="0.3">
      <c r="A730" s="2">
        <v>41087</v>
      </c>
      <c r="B730" s="13">
        <v>14265</v>
      </c>
      <c r="C730" s="13">
        <v>14265</v>
      </c>
      <c r="D730" s="13">
        <v>14265</v>
      </c>
      <c r="E730" s="13">
        <v>14265</v>
      </c>
      <c r="F730" s="13">
        <v>14265</v>
      </c>
    </row>
    <row r="731" spans="1:6" x14ac:dyDescent="0.3">
      <c r="A731" s="2">
        <v>41088</v>
      </c>
      <c r="B731" s="13">
        <v>14624</v>
      </c>
      <c r="C731" s="13">
        <v>14624</v>
      </c>
      <c r="D731" s="13">
        <v>14624</v>
      </c>
      <c r="E731" s="13">
        <v>14624</v>
      </c>
      <c r="F731" s="13">
        <v>14624</v>
      </c>
    </row>
    <row r="732" spans="1:6" x14ac:dyDescent="0.3">
      <c r="A732" s="2">
        <v>41089</v>
      </c>
      <c r="B732" s="13">
        <v>15162</v>
      </c>
      <c r="C732" s="13">
        <v>15162</v>
      </c>
      <c r="D732" s="13">
        <v>15162</v>
      </c>
      <c r="E732" s="13">
        <v>15162</v>
      </c>
      <c r="F732" s="13">
        <v>15162</v>
      </c>
    </row>
    <row r="733" spans="1:6" x14ac:dyDescent="0.3">
      <c r="A733" s="2">
        <v>41090</v>
      </c>
      <c r="B733" s="13">
        <v>15802</v>
      </c>
      <c r="C733" s="13">
        <v>15802</v>
      </c>
      <c r="D733" s="13">
        <v>15802</v>
      </c>
      <c r="E733" s="13">
        <v>15802</v>
      </c>
      <c r="F733" s="13">
        <v>15802</v>
      </c>
    </row>
    <row r="734" spans="1:6" x14ac:dyDescent="0.3">
      <c r="A734" s="2">
        <v>41091</v>
      </c>
      <c r="B734" s="13">
        <v>16551</v>
      </c>
      <c r="C734" s="13">
        <v>16551</v>
      </c>
      <c r="D734" s="13">
        <v>16551</v>
      </c>
      <c r="E734" s="13">
        <v>16551</v>
      </c>
      <c r="F734" s="13">
        <v>16551</v>
      </c>
    </row>
    <row r="735" spans="1:6" x14ac:dyDescent="0.3">
      <c r="A735" s="2">
        <v>41092</v>
      </c>
      <c r="B735" s="13">
        <v>17329</v>
      </c>
      <c r="C735" s="13">
        <v>17329</v>
      </c>
      <c r="D735" s="13">
        <v>17329</v>
      </c>
      <c r="E735" s="13">
        <v>17329</v>
      </c>
      <c r="F735" s="13">
        <v>17329</v>
      </c>
    </row>
    <row r="736" spans="1:6" x14ac:dyDescent="0.3">
      <c r="A736" s="2">
        <v>41093</v>
      </c>
      <c r="B736" s="13">
        <v>18089</v>
      </c>
      <c r="C736" s="13">
        <v>18089</v>
      </c>
      <c r="D736" s="13">
        <v>18089</v>
      </c>
      <c r="E736" s="13">
        <v>18089</v>
      </c>
      <c r="F736" s="13">
        <v>18089</v>
      </c>
    </row>
    <row r="737" spans="1:6" x14ac:dyDescent="0.3">
      <c r="A737" s="2">
        <v>41094</v>
      </c>
      <c r="B737" s="13">
        <v>18785</v>
      </c>
      <c r="C737" s="13">
        <v>18785</v>
      </c>
      <c r="D737" s="13">
        <v>18785</v>
      </c>
      <c r="E737" s="13">
        <v>18785</v>
      </c>
      <c r="F737" s="13">
        <v>18785</v>
      </c>
    </row>
    <row r="738" spans="1:6" x14ac:dyDescent="0.3">
      <c r="A738" s="2">
        <v>41095</v>
      </c>
      <c r="B738" s="13">
        <v>19387</v>
      </c>
      <c r="C738" s="13">
        <v>19387</v>
      </c>
      <c r="D738" s="13">
        <v>19387</v>
      </c>
      <c r="E738" s="13">
        <v>19387</v>
      </c>
      <c r="F738" s="13">
        <v>19387</v>
      </c>
    </row>
    <row r="739" spans="1:6" x14ac:dyDescent="0.3">
      <c r="A739" s="2">
        <v>41096</v>
      </c>
      <c r="B739" s="13">
        <v>19879</v>
      </c>
      <c r="C739" s="13">
        <v>19879</v>
      </c>
      <c r="D739" s="13">
        <v>19879</v>
      </c>
      <c r="E739" s="13">
        <v>19879</v>
      </c>
      <c r="F739" s="13">
        <v>19879</v>
      </c>
    </row>
    <row r="740" spans="1:6" x14ac:dyDescent="0.3">
      <c r="A740" s="2">
        <v>41097</v>
      </c>
      <c r="B740" s="13">
        <v>20269</v>
      </c>
      <c r="C740" s="13">
        <v>20269</v>
      </c>
      <c r="D740" s="13">
        <v>20269</v>
      </c>
      <c r="E740" s="13">
        <v>20269</v>
      </c>
      <c r="F740" s="13">
        <v>20269</v>
      </c>
    </row>
    <row r="741" spans="1:6" x14ac:dyDescent="0.3">
      <c r="A741" s="2">
        <v>41098</v>
      </c>
      <c r="B741" s="13">
        <v>20599</v>
      </c>
      <c r="C741" s="13">
        <v>20599</v>
      </c>
      <c r="D741" s="13">
        <v>20599</v>
      </c>
      <c r="E741" s="13">
        <v>20599</v>
      </c>
      <c r="F741" s="13">
        <v>20599</v>
      </c>
    </row>
    <row r="742" spans="1:6" x14ac:dyDescent="0.3">
      <c r="A742" s="2">
        <v>41099</v>
      </c>
      <c r="B742" s="13">
        <v>20925</v>
      </c>
      <c r="C742" s="13">
        <v>20925</v>
      </c>
      <c r="D742" s="13">
        <v>20925</v>
      </c>
      <c r="E742" s="13">
        <v>20925</v>
      </c>
      <c r="F742" s="13">
        <v>20925</v>
      </c>
    </row>
    <row r="743" spans="1:6" x14ac:dyDescent="0.3">
      <c r="A743" s="2">
        <v>41100</v>
      </c>
      <c r="B743" s="13">
        <v>21294</v>
      </c>
      <c r="C743" s="13">
        <v>21294</v>
      </c>
      <c r="D743" s="13">
        <v>21294</v>
      </c>
      <c r="E743" s="13">
        <v>21294</v>
      </c>
      <c r="F743" s="13">
        <v>21294</v>
      </c>
    </row>
    <row r="744" spans="1:6" x14ac:dyDescent="0.3">
      <c r="A744" s="2">
        <v>41101</v>
      </c>
      <c r="B744" s="13">
        <v>21729</v>
      </c>
      <c r="C744" s="13">
        <v>21729</v>
      </c>
      <c r="D744" s="13">
        <v>21729</v>
      </c>
      <c r="E744" s="13">
        <v>21729</v>
      </c>
      <c r="F744" s="13">
        <v>21729</v>
      </c>
    </row>
    <row r="745" spans="1:6" x14ac:dyDescent="0.3">
      <c r="A745" s="2">
        <v>41102</v>
      </c>
      <c r="B745" s="13">
        <v>22236</v>
      </c>
      <c r="C745" s="13">
        <v>22236</v>
      </c>
      <c r="D745" s="13">
        <v>22236</v>
      </c>
      <c r="E745" s="13">
        <v>22236</v>
      </c>
      <c r="F745" s="13">
        <v>22236</v>
      </c>
    </row>
    <row r="746" spans="1:6" x14ac:dyDescent="0.3">
      <c r="A746" s="2">
        <v>41103</v>
      </c>
      <c r="B746" s="13">
        <v>22829</v>
      </c>
      <c r="C746" s="13">
        <v>22829</v>
      </c>
      <c r="D746" s="13">
        <v>22829</v>
      </c>
      <c r="E746" s="13">
        <v>22829</v>
      </c>
      <c r="F746" s="13">
        <v>22829</v>
      </c>
    </row>
    <row r="747" spans="1:6" x14ac:dyDescent="0.3">
      <c r="A747" s="2">
        <v>41104</v>
      </c>
      <c r="B747" s="13">
        <v>23531</v>
      </c>
      <c r="C747" s="13">
        <v>23531</v>
      </c>
      <c r="D747" s="13">
        <v>23531</v>
      </c>
      <c r="E747" s="13">
        <v>23531</v>
      </c>
      <c r="F747" s="13">
        <v>23531</v>
      </c>
    </row>
    <row r="748" spans="1:6" x14ac:dyDescent="0.3">
      <c r="A748" s="2">
        <v>41105</v>
      </c>
      <c r="B748" s="13">
        <v>24352</v>
      </c>
      <c r="C748" s="13">
        <v>24352</v>
      </c>
      <c r="D748" s="13">
        <v>24352</v>
      </c>
      <c r="E748" s="13">
        <v>24352</v>
      </c>
      <c r="F748" s="13">
        <v>24352</v>
      </c>
    </row>
    <row r="749" spans="1:6" x14ac:dyDescent="0.3">
      <c r="A749" s="2">
        <v>41106</v>
      </c>
      <c r="B749" s="13">
        <v>25267</v>
      </c>
      <c r="C749" s="13">
        <v>25267</v>
      </c>
      <c r="D749" s="13">
        <v>25267</v>
      </c>
      <c r="E749" s="13">
        <v>25267</v>
      </c>
      <c r="F749" s="13">
        <v>25267</v>
      </c>
    </row>
    <row r="750" spans="1:6" x14ac:dyDescent="0.3">
      <c r="A750" s="2">
        <v>41107</v>
      </c>
      <c r="B750" s="13">
        <v>26213</v>
      </c>
      <c r="C750" s="13">
        <v>26213</v>
      </c>
      <c r="D750" s="13">
        <v>26213</v>
      </c>
      <c r="E750" s="13">
        <v>26213</v>
      </c>
      <c r="F750" s="13">
        <v>26213</v>
      </c>
    </row>
    <row r="751" spans="1:6" x14ac:dyDescent="0.3">
      <c r="A751" s="2">
        <v>41108</v>
      </c>
      <c r="B751" s="13">
        <v>27113</v>
      </c>
      <c r="C751" s="13">
        <v>27113</v>
      </c>
      <c r="D751" s="13">
        <v>27113</v>
      </c>
      <c r="E751" s="13">
        <v>27113</v>
      </c>
      <c r="F751" s="13">
        <v>27113</v>
      </c>
    </row>
    <row r="752" spans="1:6" x14ac:dyDescent="0.3">
      <c r="A752" s="2">
        <v>41109</v>
      </c>
      <c r="B752" s="13">
        <v>27903</v>
      </c>
      <c r="C752" s="13">
        <v>27903</v>
      </c>
      <c r="D752" s="13">
        <v>27903</v>
      </c>
      <c r="E752" s="13">
        <v>27903</v>
      </c>
      <c r="F752" s="13">
        <v>27903</v>
      </c>
    </row>
    <row r="753" spans="1:6" x14ac:dyDescent="0.3">
      <c r="A753" s="2">
        <v>41110</v>
      </c>
      <c r="B753" s="13">
        <v>28559</v>
      </c>
      <c r="C753" s="13">
        <v>28559</v>
      </c>
      <c r="D753" s="13">
        <v>28559</v>
      </c>
      <c r="E753" s="13">
        <v>28559</v>
      </c>
      <c r="F753" s="13">
        <v>28559</v>
      </c>
    </row>
    <row r="754" spans="1:6" x14ac:dyDescent="0.3">
      <c r="A754" s="2">
        <v>41111</v>
      </c>
      <c r="B754" s="13">
        <v>29098</v>
      </c>
      <c r="C754" s="13">
        <v>29098</v>
      </c>
      <c r="D754" s="13">
        <v>29098</v>
      </c>
      <c r="E754" s="13">
        <v>29098</v>
      </c>
      <c r="F754" s="13">
        <v>29098</v>
      </c>
    </row>
    <row r="755" spans="1:6" x14ac:dyDescent="0.3">
      <c r="A755" s="2">
        <v>41112</v>
      </c>
      <c r="B755" s="13">
        <v>29570</v>
      </c>
      <c r="C755" s="13">
        <v>29570</v>
      </c>
      <c r="D755" s="13">
        <v>29570</v>
      </c>
      <c r="E755" s="13">
        <v>29570</v>
      </c>
      <c r="F755" s="13">
        <v>29570</v>
      </c>
    </row>
    <row r="756" spans="1:6" x14ac:dyDescent="0.3">
      <c r="A756" s="2">
        <v>41113</v>
      </c>
      <c r="B756" s="13">
        <v>30028</v>
      </c>
      <c r="C756" s="13">
        <v>30028</v>
      </c>
      <c r="D756" s="13">
        <v>30028</v>
      </c>
      <c r="E756" s="13">
        <v>30028</v>
      </c>
      <c r="F756" s="13">
        <v>30028</v>
      </c>
    </row>
    <row r="757" spans="1:6" x14ac:dyDescent="0.3">
      <c r="A757" s="2">
        <v>41114</v>
      </c>
      <c r="B757" s="13">
        <v>30508</v>
      </c>
      <c r="C757" s="13">
        <v>30508</v>
      </c>
      <c r="D757" s="13">
        <v>30508</v>
      </c>
      <c r="E757" s="13">
        <v>30508</v>
      </c>
      <c r="F757" s="13">
        <v>30508</v>
      </c>
    </row>
    <row r="758" spans="1:6" x14ac:dyDescent="0.3">
      <c r="A758" s="2">
        <v>41115</v>
      </c>
      <c r="B758" s="13">
        <v>31021</v>
      </c>
      <c r="C758" s="13">
        <v>31021</v>
      </c>
      <c r="D758" s="13">
        <v>31021</v>
      </c>
      <c r="E758" s="13">
        <v>31021</v>
      </c>
      <c r="F758" s="13">
        <v>31021</v>
      </c>
    </row>
    <row r="759" spans="1:6" x14ac:dyDescent="0.3">
      <c r="A759" s="2">
        <v>41116</v>
      </c>
      <c r="B759" s="13">
        <v>31557</v>
      </c>
      <c r="C759" s="13">
        <v>31557</v>
      </c>
      <c r="D759" s="13">
        <v>31557</v>
      </c>
      <c r="E759" s="13">
        <v>31557</v>
      </c>
      <c r="F759" s="13">
        <v>31557</v>
      </c>
    </row>
    <row r="760" spans="1:6" x14ac:dyDescent="0.3">
      <c r="A760" s="2">
        <v>41117</v>
      </c>
      <c r="B760" s="13">
        <v>32097</v>
      </c>
      <c r="C760" s="13">
        <v>32097</v>
      </c>
      <c r="D760" s="13">
        <v>32097</v>
      </c>
      <c r="E760" s="13">
        <v>32097</v>
      </c>
      <c r="F760" s="13">
        <v>32097</v>
      </c>
    </row>
    <row r="761" spans="1:6" x14ac:dyDescent="0.3">
      <c r="A761" s="2">
        <v>41118</v>
      </c>
      <c r="B761" s="13">
        <v>32621</v>
      </c>
      <c r="C761" s="13">
        <v>32621</v>
      </c>
      <c r="D761" s="13">
        <v>32621</v>
      </c>
      <c r="E761" s="13">
        <v>32621</v>
      </c>
      <c r="F761" s="13">
        <v>32621</v>
      </c>
    </row>
    <row r="762" spans="1:6" x14ac:dyDescent="0.3">
      <c r="A762" s="2">
        <v>41119</v>
      </c>
      <c r="B762" s="13">
        <v>33113</v>
      </c>
      <c r="C762" s="13">
        <v>33113</v>
      </c>
      <c r="D762" s="13">
        <v>33113</v>
      </c>
      <c r="E762" s="13">
        <v>33113</v>
      </c>
      <c r="F762" s="13">
        <v>33113</v>
      </c>
    </row>
    <row r="763" spans="1:6" x14ac:dyDescent="0.3">
      <c r="A763" s="2">
        <v>41120</v>
      </c>
      <c r="B763" s="13">
        <v>33566</v>
      </c>
      <c r="C763" s="13">
        <v>33566</v>
      </c>
      <c r="D763" s="13">
        <v>33566</v>
      </c>
      <c r="E763" s="13">
        <v>33566</v>
      </c>
      <c r="F763" s="13">
        <v>33566</v>
      </c>
    </row>
    <row r="764" spans="1:6" x14ac:dyDescent="0.3">
      <c r="A764" s="2">
        <v>41121</v>
      </c>
      <c r="B764" s="13">
        <v>33973</v>
      </c>
      <c r="C764" s="13">
        <v>33973</v>
      </c>
      <c r="D764" s="13">
        <v>33973</v>
      </c>
      <c r="E764" s="13">
        <v>33973</v>
      </c>
      <c r="F764" s="13">
        <v>33973</v>
      </c>
    </row>
    <row r="765" spans="1:6" x14ac:dyDescent="0.3">
      <c r="A765" s="2">
        <v>41122</v>
      </c>
      <c r="B765" s="13">
        <v>34280</v>
      </c>
      <c r="C765" s="13">
        <v>34280</v>
      </c>
      <c r="D765" s="13">
        <v>34280</v>
      </c>
      <c r="E765" s="13">
        <v>34280</v>
      </c>
      <c r="F765" s="13">
        <v>34280</v>
      </c>
    </row>
    <row r="766" spans="1:6" x14ac:dyDescent="0.3">
      <c r="A766" s="2">
        <v>41123</v>
      </c>
      <c r="B766" s="13">
        <v>34534</v>
      </c>
      <c r="C766" s="13">
        <v>34534</v>
      </c>
      <c r="D766" s="13">
        <v>34534</v>
      </c>
      <c r="E766" s="13">
        <v>34534</v>
      </c>
      <c r="F766" s="13">
        <v>34534</v>
      </c>
    </row>
    <row r="767" spans="1:6" x14ac:dyDescent="0.3">
      <c r="A767" s="2">
        <v>41124</v>
      </c>
      <c r="B767" s="13">
        <v>34738</v>
      </c>
      <c r="C767" s="13">
        <v>34738</v>
      </c>
      <c r="D767" s="13">
        <v>34738</v>
      </c>
      <c r="E767" s="13">
        <v>34738</v>
      </c>
      <c r="F767" s="13">
        <v>34738</v>
      </c>
    </row>
    <row r="768" spans="1:6" x14ac:dyDescent="0.3">
      <c r="A768" s="2">
        <v>41125</v>
      </c>
      <c r="B768" s="13">
        <v>34903</v>
      </c>
      <c r="C768" s="13">
        <v>34903</v>
      </c>
      <c r="D768" s="13">
        <v>34903</v>
      </c>
      <c r="E768" s="13">
        <v>34903</v>
      </c>
      <c r="F768" s="13">
        <v>34903</v>
      </c>
    </row>
    <row r="769" spans="1:6" x14ac:dyDescent="0.3">
      <c r="A769" s="2">
        <v>41126</v>
      </c>
      <c r="B769" s="13">
        <v>35036</v>
      </c>
      <c r="C769" s="13">
        <v>35036</v>
      </c>
      <c r="D769" s="13">
        <v>35036</v>
      </c>
      <c r="E769" s="13">
        <v>35036</v>
      </c>
      <c r="F769" s="13">
        <v>35036</v>
      </c>
    </row>
    <row r="770" spans="1:6" x14ac:dyDescent="0.3">
      <c r="A770" s="2">
        <v>41127</v>
      </c>
      <c r="B770" s="13">
        <v>35152</v>
      </c>
      <c r="C770" s="13">
        <v>35152</v>
      </c>
      <c r="D770" s="13">
        <v>35152</v>
      </c>
      <c r="E770" s="13">
        <v>35152</v>
      </c>
      <c r="F770" s="13">
        <v>35152</v>
      </c>
    </row>
    <row r="771" spans="1:6" x14ac:dyDescent="0.3">
      <c r="A771" s="2">
        <v>41128</v>
      </c>
      <c r="B771" s="13">
        <v>35270</v>
      </c>
      <c r="C771" s="13">
        <v>35270</v>
      </c>
      <c r="D771" s="13">
        <v>35270</v>
      </c>
      <c r="E771" s="13">
        <v>35270</v>
      </c>
      <c r="F771" s="13">
        <v>35270</v>
      </c>
    </row>
    <row r="772" spans="1:6" x14ac:dyDescent="0.3">
      <c r="A772" s="2">
        <v>41129</v>
      </c>
      <c r="B772" s="13">
        <v>35417</v>
      </c>
      <c r="C772" s="13">
        <v>35417</v>
      </c>
      <c r="D772" s="13">
        <v>35417</v>
      </c>
      <c r="E772" s="13">
        <v>35417</v>
      </c>
      <c r="F772" s="13">
        <v>35417</v>
      </c>
    </row>
    <row r="773" spans="1:6" x14ac:dyDescent="0.3">
      <c r="A773" s="2">
        <v>41130</v>
      </c>
      <c r="B773" s="13">
        <v>35614</v>
      </c>
      <c r="C773" s="13">
        <v>35614</v>
      </c>
      <c r="D773" s="13">
        <v>35614</v>
      </c>
      <c r="E773" s="13">
        <v>35614</v>
      </c>
      <c r="F773" s="13">
        <v>35614</v>
      </c>
    </row>
    <row r="774" spans="1:6" x14ac:dyDescent="0.3">
      <c r="A774" s="2">
        <v>41131</v>
      </c>
      <c r="B774" s="13">
        <v>35871</v>
      </c>
      <c r="C774" s="13">
        <v>35871</v>
      </c>
      <c r="D774" s="13">
        <v>35871</v>
      </c>
      <c r="E774" s="13">
        <v>35871</v>
      </c>
      <c r="F774" s="13">
        <v>35871</v>
      </c>
    </row>
    <row r="775" spans="1:6" x14ac:dyDescent="0.3">
      <c r="A775" s="2">
        <v>41132</v>
      </c>
      <c r="B775" s="13">
        <v>36183</v>
      </c>
      <c r="C775" s="13">
        <v>36183</v>
      </c>
      <c r="D775" s="13">
        <v>36183</v>
      </c>
      <c r="E775" s="13">
        <v>36183</v>
      </c>
      <c r="F775" s="13">
        <v>36183</v>
      </c>
    </row>
    <row r="776" spans="1:6" x14ac:dyDescent="0.3">
      <c r="A776" s="2">
        <v>41133</v>
      </c>
      <c r="B776" s="13">
        <v>36529</v>
      </c>
      <c r="C776" s="13">
        <v>36529</v>
      </c>
      <c r="D776" s="13">
        <v>36529</v>
      </c>
      <c r="E776" s="13">
        <v>36529</v>
      </c>
      <c r="F776" s="13">
        <v>36529</v>
      </c>
    </row>
    <row r="777" spans="1:6" x14ac:dyDescent="0.3">
      <c r="A777" s="2">
        <v>41134</v>
      </c>
      <c r="B777" s="13">
        <v>36883</v>
      </c>
      <c r="C777" s="13">
        <v>36883</v>
      </c>
      <c r="D777" s="13">
        <v>36883</v>
      </c>
      <c r="E777" s="13">
        <v>36883</v>
      </c>
      <c r="F777" s="13">
        <v>36883</v>
      </c>
    </row>
    <row r="778" spans="1:6" x14ac:dyDescent="0.3">
      <c r="A778" s="2">
        <v>41135</v>
      </c>
      <c r="B778" s="13">
        <v>37219</v>
      </c>
      <c r="C778" s="13">
        <v>37219</v>
      </c>
      <c r="D778" s="13">
        <v>37219</v>
      </c>
      <c r="E778" s="13">
        <v>37219</v>
      </c>
      <c r="F778" s="13">
        <v>37219</v>
      </c>
    </row>
    <row r="779" spans="1:6" x14ac:dyDescent="0.3">
      <c r="A779" s="2">
        <v>41136</v>
      </c>
      <c r="B779" s="13">
        <v>37524</v>
      </c>
      <c r="C779" s="13">
        <v>37524</v>
      </c>
      <c r="D779" s="13">
        <v>37524</v>
      </c>
      <c r="E779" s="13">
        <v>37524</v>
      </c>
      <c r="F779" s="13">
        <v>37524</v>
      </c>
    </row>
    <row r="780" spans="1:6" x14ac:dyDescent="0.3">
      <c r="A780" s="2">
        <v>41137</v>
      </c>
      <c r="B780" s="13">
        <v>37796</v>
      </c>
      <c r="C780" s="13">
        <v>37796</v>
      </c>
      <c r="D780" s="13">
        <v>37796</v>
      </c>
      <c r="E780" s="13">
        <v>37796</v>
      </c>
      <c r="F780" s="13">
        <v>37796</v>
      </c>
    </row>
    <row r="781" spans="1:6" x14ac:dyDescent="0.3">
      <c r="A781" s="2">
        <v>41138</v>
      </c>
      <c r="B781" s="13">
        <v>38042</v>
      </c>
      <c r="C781" s="13">
        <v>38042</v>
      </c>
      <c r="D781" s="13">
        <v>38042</v>
      </c>
      <c r="E781" s="13">
        <v>38042</v>
      </c>
      <c r="F781" s="13">
        <v>38042</v>
      </c>
    </row>
    <row r="782" spans="1:6" x14ac:dyDescent="0.3">
      <c r="A782" s="2">
        <v>41139</v>
      </c>
      <c r="B782" s="13">
        <v>38275</v>
      </c>
      <c r="C782" s="13">
        <v>38275</v>
      </c>
      <c r="D782" s="13">
        <v>38275</v>
      </c>
      <c r="E782" s="13">
        <v>38275</v>
      </c>
      <c r="F782" s="13">
        <v>38275</v>
      </c>
    </row>
    <row r="783" spans="1:6" x14ac:dyDescent="0.3">
      <c r="A783" s="2">
        <v>41140</v>
      </c>
      <c r="B783" s="13">
        <v>38500</v>
      </c>
      <c r="C783" s="13">
        <v>38500</v>
      </c>
      <c r="D783" s="13">
        <v>38500</v>
      </c>
      <c r="E783" s="13">
        <v>38500</v>
      </c>
      <c r="F783" s="13">
        <v>38500</v>
      </c>
    </row>
    <row r="784" spans="1:6" x14ac:dyDescent="0.3">
      <c r="A784" s="2">
        <v>41141</v>
      </c>
      <c r="B784" s="13">
        <v>38717</v>
      </c>
      <c r="C784" s="13">
        <v>38717</v>
      </c>
      <c r="D784" s="13">
        <v>38717</v>
      </c>
      <c r="E784" s="13">
        <v>38717</v>
      </c>
      <c r="F784" s="13">
        <v>38717</v>
      </c>
    </row>
    <row r="785" spans="1:6" x14ac:dyDescent="0.3">
      <c r="A785" s="2">
        <v>41142</v>
      </c>
      <c r="B785" s="13">
        <v>38915</v>
      </c>
      <c r="C785" s="13">
        <v>38915</v>
      </c>
      <c r="D785" s="13">
        <v>38915</v>
      </c>
      <c r="E785" s="13">
        <v>38915</v>
      </c>
      <c r="F785" s="13">
        <v>38915</v>
      </c>
    </row>
    <row r="786" spans="1:6" x14ac:dyDescent="0.3">
      <c r="A786" s="2">
        <v>41143</v>
      </c>
      <c r="B786" s="13">
        <v>39081</v>
      </c>
      <c r="C786" s="13">
        <v>39081</v>
      </c>
      <c r="D786" s="13">
        <v>39081</v>
      </c>
      <c r="E786" s="13">
        <v>39081</v>
      </c>
      <c r="F786" s="13">
        <v>39081</v>
      </c>
    </row>
    <row r="787" spans="1:6" x14ac:dyDescent="0.3">
      <c r="A787" s="2">
        <v>41144</v>
      </c>
      <c r="B787" s="13">
        <v>39200</v>
      </c>
      <c r="C787" s="13">
        <v>39200</v>
      </c>
      <c r="D787" s="13">
        <v>39200</v>
      </c>
      <c r="E787" s="13">
        <v>39200</v>
      </c>
      <c r="F787" s="13">
        <v>39200</v>
      </c>
    </row>
    <row r="788" spans="1:6" x14ac:dyDescent="0.3">
      <c r="A788" s="2">
        <v>41145</v>
      </c>
      <c r="B788" s="13">
        <v>39264</v>
      </c>
      <c r="C788" s="13">
        <v>39264</v>
      </c>
      <c r="D788" s="13">
        <v>39264</v>
      </c>
      <c r="E788" s="13">
        <v>39264</v>
      </c>
      <c r="F788" s="13">
        <v>39264</v>
      </c>
    </row>
    <row r="789" spans="1:6" x14ac:dyDescent="0.3">
      <c r="A789" s="2">
        <v>41146</v>
      </c>
      <c r="B789" s="13">
        <v>39274</v>
      </c>
      <c r="C789" s="13">
        <v>39274</v>
      </c>
      <c r="D789" s="13">
        <v>39274</v>
      </c>
      <c r="E789" s="13">
        <v>39274</v>
      </c>
      <c r="F789" s="13">
        <v>39274</v>
      </c>
    </row>
    <row r="790" spans="1:6" x14ac:dyDescent="0.3">
      <c r="A790" s="2">
        <v>41147</v>
      </c>
      <c r="B790" s="13">
        <v>39244</v>
      </c>
      <c r="C790" s="13">
        <v>39244</v>
      </c>
      <c r="D790" s="13">
        <v>39244</v>
      </c>
      <c r="E790" s="13">
        <v>39244</v>
      </c>
      <c r="F790" s="13">
        <v>39244</v>
      </c>
    </row>
    <row r="791" spans="1:6" x14ac:dyDescent="0.3">
      <c r="A791" s="2">
        <v>41148</v>
      </c>
      <c r="B791" s="13">
        <v>39201</v>
      </c>
      <c r="C791" s="13">
        <v>39201</v>
      </c>
      <c r="D791" s="13">
        <v>39201</v>
      </c>
      <c r="E791" s="13">
        <v>39201</v>
      </c>
      <c r="F791" s="13">
        <v>39201</v>
      </c>
    </row>
    <row r="792" spans="1:6" x14ac:dyDescent="0.3">
      <c r="A792" s="2">
        <v>41149</v>
      </c>
      <c r="B792" s="13">
        <v>39180</v>
      </c>
      <c r="C792" s="13">
        <v>39180</v>
      </c>
      <c r="D792" s="13">
        <v>39180</v>
      </c>
      <c r="E792" s="13">
        <v>39180</v>
      </c>
      <c r="F792" s="13">
        <v>39180</v>
      </c>
    </row>
    <row r="793" spans="1:6" x14ac:dyDescent="0.3">
      <c r="A793" s="2">
        <v>41150</v>
      </c>
      <c r="B793" s="13">
        <v>39218</v>
      </c>
      <c r="C793" s="13">
        <v>39218</v>
      </c>
      <c r="D793" s="13">
        <v>39218</v>
      </c>
      <c r="E793" s="13">
        <v>39218</v>
      </c>
      <c r="F793" s="13">
        <v>39218</v>
      </c>
    </row>
    <row r="794" spans="1:6" x14ac:dyDescent="0.3">
      <c r="A794" s="2">
        <v>41151</v>
      </c>
      <c r="B794" s="13">
        <v>39339</v>
      </c>
      <c r="C794" s="13">
        <v>39339</v>
      </c>
      <c r="D794" s="13">
        <v>39339</v>
      </c>
      <c r="E794" s="13">
        <v>39339</v>
      </c>
      <c r="F794" s="13">
        <v>39339</v>
      </c>
    </row>
    <row r="795" spans="1:6" x14ac:dyDescent="0.3">
      <c r="A795" s="2">
        <v>41152</v>
      </c>
      <c r="B795" s="13">
        <v>39545</v>
      </c>
      <c r="C795" s="13">
        <v>39545</v>
      </c>
      <c r="D795" s="13">
        <v>39545</v>
      </c>
      <c r="E795" s="13">
        <v>39545</v>
      </c>
      <c r="F795" s="13">
        <v>39545</v>
      </c>
    </row>
    <row r="796" spans="1:6" x14ac:dyDescent="0.3">
      <c r="A796" s="2">
        <v>41153</v>
      </c>
      <c r="B796" s="13">
        <v>39745</v>
      </c>
      <c r="C796" s="13">
        <v>39745</v>
      </c>
      <c r="D796" s="13">
        <v>39745</v>
      </c>
      <c r="E796" s="13">
        <v>39745</v>
      </c>
      <c r="F796" s="13">
        <v>39745</v>
      </c>
    </row>
    <row r="797" spans="1:6" x14ac:dyDescent="0.3">
      <c r="A797" s="2">
        <v>41154</v>
      </c>
      <c r="B797" s="13">
        <v>39987</v>
      </c>
      <c r="C797" s="13">
        <v>39987</v>
      </c>
      <c r="D797" s="13">
        <v>39987</v>
      </c>
      <c r="E797" s="13">
        <v>39987</v>
      </c>
      <c r="F797" s="13">
        <v>39987</v>
      </c>
    </row>
    <row r="798" spans="1:6" x14ac:dyDescent="0.3">
      <c r="A798" s="2">
        <v>41155</v>
      </c>
      <c r="B798" s="13">
        <v>40238</v>
      </c>
      <c r="C798" s="13">
        <v>40238</v>
      </c>
      <c r="D798" s="13">
        <v>40238</v>
      </c>
      <c r="E798" s="13">
        <v>40238</v>
      </c>
      <c r="F798" s="13">
        <v>40238</v>
      </c>
    </row>
    <row r="799" spans="1:6" x14ac:dyDescent="0.3">
      <c r="A799" s="2">
        <v>41156</v>
      </c>
      <c r="B799" s="13">
        <v>40473</v>
      </c>
      <c r="C799" s="13">
        <v>40473</v>
      </c>
      <c r="D799" s="13">
        <v>40473</v>
      </c>
      <c r="E799" s="13">
        <v>40473</v>
      </c>
      <c r="F799" s="13">
        <v>40473</v>
      </c>
    </row>
    <row r="800" spans="1:6" x14ac:dyDescent="0.3">
      <c r="A800" s="2">
        <v>41157</v>
      </c>
      <c r="B800" s="13">
        <v>40674</v>
      </c>
      <c r="C800" s="13">
        <v>40674</v>
      </c>
      <c r="D800" s="13">
        <v>40674</v>
      </c>
      <c r="E800" s="13">
        <v>40674</v>
      </c>
      <c r="F800" s="13">
        <v>40674</v>
      </c>
    </row>
    <row r="801" spans="1:6" x14ac:dyDescent="0.3">
      <c r="A801" s="2">
        <v>41158</v>
      </c>
      <c r="B801" s="13">
        <v>40840</v>
      </c>
      <c r="C801" s="13">
        <v>40840</v>
      </c>
      <c r="D801" s="13">
        <v>40840</v>
      </c>
      <c r="E801" s="13">
        <v>40840</v>
      </c>
      <c r="F801" s="13">
        <v>40840</v>
      </c>
    </row>
    <row r="802" spans="1:6" x14ac:dyDescent="0.3">
      <c r="A802" s="2">
        <v>41159</v>
      </c>
      <c r="B802" s="13">
        <v>40992</v>
      </c>
      <c r="C802" s="13">
        <v>40992</v>
      </c>
      <c r="D802" s="13">
        <v>40992</v>
      </c>
      <c r="E802" s="13">
        <v>40992</v>
      </c>
      <c r="F802" s="13">
        <v>40992</v>
      </c>
    </row>
    <row r="803" spans="1:6" x14ac:dyDescent="0.3">
      <c r="A803" s="2">
        <v>41160</v>
      </c>
      <c r="B803" s="13">
        <v>41155</v>
      </c>
      <c r="C803" s="13">
        <v>41155</v>
      </c>
      <c r="D803" s="13">
        <v>41155</v>
      </c>
      <c r="E803" s="13">
        <v>41155</v>
      </c>
      <c r="F803" s="13">
        <v>41155</v>
      </c>
    </row>
    <row r="804" spans="1:6" x14ac:dyDescent="0.3">
      <c r="A804" s="2">
        <v>41161</v>
      </c>
      <c r="B804" s="13">
        <v>41349</v>
      </c>
      <c r="C804" s="13">
        <v>41349</v>
      </c>
      <c r="D804" s="13">
        <v>41349</v>
      </c>
      <c r="E804" s="13">
        <v>41349</v>
      </c>
      <c r="F804" s="13">
        <v>41349</v>
      </c>
    </row>
    <row r="805" spans="1:6" x14ac:dyDescent="0.3">
      <c r="A805" s="2">
        <v>41162</v>
      </c>
      <c r="B805" s="13">
        <v>41578</v>
      </c>
      <c r="C805" s="13">
        <v>41578</v>
      </c>
      <c r="D805" s="13">
        <v>41578</v>
      </c>
      <c r="E805" s="13">
        <v>41578</v>
      </c>
      <c r="F805" s="13">
        <v>41578</v>
      </c>
    </row>
    <row r="806" spans="1:6" x14ac:dyDescent="0.3">
      <c r="A806" s="2">
        <v>41163</v>
      </c>
      <c r="B806" s="13">
        <v>41830</v>
      </c>
      <c r="C806" s="13">
        <v>41830</v>
      </c>
      <c r="D806" s="13">
        <v>41830</v>
      </c>
      <c r="E806" s="13">
        <v>41830</v>
      </c>
      <c r="F806" s="13">
        <v>41830</v>
      </c>
    </row>
    <row r="807" spans="1:6" x14ac:dyDescent="0.3">
      <c r="A807" s="2">
        <v>41164</v>
      </c>
      <c r="B807" s="13">
        <v>42087</v>
      </c>
      <c r="C807" s="13">
        <v>42087</v>
      </c>
      <c r="D807" s="13">
        <v>42087</v>
      </c>
      <c r="E807" s="13">
        <v>42087</v>
      </c>
      <c r="F807" s="13">
        <v>42087</v>
      </c>
    </row>
    <row r="808" spans="1:6" x14ac:dyDescent="0.3">
      <c r="A808" s="2">
        <v>41165</v>
      </c>
      <c r="B808" s="13">
        <v>42325</v>
      </c>
      <c r="C808" s="13">
        <v>42325</v>
      </c>
      <c r="D808" s="13">
        <v>42325</v>
      </c>
      <c r="E808" s="13">
        <v>42325</v>
      </c>
      <c r="F808" s="13">
        <v>42325</v>
      </c>
    </row>
    <row r="809" spans="1:6" x14ac:dyDescent="0.3">
      <c r="A809" s="2">
        <v>41166</v>
      </c>
      <c r="B809" s="13">
        <v>42527</v>
      </c>
      <c r="C809" s="13">
        <v>42527</v>
      </c>
      <c r="D809" s="13">
        <v>42527</v>
      </c>
      <c r="E809" s="13">
        <v>42527</v>
      </c>
      <c r="F809" s="13">
        <v>42527</v>
      </c>
    </row>
    <row r="810" spans="1:6" x14ac:dyDescent="0.3">
      <c r="A810" s="2">
        <v>41167</v>
      </c>
      <c r="B810" s="13">
        <v>42686</v>
      </c>
      <c r="C810" s="13">
        <v>42686</v>
      </c>
      <c r="D810" s="13">
        <v>42686</v>
      </c>
      <c r="E810" s="13">
        <v>42686</v>
      </c>
      <c r="F810" s="13">
        <v>42686</v>
      </c>
    </row>
    <row r="811" spans="1:6" x14ac:dyDescent="0.3">
      <c r="A811" s="2">
        <v>41168</v>
      </c>
      <c r="B811" s="13">
        <v>42800</v>
      </c>
      <c r="C811" s="13">
        <v>42800</v>
      </c>
      <c r="D811" s="13">
        <v>42800</v>
      </c>
      <c r="E811" s="13">
        <v>42800</v>
      </c>
      <c r="F811" s="13">
        <v>42800</v>
      </c>
    </row>
    <row r="812" spans="1:6" x14ac:dyDescent="0.3">
      <c r="A812" s="2">
        <v>41169</v>
      </c>
      <c r="B812" s="13">
        <v>42876</v>
      </c>
      <c r="C812" s="13">
        <v>42876</v>
      </c>
      <c r="D812" s="13">
        <v>42876</v>
      </c>
      <c r="E812" s="13">
        <v>42876</v>
      </c>
      <c r="F812" s="13">
        <v>42876</v>
      </c>
    </row>
    <row r="813" spans="1:6" x14ac:dyDescent="0.3">
      <c r="A813" s="2">
        <v>41170</v>
      </c>
      <c r="B813" s="13">
        <v>42924</v>
      </c>
      <c r="C813" s="13">
        <v>42924</v>
      </c>
      <c r="D813" s="13">
        <v>42924</v>
      </c>
      <c r="E813" s="13">
        <v>42924</v>
      </c>
      <c r="F813" s="13">
        <v>42924</v>
      </c>
    </row>
    <row r="814" spans="1:6" x14ac:dyDescent="0.3">
      <c r="A814" s="2">
        <v>41171</v>
      </c>
      <c r="B814" s="13">
        <v>42957</v>
      </c>
      <c r="C814" s="13">
        <v>42957</v>
      </c>
      <c r="D814" s="13">
        <v>42957</v>
      </c>
      <c r="E814" s="13">
        <v>42957</v>
      </c>
      <c r="F814" s="13">
        <v>42957</v>
      </c>
    </row>
    <row r="815" spans="1:6" x14ac:dyDescent="0.3">
      <c r="A815" s="2">
        <v>41172</v>
      </c>
      <c r="B815" s="13">
        <v>42985</v>
      </c>
      <c r="C815" s="13">
        <v>42985</v>
      </c>
      <c r="D815" s="13">
        <v>42985</v>
      </c>
      <c r="E815" s="13">
        <v>42985</v>
      </c>
      <c r="F815" s="13">
        <v>42985</v>
      </c>
    </row>
    <row r="816" spans="1:6" x14ac:dyDescent="0.3">
      <c r="A816" s="2">
        <v>41173</v>
      </c>
      <c r="B816" s="13">
        <v>43021</v>
      </c>
      <c r="C816" s="13">
        <v>43021</v>
      </c>
      <c r="D816" s="13">
        <v>43021</v>
      </c>
      <c r="E816" s="13">
        <v>43021</v>
      </c>
      <c r="F816" s="13">
        <v>43021</v>
      </c>
    </row>
    <row r="817" spans="1:6" x14ac:dyDescent="0.3">
      <c r="A817" s="2">
        <v>41174</v>
      </c>
      <c r="B817" s="13">
        <v>43072</v>
      </c>
      <c r="C817" s="13">
        <v>43072</v>
      </c>
      <c r="D817" s="13">
        <v>43072</v>
      </c>
      <c r="E817" s="13">
        <v>43072</v>
      </c>
      <c r="F817" s="13">
        <v>43072</v>
      </c>
    </row>
    <row r="818" spans="1:6" x14ac:dyDescent="0.3">
      <c r="A818" s="2">
        <v>41175</v>
      </c>
      <c r="B818" s="13">
        <v>43145</v>
      </c>
      <c r="C818" s="13">
        <v>43145</v>
      </c>
      <c r="D818" s="13">
        <v>43145</v>
      </c>
      <c r="E818" s="13">
        <v>43145</v>
      </c>
      <c r="F818" s="13">
        <v>43145</v>
      </c>
    </row>
    <row r="819" spans="1:6" x14ac:dyDescent="0.3">
      <c r="A819" s="2">
        <v>41176</v>
      </c>
      <c r="B819" s="13">
        <v>43242</v>
      </c>
      <c r="C819" s="13">
        <v>43242</v>
      </c>
      <c r="D819" s="13">
        <v>43242</v>
      </c>
      <c r="E819" s="13">
        <v>43242</v>
      </c>
      <c r="F819" s="13">
        <v>43242</v>
      </c>
    </row>
    <row r="820" spans="1:6" x14ac:dyDescent="0.3">
      <c r="A820" s="2">
        <v>41177</v>
      </c>
      <c r="B820" s="13">
        <v>43354</v>
      </c>
      <c r="C820" s="13">
        <v>43354</v>
      </c>
      <c r="D820" s="13">
        <v>43354</v>
      </c>
      <c r="E820" s="13">
        <v>43354</v>
      </c>
      <c r="F820" s="13">
        <v>43354</v>
      </c>
    </row>
    <row r="821" spans="1:6" x14ac:dyDescent="0.3">
      <c r="A821" s="2">
        <v>41178</v>
      </c>
      <c r="B821" s="13">
        <v>43470</v>
      </c>
      <c r="C821" s="13">
        <v>43470</v>
      </c>
      <c r="D821" s="13">
        <v>43470</v>
      </c>
      <c r="E821" s="13">
        <v>43470</v>
      </c>
      <c r="F821" s="13">
        <v>43470</v>
      </c>
    </row>
    <row r="822" spans="1:6" x14ac:dyDescent="0.3">
      <c r="A822" s="2">
        <v>41179</v>
      </c>
      <c r="B822" s="13">
        <v>43577</v>
      </c>
      <c r="C822" s="13">
        <v>43577</v>
      </c>
      <c r="D822" s="13">
        <v>43577</v>
      </c>
      <c r="E822" s="13">
        <v>43577</v>
      </c>
      <c r="F822" s="13">
        <v>43577</v>
      </c>
    </row>
    <row r="823" spans="1:6" x14ac:dyDescent="0.3">
      <c r="A823" s="2">
        <v>41180</v>
      </c>
      <c r="B823" s="13">
        <v>43673</v>
      </c>
      <c r="C823" s="13">
        <v>43673</v>
      </c>
      <c r="D823" s="13">
        <v>43673</v>
      </c>
      <c r="E823" s="13">
        <v>43673</v>
      </c>
      <c r="F823" s="13">
        <v>43673</v>
      </c>
    </row>
    <row r="824" spans="1:6" x14ac:dyDescent="0.3">
      <c r="A824" s="2">
        <v>41181</v>
      </c>
      <c r="B824" s="13">
        <v>43765</v>
      </c>
      <c r="C824" s="13">
        <v>43765</v>
      </c>
      <c r="D824" s="13">
        <v>43765</v>
      </c>
      <c r="E824" s="13">
        <v>43765</v>
      </c>
      <c r="F824" s="13">
        <v>43765</v>
      </c>
    </row>
    <row r="825" spans="1:6" x14ac:dyDescent="0.3">
      <c r="A825" s="2">
        <v>41182</v>
      </c>
      <c r="B825" s="13">
        <v>43877</v>
      </c>
      <c r="C825" s="13">
        <v>43877</v>
      </c>
      <c r="D825" s="13">
        <v>43877</v>
      </c>
      <c r="E825" s="13">
        <v>43877</v>
      </c>
      <c r="F825" s="13">
        <v>43877</v>
      </c>
    </row>
    <row r="826" spans="1:6" x14ac:dyDescent="0.3">
      <c r="A826" s="2">
        <v>41183</v>
      </c>
      <c r="B826" s="13">
        <v>43960</v>
      </c>
      <c r="C826" s="13">
        <v>43960</v>
      </c>
      <c r="D826" s="13">
        <v>43960</v>
      </c>
      <c r="E826" s="13">
        <v>43960</v>
      </c>
      <c r="F826" s="13">
        <v>43960</v>
      </c>
    </row>
    <row r="827" spans="1:6" x14ac:dyDescent="0.3">
      <c r="A827" s="2">
        <v>41184</v>
      </c>
      <c r="B827" s="13">
        <v>44114</v>
      </c>
      <c r="C827" s="13">
        <v>44114</v>
      </c>
      <c r="D827" s="13">
        <v>44114</v>
      </c>
      <c r="E827" s="13">
        <v>44114</v>
      </c>
      <c r="F827" s="13">
        <v>44114</v>
      </c>
    </row>
    <row r="828" spans="1:6" x14ac:dyDescent="0.3">
      <c r="A828" s="2">
        <v>41185</v>
      </c>
      <c r="B828" s="13">
        <v>44355</v>
      </c>
      <c r="C828" s="13">
        <v>44355</v>
      </c>
      <c r="D828" s="13">
        <v>44355</v>
      </c>
      <c r="E828" s="13">
        <v>44355</v>
      </c>
      <c r="F828" s="13">
        <v>44355</v>
      </c>
    </row>
    <row r="829" spans="1:6" x14ac:dyDescent="0.3">
      <c r="A829" s="2">
        <v>41186</v>
      </c>
      <c r="B829" s="13">
        <v>44675</v>
      </c>
      <c r="C829" s="13">
        <v>44675</v>
      </c>
      <c r="D829" s="13">
        <v>44675</v>
      </c>
      <c r="E829" s="13">
        <v>44675</v>
      </c>
      <c r="F829" s="13">
        <v>44675</v>
      </c>
    </row>
    <row r="830" spans="1:6" x14ac:dyDescent="0.3">
      <c r="A830" s="2">
        <v>41187</v>
      </c>
      <c r="B830" s="13">
        <v>45051</v>
      </c>
      <c r="C830" s="13">
        <v>45051</v>
      </c>
      <c r="D830" s="13">
        <v>45051</v>
      </c>
      <c r="E830" s="13">
        <v>45051</v>
      </c>
      <c r="F830" s="13">
        <v>45051</v>
      </c>
    </row>
    <row r="831" spans="1:6" x14ac:dyDescent="0.3">
      <c r="A831" s="2">
        <v>41188</v>
      </c>
      <c r="B831" s="13">
        <v>45450</v>
      </c>
      <c r="C831" s="13">
        <v>45450</v>
      </c>
      <c r="D831" s="13">
        <v>45450</v>
      </c>
      <c r="E831" s="13">
        <v>45450</v>
      </c>
      <c r="F831" s="13">
        <v>45450</v>
      </c>
    </row>
    <row r="832" spans="1:6" x14ac:dyDescent="0.3">
      <c r="A832" s="2">
        <v>41189</v>
      </c>
      <c r="B832" s="13">
        <v>45839</v>
      </c>
      <c r="C832" s="13">
        <v>45839</v>
      </c>
      <c r="D832" s="13">
        <v>45839</v>
      </c>
      <c r="E832" s="13">
        <v>45839</v>
      </c>
      <c r="F832" s="13">
        <v>45839</v>
      </c>
    </row>
    <row r="833" spans="1:6" x14ac:dyDescent="0.3">
      <c r="A833" s="2">
        <v>41190</v>
      </c>
      <c r="B833" s="13">
        <v>46191</v>
      </c>
      <c r="C833" s="13">
        <v>46191</v>
      </c>
      <c r="D833" s="13">
        <v>46191</v>
      </c>
      <c r="E833" s="13">
        <v>46191</v>
      </c>
      <c r="F833" s="13">
        <v>46191</v>
      </c>
    </row>
    <row r="834" spans="1:6" x14ac:dyDescent="0.3">
      <c r="A834" s="2">
        <v>41191</v>
      </c>
      <c r="B834" s="13">
        <v>46489</v>
      </c>
      <c r="C834" s="13">
        <v>46489</v>
      </c>
      <c r="D834" s="13">
        <v>46489</v>
      </c>
      <c r="E834" s="13">
        <v>46489</v>
      </c>
      <c r="F834" s="13">
        <v>46489</v>
      </c>
    </row>
    <row r="835" spans="1:6" x14ac:dyDescent="0.3">
      <c r="A835" s="2">
        <v>41192</v>
      </c>
      <c r="B835" s="13">
        <v>46728</v>
      </c>
      <c r="C835" s="13">
        <v>46728</v>
      </c>
      <c r="D835" s="13">
        <v>46728</v>
      </c>
      <c r="E835" s="13">
        <v>46728</v>
      </c>
      <c r="F835" s="13">
        <v>46728</v>
      </c>
    </row>
    <row r="836" spans="1:6" x14ac:dyDescent="0.3">
      <c r="A836" s="2">
        <v>41193</v>
      </c>
      <c r="B836" s="13">
        <v>46910</v>
      </c>
      <c r="C836" s="13">
        <v>46910</v>
      </c>
      <c r="D836" s="13">
        <v>46910</v>
      </c>
      <c r="E836" s="13">
        <v>46910</v>
      </c>
      <c r="F836" s="13">
        <v>46910</v>
      </c>
    </row>
    <row r="837" spans="1:6" x14ac:dyDescent="0.3">
      <c r="A837" s="2">
        <v>41194</v>
      </c>
      <c r="B837" s="13">
        <v>47047</v>
      </c>
      <c r="C837" s="13">
        <v>47047</v>
      </c>
      <c r="D837" s="13">
        <v>47047</v>
      </c>
      <c r="E837" s="13">
        <v>47047</v>
      </c>
      <c r="F837" s="13">
        <v>47047</v>
      </c>
    </row>
    <row r="838" spans="1:6" x14ac:dyDescent="0.3">
      <c r="A838" s="2">
        <v>41195</v>
      </c>
      <c r="B838" s="13">
        <v>47151</v>
      </c>
      <c r="C838" s="13">
        <v>47151</v>
      </c>
      <c r="D838" s="13">
        <v>47151</v>
      </c>
      <c r="E838" s="13">
        <v>47151</v>
      </c>
      <c r="F838" s="13">
        <v>47151</v>
      </c>
    </row>
    <row r="839" spans="1:6" x14ac:dyDescent="0.3">
      <c r="A839" s="2">
        <v>41196</v>
      </c>
      <c r="B839" s="13">
        <v>47232</v>
      </c>
      <c r="C839" s="13">
        <v>47232</v>
      </c>
      <c r="D839" s="13">
        <v>47232</v>
      </c>
      <c r="E839" s="13">
        <v>47232</v>
      </c>
      <c r="F839" s="13">
        <v>47232</v>
      </c>
    </row>
    <row r="840" spans="1:6" x14ac:dyDescent="0.3">
      <c r="A840" s="2">
        <v>41197</v>
      </c>
      <c r="B840" s="13">
        <v>47300</v>
      </c>
      <c r="C840" s="13">
        <v>47300</v>
      </c>
      <c r="D840" s="13">
        <v>47300</v>
      </c>
      <c r="E840" s="13">
        <v>47300</v>
      </c>
      <c r="F840" s="13">
        <v>47300</v>
      </c>
    </row>
    <row r="841" spans="1:6" x14ac:dyDescent="0.3">
      <c r="A841" s="2">
        <v>41198</v>
      </c>
      <c r="B841" s="13">
        <v>47357</v>
      </c>
      <c r="C841" s="13">
        <v>47357</v>
      </c>
      <c r="D841" s="13">
        <v>47357</v>
      </c>
      <c r="E841" s="13">
        <v>47357</v>
      </c>
      <c r="F841" s="13">
        <v>47357</v>
      </c>
    </row>
    <row r="842" spans="1:6" x14ac:dyDescent="0.3">
      <c r="A842" s="2">
        <v>41199</v>
      </c>
      <c r="B842" s="13">
        <v>47401</v>
      </c>
      <c r="C842" s="13">
        <v>47401</v>
      </c>
      <c r="D842" s="13">
        <v>47401</v>
      </c>
      <c r="E842" s="13">
        <v>47401</v>
      </c>
      <c r="F842" s="13">
        <v>47401</v>
      </c>
    </row>
    <row r="843" spans="1:6" x14ac:dyDescent="0.3">
      <c r="A843" s="2">
        <v>41200</v>
      </c>
      <c r="B843" s="13">
        <v>47426</v>
      </c>
      <c r="C843" s="13">
        <v>47426</v>
      </c>
      <c r="D843" s="13">
        <v>47426</v>
      </c>
      <c r="E843" s="13">
        <v>47426</v>
      </c>
      <c r="F843" s="13">
        <v>47426</v>
      </c>
    </row>
    <row r="844" spans="1:6" x14ac:dyDescent="0.3">
      <c r="A844" s="2">
        <v>41201</v>
      </c>
      <c r="B844" s="13">
        <v>47408</v>
      </c>
      <c r="C844" s="13">
        <v>47408</v>
      </c>
      <c r="D844" s="13">
        <v>47408</v>
      </c>
      <c r="E844" s="13">
        <v>47408</v>
      </c>
      <c r="F844" s="13">
        <v>47408</v>
      </c>
    </row>
    <row r="845" spans="1:6" x14ac:dyDescent="0.3">
      <c r="A845" s="2">
        <v>41202</v>
      </c>
      <c r="B845" s="13">
        <v>47281</v>
      </c>
      <c r="C845" s="13">
        <v>47281</v>
      </c>
      <c r="D845" s="13">
        <v>47281</v>
      </c>
      <c r="E845" s="13">
        <v>47281</v>
      </c>
      <c r="F845" s="13">
        <v>47281</v>
      </c>
    </row>
    <row r="846" spans="1:6" x14ac:dyDescent="0.3">
      <c r="A846" s="2">
        <v>41203</v>
      </c>
      <c r="B846" s="13">
        <v>46850</v>
      </c>
      <c r="C846" s="13">
        <v>46850</v>
      </c>
      <c r="D846" s="13">
        <v>46850</v>
      </c>
      <c r="E846" s="13">
        <v>46850</v>
      </c>
      <c r="F846" s="13">
        <v>46850</v>
      </c>
    </row>
    <row r="847" spans="1:6" x14ac:dyDescent="0.3">
      <c r="A847" s="2">
        <v>41204</v>
      </c>
      <c r="B847" s="13">
        <v>45596</v>
      </c>
      <c r="C847" s="13">
        <v>45596</v>
      </c>
      <c r="D847" s="13">
        <v>45596</v>
      </c>
      <c r="E847" s="13">
        <v>45596</v>
      </c>
      <c r="F847" s="13">
        <v>45596</v>
      </c>
    </row>
    <row r="848" spans="1:6" x14ac:dyDescent="0.3">
      <c r="A848" s="2">
        <v>41205</v>
      </c>
      <c r="B848" s="13">
        <v>42473</v>
      </c>
      <c r="C848" s="13">
        <v>42473</v>
      </c>
      <c r="D848" s="13">
        <v>42473</v>
      </c>
      <c r="E848" s="13">
        <v>42473</v>
      </c>
      <c r="F848" s="13">
        <v>42473</v>
      </c>
    </row>
    <row r="849" spans="1:6" x14ac:dyDescent="0.3">
      <c r="A849" s="2">
        <v>41206</v>
      </c>
      <c r="B849" s="13">
        <v>36880</v>
      </c>
      <c r="C849" s="13">
        <v>36880</v>
      </c>
      <c r="D849" s="13">
        <v>36880</v>
      </c>
      <c r="E849" s="13">
        <v>36880</v>
      </c>
      <c r="F849" s="13">
        <v>36880</v>
      </c>
    </row>
    <row r="850" spans="1:6" x14ac:dyDescent="0.3">
      <c r="A850" s="2">
        <v>41207</v>
      </c>
      <c r="B850" s="13">
        <v>30222</v>
      </c>
      <c r="C850" s="13">
        <v>30222</v>
      </c>
      <c r="D850" s="13">
        <v>30222</v>
      </c>
      <c r="E850" s="13">
        <v>30222</v>
      </c>
      <c r="F850" s="13">
        <v>30222</v>
      </c>
    </row>
    <row r="851" spans="1:6" x14ac:dyDescent="0.3">
      <c r="A851" s="2">
        <v>41208</v>
      </c>
      <c r="B851" s="13">
        <v>24606</v>
      </c>
      <c r="C851" s="13">
        <v>24606</v>
      </c>
      <c r="D851" s="13">
        <v>24606</v>
      </c>
      <c r="E851" s="13">
        <v>24606</v>
      </c>
      <c r="F851" s="13">
        <v>24606</v>
      </c>
    </row>
    <row r="852" spans="1:6" x14ac:dyDescent="0.3">
      <c r="A852" s="2">
        <v>41209</v>
      </c>
      <c r="B852" s="13">
        <v>21228</v>
      </c>
      <c r="C852" s="13">
        <v>21228</v>
      </c>
      <c r="D852" s="13">
        <v>21228</v>
      </c>
      <c r="E852" s="13">
        <v>21228</v>
      </c>
      <c r="F852" s="13">
        <v>21228</v>
      </c>
    </row>
    <row r="853" spans="1:6" x14ac:dyDescent="0.3">
      <c r="A853" s="2">
        <v>41210</v>
      </c>
      <c r="B853" s="13">
        <v>19607</v>
      </c>
      <c r="C853" s="13">
        <v>19607</v>
      </c>
      <c r="D853" s="13">
        <v>19607</v>
      </c>
      <c r="E853" s="13">
        <v>19607</v>
      </c>
      <c r="F853" s="13">
        <v>19607</v>
      </c>
    </row>
    <row r="854" spans="1:6" x14ac:dyDescent="0.3">
      <c r="A854" s="2">
        <v>41211</v>
      </c>
      <c r="B854" s="13">
        <v>18920</v>
      </c>
      <c r="C854" s="13">
        <v>18920</v>
      </c>
      <c r="D854" s="13">
        <v>18920</v>
      </c>
      <c r="E854" s="13">
        <v>18920</v>
      </c>
      <c r="F854" s="13">
        <v>18920</v>
      </c>
    </row>
    <row r="855" spans="1:6" x14ac:dyDescent="0.3">
      <c r="A855" s="2">
        <v>41212</v>
      </c>
      <c r="B855" s="13">
        <v>18656</v>
      </c>
      <c r="C855" s="13">
        <v>18656</v>
      </c>
      <c r="D855" s="13">
        <v>18656</v>
      </c>
      <c r="E855" s="13">
        <v>18656</v>
      </c>
      <c r="F855" s="13">
        <v>18656</v>
      </c>
    </row>
    <row r="856" spans="1:6" x14ac:dyDescent="0.3">
      <c r="A856" s="2">
        <v>41213</v>
      </c>
      <c r="B856" s="13">
        <v>18526</v>
      </c>
      <c r="C856" s="13">
        <v>18526</v>
      </c>
      <c r="D856" s="13">
        <v>18526</v>
      </c>
      <c r="E856" s="13">
        <v>18526</v>
      </c>
      <c r="F856" s="13">
        <v>18526</v>
      </c>
    </row>
    <row r="857" spans="1:6" x14ac:dyDescent="0.3">
      <c r="A857" s="2">
        <v>41214</v>
      </c>
      <c r="B857" s="13">
        <v>18260</v>
      </c>
      <c r="C857" s="13">
        <v>18260</v>
      </c>
      <c r="D857" s="13">
        <v>18260</v>
      </c>
      <c r="E857" s="13">
        <v>18260</v>
      </c>
      <c r="F857" s="13">
        <v>18260</v>
      </c>
    </row>
    <row r="858" spans="1:6" x14ac:dyDescent="0.3">
      <c r="A858" s="2">
        <v>41215</v>
      </c>
      <c r="B858" s="13">
        <v>17961</v>
      </c>
      <c r="C858" s="13">
        <v>17961</v>
      </c>
      <c r="D858" s="13">
        <v>17961</v>
      </c>
      <c r="E858" s="13">
        <v>17961</v>
      </c>
      <c r="F858" s="13">
        <v>17961</v>
      </c>
    </row>
    <row r="859" spans="1:6" x14ac:dyDescent="0.3">
      <c r="A859" s="2">
        <v>41216</v>
      </c>
      <c r="B859" s="13">
        <v>17741</v>
      </c>
      <c r="C859" s="13">
        <v>17741</v>
      </c>
      <c r="D859" s="13">
        <v>17741</v>
      </c>
      <c r="E859" s="13">
        <v>17741</v>
      </c>
      <c r="F859" s="13">
        <v>17741</v>
      </c>
    </row>
    <row r="860" spans="1:6" x14ac:dyDescent="0.3">
      <c r="A860" s="2">
        <v>41217</v>
      </c>
      <c r="B860" s="13">
        <v>17689</v>
      </c>
      <c r="C860" s="13">
        <v>17689</v>
      </c>
      <c r="D860" s="13">
        <v>17689</v>
      </c>
      <c r="E860" s="13">
        <v>17689</v>
      </c>
      <c r="F860" s="13">
        <v>17689</v>
      </c>
    </row>
    <row r="861" spans="1:6" x14ac:dyDescent="0.3">
      <c r="A861" s="2">
        <v>41218</v>
      </c>
      <c r="B861" s="13">
        <v>17803</v>
      </c>
      <c r="C861" s="13">
        <v>17803</v>
      </c>
      <c r="D861" s="13">
        <v>17803</v>
      </c>
      <c r="E861" s="13">
        <v>17803</v>
      </c>
      <c r="F861" s="13">
        <v>17803</v>
      </c>
    </row>
    <row r="862" spans="1:6" x14ac:dyDescent="0.3">
      <c r="A862" s="2">
        <v>41219</v>
      </c>
      <c r="B862" s="13">
        <v>17998</v>
      </c>
      <c r="C862" s="13">
        <v>17998</v>
      </c>
      <c r="D862" s="13">
        <v>17998</v>
      </c>
      <c r="E862" s="13">
        <v>17998</v>
      </c>
      <c r="F862" s="13">
        <v>17998</v>
      </c>
    </row>
    <row r="863" spans="1:6" x14ac:dyDescent="0.3">
      <c r="A863" s="2">
        <v>41220</v>
      </c>
      <c r="B863" s="13">
        <v>18138</v>
      </c>
      <c r="C863" s="13">
        <v>18138</v>
      </c>
      <c r="D863" s="13">
        <v>18138</v>
      </c>
      <c r="E863" s="13">
        <v>18138</v>
      </c>
      <c r="F863" s="13">
        <v>18138</v>
      </c>
    </row>
    <row r="864" spans="1:6" x14ac:dyDescent="0.3">
      <c r="A864" s="2">
        <v>41221</v>
      </c>
      <c r="B864" s="13">
        <v>18103</v>
      </c>
      <c r="C864" s="13">
        <v>18103</v>
      </c>
      <c r="D864" s="13">
        <v>18103</v>
      </c>
      <c r="E864" s="13">
        <v>18103</v>
      </c>
      <c r="F864" s="13">
        <v>18103</v>
      </c>
    </row>
    <row r="865" spans="1:6" x14ac:dyDescent="0.3">
      <c r="A865" s="2">
        <v>41222</v>
      </c>
      <c r="B865" s="13">
        <v>17845</v>
      </c>
      <c r="C865" s="13">
        <v>17845</v>
      </c>
      <c r="D865" s="13">
        <v>17845</v>
      </c>
      <c r="E865" s="13">
        <v>17845</v>
      </c>
      <c r="F865" s="13">
        <v>17845</v>
      </c>
    </row>
    <row r="866" spans="1:6" x14ac:dyDescent="0.3">
      <c r="A866" s="2">
        <v>41223</v>
      </c>
      <c r="B866" s="13">
        <v>17413</v>
      </c>
      <c r="C866" s="13">
        <v>17413</v>
      </c>
      <c r="D866" s="13">
        <v>17413</v>
      </c>
      <c r="E866" s="13">
        <v>17413</v>
      </c>
      <c r="F866" s="13">
        <v>17413</v>
      </c>
    </row>
    <row r="867" spans="1:6" x14ac:dyDescent="0.3">
      <c r="A867" s="2">
        <v>41224</v>
      </c>
      <c r="B867" s="13">
        <v>16908</v>
      </c>
      <c r="C867" s="13">
        <v>16908</v>
      </c>
      <c r="D867" s="13">
        <v>16908</v>
      </c>
      <c r="E867" s="13">
        <v>16908</v>
      </c>
      <c r="F867" s="13">
        <v>16908</v>
      </c>
    </row>
    <row r="868" spans="1:6" x14ac:dyDescent="0.3">
      <c r="A868" s="2">
        <v>41225</v>
      </c>
      <c r="B868" s="13">
        <v>16407</v>
      </c>
      <c r="C868" s="13">
        <v>16407</v>
      </c>
      <c r="D868" s="13">
        <v>16407</v>
      </c>
      <c r="E868" s="13">
        <v>16407</v>
      </c>
      <c r="F868" s="13">
        <v>16407</v>
      </c>
    </row>
    <row r="869" spans="1:6" x14ac:dyDescent="0.3">
      <c r="A869" s="2">
        <v>41226</v>
      </c>
      <c r="B869" s="13">
        <v>15930</v>
      </c>
      <c r="C869" s="13">
        <v>15930</v>
      </c>
      <c r="D869" s="13">
        <v>15930</v>
      </c>
      <c r="E869" s="13">
        <v>15930</v>
      </c>
      <c r="F869" s="13">
        <v>15930</v>
      </c>
    </row>
    <row r="870" spans="1:6" x14ac:dyDescent="0.3">
      <c r="A870" s="2">
        <v>41227</v>
      </c>
      <c r="B870" s="13">
        <v>15464</v>
      </c>
      <c r="C870" s="13">
        <v>15464</v>
      </c>
      <c r="D870" s="13">
        <v>15464</v>
      </c>
      <c r="E870" s="13">
        <v>15464</v>
      </c>
      <c r="F870" s="13">
        <v>15464</v>
      </c>
    </row>
    <row r="871" spans="1:6" x14ac:dyDescent="0.3">
      <c r="A871" s="2">
        <v>41228</v>
      </c>
      <c r="B871" s="13">
        <v>15015</v>
      </c>
      <c r="C871" s="13">
        <v>15015</v>
      </c>
      <c r="D871" s="13">
        <v>15015</v>
      </c>
      <c r="E871" s="13">
        <v>15015</v>
      </c>
      <c r="F871" s="13">
        <v>15015</v>
      </c>
    </row>
    <row r="872" spans="1:6" x14ac:dyDescent="0.3">
      <c r="A872" s="2">
        <v>41229</v>
      </c>
      <c r="B872" s="13">
        <v>14600</v>
      </c>
      <c r="C872" s="13">
        <v>14600</v>
      </c>
      <c r="D872" s="13">
        <v>14600</v>
      </c>
      <c r="E872" s="13">
        <v>14600</v>
      </c>
      <c r="F872" s="13">
        <v>14600</v>
      </c>
    </row>
    <row r="873" spans="1:6" x14ac:dyDescent="0.3">
      <c r="A873" s="2">
        <v>41230</v>
      </c>
      <c r="B873" s="13">
        <v>14208</v>
      </c>
      <c r="C873" s="13">
        <v>14208</v>
      </c>
      <c r="D873" s="13">
        <v>14208</v>
      </c>
      <c r="E873" s="13">
        <v>14208</v>
      </c>
      <c r="F873" s="13">
        <v>14208</v>
      </c>
    </row>
    <row r="874" spans="1:6" x14ac:dyDescent="0.3">
      <c r="A874" s="2">
        <v>41231</v>
      </c>
      <c r="B874" s="13">
        <v>13797</v>
      </c>
      <c r="C874" s="13">
        <v>13797</v>
      </c>
      <c r="D874" s="13">
        <v>13797</v>
      </c>
      <c r="E874" s="13">
        <v>13797</v>
      </c>
      <c r="F874" s="13">
        <v>13797</v>
      </c>
    </row>
    <row r="875" spans="1:6" x14ac:dyDescent="0.3">
      <c r="A875" s="2">
        <v>41232</v>
      </c>
      <c r="B875" s="13">
        <v>13347</v>
      </c>
      <c r="C875" s="13">
        <v>13347</v>
      </c>
      <c r="D875" s="13">
        <v>13347</v>
      </c>
      <c r="E875" s="13">
        <v>13347</v>
      </c>
      <c r="F875" s="13">
        <v>13347</v>
      </c>
    </row>
    <row r="876" spans="1:6" x14ac:dyDescent="0.3">
      <c r="A876" s="2">
        <v>41233</v>
      </c>
      <c r="B876" s="13">
        <v>12896</v>
      </c>
      <c r="C876" s="13">
        <v>12896</v>
      </c>
      <c r="D876" s="13">
        <v>12896</v>
      </c>
      <c r="E876" s="13">
        <v>12896</v>
      </c>
      <c r="F876" s="13">
        <v>12896</v>
      </c>
    </row>
    <row r="877" spans="1:6" x14ac:dyDescent="0.3">
      <c r="A877" s="2">
        <v>41234</v>
      </c>
      <c r="B877" s="13">
        <v>12509</v>
      </c>
      <c r="C877" s="13">
        <v>12509</v>
      </c>
      <c r="D877" s="13">
        <v>12509</v>
      </c>
      <c r="E877" s="13">
        <v>12509</v>
      </c>
      <c r="F877" s="13">
        <v>12509</v>
      </c>
    </row>
    <row r="878" spans="1:6" x14ac:dyDescent="0.3">
      <c r="A878" s="2">
        <v>41235</v>
      </c>
      <c r="B878" s="13">
        <v>12229</v>
      </c>
      <c r="C878" s="13">
        <v>12229</v>
      </c>
      <c r="D878" s="13">
        <v>12229</v>
      </c>
      <c r="E878" s="13">
        <v>12229</v>
      </c>
      <c r="F878" s="13">
        <v>12229</v>
      </c>
    </row>
    <row r="879" spans="1:6" x14ac:dyDescent="0.3">
      <c r="A879" s="2">
        <v>41236</v>
      </c>
      <c r="B879" s="13">
        <v>12056</v>
      </c>
      <c r="C879" s="13">
        <v>12056</v>
      </c>
      <c r="D879" s="13">
        <v>12056</v>
      </c>
      <c r="E879" s="13">
        <v>12056</v>
      </c>
      <c r="F879" s="13">
        <v>12056</v>
      </c>
    </row>
    <row r="880" spans="1:6" x14ac:dyDescent="0.3">
      <c r="A880" s="2">
        <v>41237</v>
      </c>
      <c r="B880" s="13">
        <v>11963</v>
      </c>
      <c r="C880" s="13">
        <v>11963</v>
      </c>
      <c r="D880" s="13">
        <v>11963</v>
      </c>
      <c r="E880" s="13">
        <v>11963</v>
      </c>
      <c r="F880" s="13">
        <v>11963</v>
      </c>
    </row>
    <row r="881" spans="1:6" x14ac:dyDescent="0.3">
      <c r="A881" s="2">
        <v>41238</v>
      </c>
      <c r="B881" s="13">
        <v>11918</v>
      </c>
      <c r="C881" s="13">
        <v>11918</v>
      </c>
      <c r="D881" s="13">
        <v>11918</v>
      </c>
      <c r="E881" s="13">
        <v>11918</v>
      </c>
      <c r="F881" s="13">
        <v>11918</v>
      </c>
    </row>
    <row r="882" spans="1:6" x14ac:dyDescent="0.3">
      <c r="A882" s="2">
        <v>41239</v>
      </c>
      <c r="B882" s="13">
        <v>11896</v>
      </c>
      <c r="C882" s="13">
        <v>11896</v>
      </c>
      <c r="D882" s="13">
        <v>11896</v>
      </c>
      <c r="E882" s="13">
        <v>11896</v>
      </c>
      <c r="F882" s="13">
        <v>11896</v>
      </c>
    </row>
    <row r="883" spans="1:6" x14ac:dyDescent="0.3">
      <c r="A883" s="2">
        <v>41240</v>
      </c>
      <c r="B883" s="13">
        <v>11881</v>
      </c>
      <c r="C883" s="13">
        <v>11881</v>
      </c>
      <c r="D883" s="13">
        <v>11881</v>
      </c>
      <c r="E883" s="13">
        <v>11881</v>
      </c>
      <c r="F883" s="13">
        <v>11881</v>
      </c>
    </row>
    <row r="884" spans="1:6" x14ac:dyDescent="0.3">
      <c r="A884" s="2">
        <v>41241</v>
      </c>
      <c r="B884" s="13">
        <v>11880</v>
      </c>
      <c r="C884" s="13">
        <v>11880</v>
      </c>
      <c r="D884" s="13">
        <v>11880</v>
      </c>
      <c r="E884" s="13">
        <v>11880</v>
      </c>
      <c r="F884" s="13">
        <v>11880</v>
      </c>
    </row>
    <row r="885" spans="1:6" x14ac:dyDescent="0.3">
      <c r="A885" s="2">
        <v>41242</v>
      </c>
      <c r="B885" s="13">
        <v>11914</v>
      </c>
      <c r="C885" s="13">
        <v>11914</v>
      </c>
      <c r="D885" s="13">
        <v>11914</v>
      </c>
      <c r="E885" s="13">
        <v>11914</v>
      </c>
      <c r="F885" s="13">
        <v>11914</v>
      </c>
    </row>
    <row r="886" spans="1:6" x14ac:dyDescent="0.3">
      <c r="A886" s="2">
        <v>41243</v>
      </c>
      <c r="B886" s="13">
        <v>12013</v>
      </c>
      <c r="C886" s="13">
        <v>12013</v>
      </c>
      <c r="D886" s="13">
        <v>12013</v>
      </c>
      <c r="E886" s="13">
        <v>12013</v>
      </c>
      <c r="F886" s="13">
        <v>12013</v>
      </c>
    </row>
    <row r="887" spans="1:6" x14ac:dyDescent="0.3">
      <c r="A887" s="2">
        <v>41244</v>
      </c>
      <c r="B887" s="13">
        <v>12112</v>
      </c>
      <c r="C887" s="13">
        <v>12112</v>
      </c>
      <c r="D887" s="13">
        <v>12112</v>
      </c>
      <c r="E887" s="13">
        <v>12112</v>
      </c>
      <c r="F887" s="13">
        <v>12112</v>
      </c>
    </row>
    <row r="888" spans="1:6" x14ac:dyDescent="0.3">
      <c r="A888" s="2">
        <v>41245</v>
      </c>
      <c r="B888" s="13">
        <v>12357</v>
      </c>
      <c r="C888" s="13">
        <v>12357</v>
      </c>
      <c r="D888" s="13">
        <v>12357</v>
      </c>
      <c r="E888" s="13">
        <v>12357</v>
      </c>
      <c r="F888" s="13">
        <v>12357</v>
      </c>
    </row>
    <row r="889" spans="1:6" x14ac:dyDescent="0.3">
      <c r="A889" s="2">
        <v>41246</v>
      </c>
      <c r="B889" s="13">
        <v>12819</v>
      </c>
      <c r="C889" s="13">
        <v>12819</v>
      </c>
      <c r="D889" s="13">
        <v>12819</v>
      </c>
      <c r="E889" s="13">
        <v>12819</v>
      </c>
      <c r="F889" s="13">
        <v>12819</v>
      </c>
    </row>
    <row r="890" spans="1:6" x14ac:dyDescent="0.3">
      <c r="A890" s="2">
        <v>41247</v>
      </c>
      <c r="B890" s="13">
        <v>13489</v>
      </c>
      <c r="C890" s="13">
        <v>13489</v>
      </c>
      <c r="D890" s="13">
        <v>13489</v>
      </c>
      <c r="E890" s="13">
        <v>13489</v>
      </c>
      <c r="F890" s="13">
        <v>13489</v>
      </c>
    </row>
    <row r="891" spans="1:6" x14ac:dyDescent="0.3">
      <c r="A891" s="2">
        <v>41248</v>
      </c>
      <c r="B891" s="13">
        <v>14263</v>
      </c>
      <c r="C891" s="13">
        <v>14263</v>
      </c>
      <c r="D891" s="13">
        <v>14263</v>
      </c>
      <c r="E891" s="13">
        <v>14263</v>
      </c>
      <c r="F891" s="13">
        <v>14263</v>
      </c>
    </row>
    <row r="892" spans="1:6" x14ac:dyDescent="0.3">
      <c r="A892" s="2">
        <v>41249</v>
      </c>
      <c r="B892" s="13">
        <v>14991</v>
      </c>
      <c r="C892" s="13">
        <v>14991</v>
      </c>
      <c r="D892" s="13">
        <v>14991</v>
      </c>
      <c r="E892" s="13">
        <v>14991</v>
      </c>
      <c r="F892" s="13">
        <v>14991</v>
      </c>
    </row>
    <row r="893" spans="1:6" x14ac:dyDescent="0.3">
      <c r="A893" s="2">
        <v>41250</v>
      </c>
      <c r="B893" s="13">
        <v>15543</v>
      </c>
      <c r="C893" s="13">
        <v>15543</v>
      </c>
      <c r="D893" s="13">
        <v>15543</v>
      </c>
      <c r="E893" s="13">
        <v>15543</v>
      </c>
      <c r="F893" s="13">
        <v>15543</v>
      </c>
    </row>
    <row r="894" spans="1:6" x14ac:dyDescent="0.3">
      <c r="A894" s="2">
        <v>41251</v>
      </c>
      <c r="B894" s="13">
        <v>15863</v>
      </c>
      <c r="C894" s="13">
        <v>15863</v>
      </c>
      <c r="D894" s="13">
        <v>15863</v>
      </c>
      <c r="E894" s="13">
        <v>15863</v>
      </c>
      <c r="F894" s="13">
        <v>15863</v>
      </c>
    </row>
    <row r="895" spans="1:6" x14ac:dyDescent="0.3">
      <c r="A895" s="2">
        <v>41252</v>
      </c>
      <c r="B895" s="13">
        <v>15976</v>
      </c>
      <c r="C895" s="13">
        <v>15976</v>
      </c>
      <c r="D895" s="13">
        <v>15976</v>
      </c>
      <c r="E895" s="13">
        <v>15976</v>
      </c>
      <c r="F895" s="13">
        <v>15976</v>
      </c>
    </row>
    <row r="896" spans="1:6" x14ac:dyDescent="0.3">
      <c r="A896" s="2">
        <v>41253</v>
      </c>
      <c r="B896" s="13">
        <v>15954</v>
      </c>
      <c r="C896" s="13">
        <v>15954</v>
      </c>
      <c r="D896" s="13">
        <v>15954</v>
      </c>
      <c r="E896" s="13">
        <v>15954</v>
      </c>
      <c r="F896" s="13">
        <v>15954</v>
      </c>
    </row>
    <row r="897" spans="1:6" x14ac:dyDescent="0.3">
      <c r="A897" s="2">
        <v>41254</v>
      </c>
      <c r="B897" s="13">
        <v>15878</v>
      </c>
      <c r="C897" s="13">
        <v>15878</v>
      </c>
      <c r="D897" s="13">
        <v>15878</v>
      </c>
      <c r="E897" s="13">
        <v>15878</v>
      </c>
      <c r="F897" s="13">
        <v>15878</v>
      </c>
    </row>
    <row r="898" spans="1:6" x14ac:dyDescent="0.3">
      <c r="A898" s="2">
        <v>41255</v>
      </c>
      <c r="B898" s="13">
        <v>15801</v>
      </c>
      <c r="C898" s="13">
        <v>15801</v>
      </c>
      <c r="D898" s="13">
        <v>15801</v>
      </c>
      <c r="E898" s="13">
        <v>15801</v>
      </c>
      <c r="F898" s="13">
        <v>15801</v>
      </c>
    </row>
    <row r="899" spans="1:6" x14ac:dyDescent="0.3">
      <c r="A899" s="2">
        <v>41256</v>
      </c>
      <c r="B899" s="13">
        <v>15751</v>
      </c>
      <c r="C899" s="13">
        <v>15751</v>
      </c>
      <c r="D899" s="13">
        <v>15751</v>
      </c>
      <c r="E899" s="13">
        <v>15751</v>
      </c>
      <c r="F899" s="13">
        <v>15751</v>
      </c>
    </row>
    <row r="900" spans="1:6" x14ac:dyDescent="0.3">
      <c r="A900" s="2">
        <v>41257</v>
      </c>
      <c r="B900" s="13">
        <v>15730</v>
      </c>
      <c r="C900" s="13">
        <v>15730</v>
      </c>
      <c r="D900" s="13">
        <v>15730</v>
      </c>
      <c r="E900" s="13">
        <v>15730</v>
      </c>
      <c r="F900" s="13">
        <v>15730</v>
      </c>
    </row>
    <row r="901" spans="1:6" x14ac:dyDescent="0.3">
      <c r="A901" s="2">
        <v>41258</v>
      </c>
      <c r="B901" s="13">
        <v>15736</v>
      </c>
      <c r="C901" s="13">
        <v>15736</v>
      </c>
      <c r="D901" s="13">
        <v>15736</v>
      </c>
      <c r="E901" s="13">
        <v>15736</v>
      </c>
      <c r="F901" s="13">
        <v>15736</v>
      </c>
    </row>
    <row r="902" spans="1:6" x14ac:dyDescent="0.3">
      <c r="A902" s="2">
        <v>41259</v>
      </c>
      <c r="B902" s="13">
        <v>15760</v>
      </c>
      <c r="C902" s="13">
        <v>15760</v>
      </c>
      <c r="D902" s="13">
        <v>15760</v>
      </c>
      <c r="E902" s="13">
        <v>15760</v>
      </c>
      <c r="F902" s="13">
        <v>15760</v>
      </c>
    </row>
    <row r="903" spans="1:6" x14ac:dyDescent="0.3">
      <c r="A903" s="2">
        <v>41260</v>
      </c>
      <c r="B903" s="13">
        <v>15786</v>
      </c>
      <c r="C903" s="13">
        <v>15786</v>
      </c>
      <c r="D903" s="13">
        <v>15786</v>
      </c>
      <c r="E903" s="13">
        <v>15786</v>
      </c>
      <c r="F903" s="13">
        <v>15786</v>
      </c>
    </row>
    <row r="904" spans="1:6" x14ac:dyDescent="0.3">
      <c r="A904" s="2">
        <v>41261</v>
      </c>
      <c r="B904" s="13">
        <v>15797</v>
      </c>
      <c r="C904" s="13">
        <v>15797</v>
      </c>
      <c r="D904" s="13">
        <v>15797</v>
      </c>
      <c r="E904" s="13">
        <v>15797</v>
      </c>
      <c r="F904" s="13">
        <v>15797</v>
      </c>
    </row>
    <row r="905" spans="1:6" x14ac:dyDescent="0.3">
      <c r="A905" s="2">
        <v>41262</v>
      </c>
      <c r="B905" s="13">
        <v>15791</v>
      </c>
      <c r="C905" s="13">
        <v>15791</v>
      </c>
      <c r="D905" s="13">
        <v>15791</v>
      </c>
      <c r="E905" s="13">
        <v>15791</v>
      </c>
      <c r="F905" s="13">
        <v>15791</v>
      </c>
    </row>
    <row r="906" spans="1:6" x14ac:dyDescent="0.3">
      <c r="A906" s="2">
        <v>41263</v>
      </c>
      <c r="B906" s="13">
        <v>15773</v>
      </c>
      <c r="C906" s="13">
        <v>15773</v>
      </c>
      <c r="D906" s="13">
        <v>15773</v>
      </c>
      <c r="E906" s="13">
        <v>15773</v>
      </c>
      <c r="F906" s="13">
        <v>15773</v>
      </c>
    </row>
    <row r="907" spans="1:6" x14ac:dyDescent="0.3">
      <c r="A907" s="2">
        <v>41264</v>
      </c>
      <c r="B907" s="13">
        <v>15736</v>
      </c>
      <c r="C907" s="13">
        <v>15736</v>
      </c>
      <c r="D907" s="13">
        <v>15736</v>
      </c>
      <c r="E907" s="13">
        <v>15736</v>
      </c>
      <c r="F907" s="13">
        <v>15736</v>
      </c>
    </row>
    <row r="908" spans="1:6" x14ac:dyDescent="0.3">
      <c r="A908" s="2">
        <v>41265</v>
      </c>
      <c r="B908" s="13">
        <v>15651</v>
      </c>
      <c r="C908" s="13">
        <v>15651</v>
      </c>
      <c r="D908" s="13">
        <v>15651</v>
      </c>
      <c r="E908" s="13">
        <v>15651</v>
      </c>
      <c r="F908" s="13">
        <v>15651</v>
      </c>
    </row>
    <row r="909" spans="1:6" x14ac:dyDescent="0.3">
      <c r="A909" s="2">
        <v>41266</v>
      </c>
      <c r="B909" s="13">
        <v>15481</v>
      </c>
      <c r="C909" s="13">
        <v>15481</v>
      </c>
      <c r="D909" s="13">
        <v>15481</v>
      </c>
      <c r="E909" s="13">
        <v>15481</v>
      </c>
      <c r="F909" s="13">
        <v>15481</v>
      </c>
    </row>
    <row r="910" spans="1:6" x14ac:dyDescent="0.3">
      <c r="A910" s="2">
        <v>41267</v>
      </c>
      <c r="B910" s="13">
        <v>15202</v>
      </c>
      <c r="C910" s="13">
        <v>15202</v>
      </c>
      <c r="D910" s="13">
        <v>15202</v>
      </c>
      <c r="E910" s="13">
        <v>15202</v>
      </c>
      <c r="F910" s="13">
        <v>15202</v>
      </c>
    </row>
    <row r="911" spans="1:6" x14ac:dyDescent="0.3">
      <c r="A911" s="2">
        <v>41268</v>
      </c>
      <c r="B911" s="13">
        <v>14804</v>
      </c>
      <c r="C911" s="13">
        <v>14804</v>
      </c>
      <c r="D911" s="13">
        <v>14804</v>
      </c>
      <c r="E911" s="13">
        <v>14804</v>
      </c>
      <c r="F911" s="13">
        <v>14804</v>
      </c>
    </row>
    <row r="912" spans="1:6" x14ac:dyDescent="0.3">
      <c r="A912" s="2">
        <v>41269</v>
      </c>
      <c r="B912" s="13">
        <v>14297</v>
      </c>
      <c r="C912" s="13">
        <v>14297</v>
      </c>
      <c r="D912" s="13">
        <v>14297</v>
      </c>
      <c r="E912" s="13">
        <v>14297</v>
      </c>
      <c r="F912" s="13">
        <v>14297</v>
      </c>
    </row>
    <row r="913" spans="1:6" x14ac:dyDescent="0.3">
      <c r="A913" s="2">
        <v>41270</v>
      </c>
      <c r="B913" s="13">
        <v>13712</v>
      </c>
      <c r="C913" s="13">
        <v>13712</v>
      </c>
      <c r="D913" s="13">
        <v>13712</v>
      </c>
      <c r="E913" s="13">
        <v>13712</v>
      </c>
      <c r="F913" s="13">
        <v>13712</v>
      </c>
    </row>
    <row r="914" spans="1:6" x14ac:dyDescent="0.3">
      <c r="A914" s="2">
        <v>41271</v>
      </c>
      <c r="B914" s="13">
        <v>13091</v>
      </c>
      <c r="C914" s="13">
        <v>13091</v>
      </c>
      <c r="D914" s="13">
        <v>13091</v>
      </c>
      <c r="E914" s="13">
        <v>13091</v>
      </c>
      <c r="F914" s="13">
        <v>13091</v>
      </c>
    </row>
    <row r="915" spans="1:6" x14ac:dyDescent="0.3">
      <c r="A915" s="2">
        <v>41272</v>
      </c>
      <c r="B915" s="13">
        <v>12456</v>
      </c>
      <c r="C915" s="13">
        <v>12456</v>
      </c>
      <c r="D915" s="13">
        <v>12456</v>
      </c>
      <c r="E915" s="13">
        <v>12456</v>
      </c>
      <c r="F915" s="13">
        <v>12456</v>
      </c>
    </row>
    <row r="916" spans="1:6" x14ac:dyDescent="0.3">
      <c r="A916" s="2">
        <v>41273</v>
      </c>
      <c r="B916" s="13">
        <v>11790</v>
      </c>
      <c r="C916" s="13">
        <v>11790</v>
      </c>
      <c r="D916" s="13">
        <v>11790</v>
      </c>
      <c r="E916" s="13">
        <v>11790</v>
      </c>
      <c r="F916" s="13">
        <v>11790</v>
      </c>
    </row>
    <row r="917" spans="1:6" x14ac:dyDescent="0.3">
      <c r="A917" s="2">
        <v>41274</v>
      </c>
      <c r="B917" s="13">
        <v>11069</v>
      </c>
      <c r="C917" s="13">
        <v>11069</v>
      </c>
      <c r="D917" s="13">
        <v>11069</v>
      </c>
      <c r="E917" s="13">
        <v>11069</v>
      </c>
      <c r="F917" s="13">
        <v>11069</v>
      </c>
    </row>
    <row r="918" spans="1:6" x14ac:dyDescent="0.3">
      <c r="A918" s="2">
        <v>41275</v>
      </c>
      <c r="B918" s="13">
        <v>10217</v>
      </c>
      <c r="C918" s="13">
        <v>10217</v>
      </c>
      <c r="D918" s="13">
        <v>10217</v>
      </c>
      <c r="E918" s="13">
        <v>10217</v>
      </c>
      <c r="F918" s="13">
        <v>10217</v>
      </c>
    </row>
    <row r="919" spans="1:6" x14ac:dyDescent="0.3">
      <c r="A919" s="2">
        <v>41276</v>
      </c>
      <c r="B919" s="13">
        <v>9366</v>
      </c>
      <c r="C919" s="13">
        <v>9366</v>
      </c>
      <c r="D919" s="13">
        <v>9366</v>
      </c>
      <c r="E919" s="13">
        <v>9366</v>
      </c>
      <c r="F919" s="13">
        <v>9366</v>
      </c>
    </row>
    <row r="920" spans="1:6" x14ac:dyDescent="0.3">
      <c r="A920" s="2">
        <v>41277</v>
      </c>
      <c r="B920" s="13">
        <v>8624</v>
      </c>
      <c r="C920" s="13">
        <v>8624</v>
      </c>
      <c r="D920" s="13">
        <v>8624</v>
      </c>
      <c r="E920" s="13">
        <v>8624</v>
      </c>
      <c r="F920" s="13">
        <v>8624</v>
      </c>
    </row>
    <row r="921" spans="1:6" x14ac:dyDescent="0.3">
      <c r="A921" s="2">
        <v>41278</v>
      </c>
      <c r="B921" s="13">
        <v>8073</v>
      </c>
      <c r="C921" s="13">
        <v>8073</v>
      </c>
      <c r="D921" s="13">
        <v>8073</v>
      </c>
      <c r="E921" s="13">
        <v>8073</v>
      </c>
      <c r="F921" s="13">
        <v>8073</v>
      </c>
    </row>
    <row r="922" spans="1:6" x14ac:dyDescent="0.3">
      <c r="A922" s="2">
        <v>41279</v>
      </c>
      <c r="B922" s="13">
        <v>7732</v>
      </c>
      <c r="C922" s="13">
        <v>7732</v>
      </c>
      <c r="D922" s="13">
        <v>7732</v>
      </c>
      <c r="E922" s="13">
        <v>7732</v>
      </c>
      <c r="F922" s="13">
        <v>7732</v>
      </c>
    </row>
    <row r="923" spans="1:6" x14ac:dyDescent="0.3">
      <c r="A923" s="2">
        <v>41280</v>
      </c>
      <c r="B923" s="13">
        <v>7559</v>
      </c>
      <c r="C923" s="13">
        <v>7559</v>
      </c>
      <c r="D923" s="13">
        <v>7559</v>
      </c>
      <c r="E923" s="13">
        <v>7559</v>
      </c>
      <c r="F923" s="13">
        <v>7559</v>
      </c>
    </row>
    <row r="924" spans="1:6" x14ac:dyDescent="0.3">
      <c r="A924" s="2">
        <v>41281</v>
      </c>
      <c r="B924" s="13">
        <v>7486</v>
      </c>
      <c r="C924" s="13">
        <v>7486</v>
      </c>
      <c r="D924" s="13">
        <v>7486</v>
      </c>
      <c r="E924" s="13">
        <v>7486</v>
      </c>
      <c r="F924" s="13">
        <v>7486</v>
      </c>
    </row>
    <row r="925" spans="1:6" x14ac:dyDescent="0.3">
      <c r="A925" s="2">
        <v>41282</v>
      </c>
      <c r="B925" s="13">
        <v>7460</v>
      </c>
      <c r="C925" s="13">
        <v>7460</v>
      </c>
      <c r="D925" s="13">
        <v>7460</v>
      </c>
      <c r="E925" s="13">
        <v>7460</v>
      </c>
      <c r="F925" s="13">
        <v>7460</v>
      </c>
    </row>
    <row r="926" spans="1:6" x14ac:dyDescent="0.3">
      <c r="A926" s="2">
        <v>41283</v>
      </c>
      <c r="B926" s="13">
        <v>7465</v>
      </c>
      <c r="C926" s="13">
        <v>7465</v>
      </c>
      <c r="D926" s="13">
        <v>7465</v>
      </c>
      <c r="E926" s="13">
        <v>7465</v>
      </c>
      <c r="F926" s="13">
        <v>7465</v>
      </c>
    </row>
    <row r="927" spans="1:6" x14ac:dyDescent="0.3">
      <c r="A927" s="2">
        <v>41284</v>
      </c>
      <c r="B927" s="13">
        <v>7508</v>
      </c>
      <c r="C927" s="13">
        <v>7508</v>
      </c>
      <c r="D927" s="13">
        <v>7508</v>
      </c>
      <c r="E927" s="13">
        <v>7508</v>
      </c>
      <c r="F927" s="13">
        <v>7508</v>
      </c>
    </row>
    <row r="928" spans="1:6" x14ac:dyDescent="0.3">
      <c r="A928" s="2">
        <v>41285</v>
      </c>
      <c r="B928" s="13">
        <v>7573</v>
      </c>
      <c r="C928" s="13">
        <v>7573</v>
      </c>
      <c r="D928" s="13">
        <v>7573</v>
      </c>
      <c r="E928" s="13">
        <v>7573</v>
      </c>
      <c r="F928" s="13">
        <v>7573</v>
      </c>
    </row>
    <row r="929" spans="1:6" x14ac:dyDescent="0.3">
      <c r="A929" s="2">
        <v>41286</v>
      </c>
      <c r="B929" s="13">
        <v>7613</v>
      </c>
      <c r="C929" s="13">
        <v>7613</v>
      </c>
      <c r="D929" s="13">
        <v>7613</v>
      </c>
      <c r="E929" s="13">
        <v>7613</v>
      </c>
      <c r="F929" s="13">
        <v>7613</v>
      </c>
    </row>
    <row r="930" spans="1:6" x14ac:dyDescent="0.3">
      <c r="A930" s="2">
        <v>41287</v>
      </c>
      <c r="B930" s="13">
        <v>7599</v>
      </c>
      <c r="C930" s="13">
        <v>7599</v>
      </c>
      <c r="D930" s="13">
        <v>7599</v>
      </c>
      <c r="E930" s="13">
        <v>7599</v>
      </c>
      <c r="F930" s="13">
        <v>7599</v>
      </c>
    </row>
    <row r="931" spans="1:6" x14ac:dyDescent="0.3">
      <c r="A931" s="2">
        <v>41288</v>
      </c>
      <c r="B931" s="13">
        <v>7546</v>
      </c>
      <c r="C931" s="13">
        <v>7546</v>
      </c>
      <c r="D931" s="13">
        <v>7546</v>
      </c>
      <c r="E931" s="13">
        <v>7546</v>
      </c>
      <c r="F931" s="13">
        <v>7546</v>
      </c>
    </row>
    <row r="932" spans="1:6" x14ac:dyDescent="0.3">
      <c r="A932" s="2">
        <v>41289</v>
      </c>
      <c r="B932" s="13">
        <v>7489</v>
      </c>
      <c r="C932" s="13">
        <v>7489</v>
      </c>
      <c r="D932" s="13">
        <v>7489</v>
      </c>
      <c r="E932" s="13">
        <v>7489</v>
      </c>
      <c r="F932" s="13">
        <v>7489</v>
      </c>
    </row>
    <row r="933" spans="1:6" x14ac:dyDescent="0.3">
      <c r="A933" s="2">
        <v>41290</v>
      </c>
      <c r="B933" s="13">
        <v>7451</v>
      </c>
      <c r="C933" s="13">
        <v>7451</v>
      </c>
      <c r="D933" s="13">
        <v>7451</v>
      </c>
      <c r="E933" s="13">
        <v>7451</v>
      </c>
      <c r="F933" s="13">
        <v>7451</v>
      </c>
    </row>
    <row r="934" spans="1:6" x14ac:dyDescent="0.3">
      <c r="A934" s="2">
        <v>41291</v>
      </c>
      <c r="B934" s="13">
        <v>7435</v>
      </c>
      <c r="C934" s="13">
        <v>7435</v>
      </c>
      <c r="D934" s="13">
        <v>7435</v>
      </c>
      <c r="E934" s="13">
        <v>7435</v>
      </c>
      <c r="F934" s="13">
        <v>7435</v>
      </c>
    </row>
    <row r="935" spans="1:6" x14ac:dyDescent="0.3">
      <c r="A935" s="2">
        <v>41292</v>
      </c>
      <c r="B935" s="13">
        <v>7425</v>
      </c>
      <c r="C935" s="13">
        <v>7425</v>
      </c>
      <c r="D935" s="13">
        <v>7425</v>
      </c>
      <c r="E935" s="13">
        <v>7425</v>
      </c>
      <c r="F935" s="13">
        <v>7425</v>
      </c>
    </row>
    <row r="936" spans="1:6" x14ac:dyDescent="0.3">
      <c r="A936" s="2">
        <v>41293</v>
      </c>
      <c r="B936" s="13">
        <v>7413</v>
      </c>
      <c r="C936" s="13">
        <v>7413</v>
      </c>
      <c r="D936" s="13">
        <v>7413</v>
      </c>
      <c r="E936" s="13">
        <v>7413</v>
      </c>
      <c r="F936" s="13">
        <v>7413</v>
      </c>
    </row>
    <row r="937" spans="1:6" x14ac:dyDescent="0.3">
      <c r="A937" s="2">
        <v>41294</v>
      </c>
      <c r="B937" s="13">
        <v>7417</v>
      </c>
      <c r="C937" s="13">
        <v>7417</v>
      </c>
      <c r="D937" s="13">
        <v>7417</v>
      </c>
      <c r="E937" s="13">
        <v>7417</v>
      </c>
      <c r="F937" s="13">
        <v>7417</v>
      </c>
    </row>
    <row r="938" spans="1:6" x14ac:dyDescent="0.3">
      <c r="A938" s="2">
        <v>41295</v>
      </c>
      <c r="B938" s="13">
        <v>7460</v>
      </c>
      <c r="C938" s="13">
        <v>7460</v>
      </c>
      <c r="D938" s="13">
        <v>7460</v>
      </c>
      <c r="E938" s="13">
        <v>7460</v>
      </c>
      <c r="F938" s="13">
        <v>7460</v>
      </c>
    </row>
    <row r="939" spans="1:6" x14ac:dyDescent="0.3">
      <c r="A939" s="2">
        <v>41296</v>
      </c>
      <c r="B939" s="13">
        <v>7536</v>
      </c>
      <c r="C939" s="13">
        <v>7536</v>
      </c>
      <c r="D939" s="13">
        <v>7536</v>
      </c>
      <c r="E939" s="13">
        <v>7536</v>
      </c>
      <c r="F939" s="13">
        <v>7536</v>
      </c>
    </row>
    <row r="940" spans="1:6" x14ac:dyDescent="0.3">
      <c r="A940" s="2">
        <v>41297</v>
      </c>
      <c r="B940" s="13">
        <v>7613</v>
      </c>
      <c r="C940" s="13">
        <v>7613</v>
      </c>
      <c r="D940" s="13">
        <v>7613</v>
      </c>
      <c r="E940" s="13">
        <v>7613</v>
      </c>
      <c r="F940" s="13">
        <v>7613</v>
      </c>
    </row>
    <row r="941" spans="1:6" x14ac:dyDescent="0.3">
      <c r="A941" s="2">
        <v>41298</v>
      </c>
      <c r="B941" s="13">
        <v>7663</v>
      </c>
      <c r="C941" s="13">
        <v>7663</v>
      </c>
      <c r="D941" s="13">
        <v>7663</v>
      </c>
      <c r="E941" s="13">
        <v>7663</v>
      </c>
      <c r="F941" s="13">
        <v>7663</v>
      </c>
    </row>
    <row r="942" spans="1:6" x14ac:dyDescent="0.3">
      <c r="A942" s="2">
        <v>41299</v>
      </c>
      <c r="B942" s="13">
        <v>7684</v>
      </c>
      <c r="C942" s="13">
        <v>7684</v>
      </c>
      <c r="D942" s="13">
        <v>7684</v>
      </c>
      <c r="E942" s="13">
        <v>7684</v>
      </c>
      <c r="F942" s="13">
        <v>7684</v>
      </c>
    </row>
    <row r="943" spans="1:6" x14ac:dyDescent="0.3">
      <c r="A943" s="2">
        <v>41300</v>
      </c>
      <c r="B943" s="13">
        <v>7691</v>
      </c>
      <c r="C943" s="13">
        <v>7691</v>
      </c>
      <c r="D943" s="13">
        <v>7691</v>
      </c>
      <c r="E943" s="13">
        <v>7691</v>
      </c>
      <c r="F943" s="13">
        <v>7691</v>
      </c>
    </row>
    <row r="944" spans="1:6" x14ac:dyDescent="0.3">
      <c r="A944" s="2">
        <v>41301</v>
      </c>
      <c r="B944" s="13">
        <v>7707</v>
      </c>
      <c r="C944" s="13">
        <v>7707</v>
      </c>
      <c r="D944" s="13">
        <v>7707</v>
      </c>
      <c r="E944" s="13">
        <v>7707</v>
      </c>
      <c r="F944" s="13">
        <v>7707</v>
      </c>
    </row>
    <row r="945" spans="1:6" x14ac:dyDescent="0.3">
      <c r="A945" s="2">
        <v>41302</v>
      </c>
      <c r="B945" s="13">
        <v>7745</v>
      </c>
      <c r="C945" s="13">
        <v>7745</v>
      </c>
      <c r="D945" s="13">
        <v>7745</v>
      </c>
      <c r="E945" s="13">
        <v>7745</v>
      </c>
      <c r="F945" s="13">
        <v>7745</v>
      </c>
    </row>
    <row r="946" spans="1:6" x14ac:dyDescent="0.3">
      <c r="A946" s="2">
        <v>41303</v>
      </c>
      <c r="B946" s="13">
        <v>7798</v>
      </c>
      <c r="C946" s="13">
        <v>7798</v>
      </c>
      <c r="D946" s="13">
        <v>7798</v>
      </c>
      <c r="E946" s="13">
        <v>7798</v>
      </c>
      <c r="F946" s="13">
        <v>7798</v>
      </c>
    </row>
    <row r="947" spans="1:6" x14ac:dyDescent="0.3">
      <c r="A947" s="2">
        <v>41304</v>
      </c>
      <c r="B947" s="13">
        <v>7839</v>
      </c>
      <c r="C947" s="13">
        <v>7839</v>
      </c>
      <c r="D947" s="13">
        <v>7839</v>
      </c>
      <c r="E947" s="13">
        <v>7839</v>
      </c>
      <c r="F947" s="13">
        <v>7839</v>
      </c>
    </row>
    <row r="948" spans="1:6" x14ac:dyDescent="0.3">
      <c r="A948" s="2">
        <v>41305</v>
      </c>
      <c r="B948" s="13">
        <v>7828</v>
      </c>
      <c r="C948" s="13">
        <v>7828</v>
      </c>
      <c r="D948" s="13">
        <v>7828</v>
      </c>
      <c r="E948" s="13">
        <v>7828</v>
      </c>
      <c r="F948" s="13">
        <v>7828</v>
      </c>
    </row>
    <row r="949" spans="1:6" x14ac:dyDescent="0.3">
      <c r="A949" s="2">
        <v>41306</v>
      </c>
      <c r="B949" s="13">
        <v>7815</v>
      </c>
      <c r="C949" s="13">
        <v>7815</v>
      </c>
      <c r="D949" s="13">
        <v>7815</v>
      </c>
      <c r="E949" s="13">
        <v>7815</v>
      </c>
      <c r="F949" s="13">
        <v>7815</v>
      </c>
    </row>
    <row r="950" spans="1:6" x14ac:dyDescent="0.3">
      <c r="A950" s="2">
        <v>41307</v>
      </c>
      <c r="B950" s="13">
        <v>7694</v>
      </c>
      <c r="C950" s="13">
        <v>7694</v>
      </c>
      <c r="D950" s="13">
        <v>7694</v>
      </c>
      <c r="E950" s="13">
        <v>7694</v>
      </c>
      <c r="F950" s="13">
        <v>7694</v>
      </c>
    </row>
    <row r="951" spans="1:6" x14ac:dyDescent="0.3">
      <c r="A951" s="2">
        <v>41308</v>
      </c>
      <c r="B951" s="13">
        <v>7487</v>
      </c>
      <c r="C951" s="13">
        <v>7487</v>
      </c>
      <c r="D951" s="13">
        <v>7487</v>
      </c>
      <c r="E951" s="13">
        <v>7487</v>
      </c>
      <c r="F951" s="13">
        <v>7487</v>
      </c>
    </row>
    <row r="952" spans="1:6" x14ac:dyDescent="0.3">
      <c r="A952" s="2">
        <v>41309</v>
      </c>
      <c r="B952" s="13">
        <v>7275</v>
      </c>
      <c r="C952" s="13">
        <v>7275</v>
      </c>
      <c r="D952" s="13">
        <v>7275</v>
      </c>
      <c r="E952" s="13">
        <v>7275</v>
      </c>
      <c r="F952" s="13">
        <v>7275</v>
      </c>
    </row>
    <row r="953" spans="1:6" x14ac:dyDescent="0.3">
      <c r="A953" s="2">
        <v>41310</v>
      </c>
      <c r="B953" s="13">
        <v>7132</v>
      </c>
      <c r="C953" s="13">
        <v>7132</v>
      </c>
      <c r="D953" s="13">
        <v>7132</v>
      </c>
      <c r="E953" s="13">
        <v>7132</v>
      </c>
      <c r="F953" s="13">
        <v>7132</v>
      </c>
    </row>
    <row r="954" spans="1:6" x14ac:dyDescent="0.3">
      <c r="A954" s="2">
        <v>41311</v>
      </c>
      <c r="B954" s="13">
        <v>7076</v>
      </c>
      <c r="C954" s="13">
        <v>7076</v>
      </c>
      <c r="D954" s="13">
        <v>7076</v>
      </c>
      <c r="E954" s="13">
        <v>7076</v>
      </c>
      <c r="F954" s="13">
        <v>7076</v>
      </c>
    </row>
    <row r="955" spans="1:6" x14ac:dyDescent="0.3">
      <c r="A955" s="2">
        <v>41312</v>
      </c>
      <c r="B955" s="13">
        <v>7077</v>
      </c>
      <c r="C955" s="13">
        <v>7077</v>
      </c>
      <c r="D955" s="13">
        <v>7077</v>
      </c>
      <c r="E955" s="13">
        <v>7077</v>
      </c>
      <c r="F955" s="13">
        <v>7077</v>
      </c>
    </row>
    <row r="956" spans="1:6" x14ac:dyDescent="0.3">
      <c r="A956" s="2">
        <v>41313</v>
      </c>
      <c r="B956" s="13">
        <v>7098</v>
      </c>
      <c r="C956" s="13">
        <v>7098</v>
      </c>
      <c r="D956" s="13">
        <v>7098</v>
      </c>
      <c r="E956" s="13">
        <v>7098</v>
      </c>
      <c r="F956" s="13">
        <v>7098</v>
      </c>
    </row>
    <row r="957" spans="1:6" x14ac:dyDescent="0.3">
      <c r="A957" s="2">
        <v>41314</v>
      </c>
      <c r="B957" s="13">
        <v>7116</v>
      </c>
      <c r="C957" s="13">
        <v>7116</v>
      </c>
      <c r="D957" s="13">
        <v>7116</v>
      </c>
      <c r="E957" s="13">
        <v>7116</v>
      </c>
      <c r="F957" s="13">
        <v>7116</v>
      </c>
    </row>
    <row r="958" spans="1:6" x14ac:dyDescent="0.3">
      <c r="A958" s="2">
        <v>41315</v>
      </c>
      <c r="B958" s="13">
        <v>7118</v>
      </c>
      <c r="C958" s="13">
        <v>7118</v>
      </c>
      <c r="D958" s="13">
        <v>7118</v>
      </c>
      <c r="E958" s="13">
        <v>7118</v>
      </c>
      <c r="F958" s="13">
        <v>7118</v>
      </c>
    </row>
    <row r="959" spans="1:6" x14ac:dyDescent="0.3">
      <c r="A959" s="2">
        <v>41316</v>
      </c>
      <c r="B959" s="13">
        <v>7087</v>
      </c>
      <c r="C959" s="13">
        <v>7087</v>
      </c>
      <c r="D959" s="13">
        <v>7087</v>
      </c>
      <c r="E959" s="13">
        <v>7087</v>
      </c>
      <c r="F959" s="13">
        <v>7087</v>
      </c>
    </row>
    <row r="960" spans="1:6" x14ac:dyDescent="0.3">
      <c r="A960" s="2">
        <v>41317</v>
      </c>
      <c r="B960" s="13">
        <v>7000</v>
      </c>
      <c r="C960" s="13">
        <v>7000</v>
      </c>
      <c r="D960" s="13">
        <v>7000</v>
      </c>
      <c r="E960" s="13">
        <v>7000</v>
      </c>
      <c r="F960" s="13">
        <v>7000</v>
      </c>
    </row>
    <row r="961" spans="1:6" x14ac:dyDescent="0.3">
      <c r="A961" s="2">
        <v>41318</v>
      </c>
      <c r="B961" s="13">
        <v>6840</v>
      </c>
      <c r="C961" s="13">
        <v>6840</v>
      </c>
      <c r="D961" s="13">
        <v>6840</v>
      </c>
      <c r="E961" s="13">
        <v>6840</v>
      </c>
      <c r="F961" s="13">
        <v>6840</v>
      </c>
    </row>
    <row r="962" spans="1:6" x14ac:dyDescent="0.3">
      <c r="A962" s="2">
        <v>41319</v>
      </c>
      <c r="B962" s="13">
        <v>6615</v>
      </c>
      <c r="C962" s="13">
        <v>6615</v>
      </c>
      <c r="D962" s="13">
        <v>6615</v>
      </c>
      <c r="E962" s="13">
        <v>6615</v>
      </c>
      <c r="F962" s="13">
        <v>6615</v>
      </c>
    </row>
    <row r="963" spans="1:6" x14ac:dyDescent="0.3">
      <c r="A963" s="2">
        <v>41320</v>
      </c>
      <c r="B963" s="13">
        <v>6367</v>
      </c>
      <c r="C963" s="13">
        <v>6367</v>
      </c>
      <c r="D963" s="13">
        <v>6367</v>
      </c>
      <c r="E963" s="13">
        <v>6367</v>
      </c>
      <c r="F963" s="13">
        <v>6367</v>
      </c>
    </row>
    <row r="964" spans="1:6" x14ac:dyDescent="0.3">
      <c r="A964" s="2">
        <v>41321</v>
      </c>
      <c r="B964" s="13">
        <v>6149</v>
      </c>
      <c r="C964" s="13">
        <v>6149</v>
      </c>
      <c r="D964" s="13">
        <v>6149</v>
      </c>
      <c r="E964" s="13">
        <v>6149</v>
      </c>
      <c r="F964" s="13">
        <v>6149</v>
      </c>
    </row>
    <row r="965" spans="1:6" x14ac:dyDescent="0.3">
      <c r="A965" s="2">
        <v>41322</v>
      </c>
      <c r="B965" s="13">
        <v>5994</v>
      </c>
      <c r="C965" s="13">
        <v>5994</v>
      </c>
      <c r="D965" s="13">
        <v>5994</v>
      </c>
      <c r="E965" s="13">
        <v>5994</v>
      </c>
      <c r="F965" s="13">
        <v>5994</v>
      </c>
    </row>
    <row r="966" spans="1:6" x14ac:dyDescent="0.3">
      <c r="A966" s="2">
        <v>41323</v>
      </c>
      <c r="B966" s="13">
        <v>5897</v>
      </c>
      <c r="C966" s="13">
        <v>5897</v>
      </c>
      <c r="D966" s="13">
        <v>5897</v>
      </c>
      <c r="E966" s="13">
        <v>5897</v>
      </c>
      <c r="F966" s="13">
        <v>5897</v>
      </c>
    </row>
    <row r="967" spans="1:6" x14ac:dyDescent="0.3">
      <c r="A967" s="2">
        <v>41324</v>
      </c>
      <c r="B967" s="13">
        <v>5842</v>
      </c>
      <c r="C967" s="13">
        <v>5842</v>
      </c>
      <c r="D967" s="13">
        <v>5842</v>
      </c>
      <c r="E967" s="13">
        <v>5842</v>
      </c>
      <c r="F967" s="13">
        <v>5842</v>
      </c>
    </row>
    <row r="968" spans="1:6" x14ac:dyDescent="0.3">
      <c r="A968" s="2">
        <v>41325</v>
      </c>
      <c r="B968" s="13">
        <v>5828</v>
      </c>
      <c r="C968" s="13">
        <v>5828</v>
      </c>
      <c r="D968" s="13">
        <v>5828</v>
      </c>
      <c r="E968" s="13">
        <v>5828</v>
      </c>
      <c r="F968" s="13">
        <v>5828</v>
      </c>
    </row>
    <row r="969" spans="1:6" x14ac:dyDescent="0.3">
      <c r="A969" s="2">
        <v>41326</v>
      </c>
      <c r="B969" s="13">
        <v>5872</v>
      </c>
      <c r="C969" s="13">
        <v>5872</v>
      </c>
      <c r="D969" s="13">
        <v>5872</v>
      </c>
      <c r="E969" s="13">
        <v>5872</v>
      </c>
      <c r="F969" s="13">
        <v>5872</v>
      </c>
    </row>
    <row r="970" spans="1:6" x14ac:dyDescent="0.3">
      <c r="A970" s="2">
        <v>41327</v>
      </c>
      <c r="B970" s="13">
        <v>5985</v>
      </c>
      <c r="C970" s="13">
        <v>5985</v>
      </c>
      <c r="D970" s="13">
        <v>5985</v>
      </c>
      <c r="E970" s="13">
        <v>5985</v>
      </c>
      <c r="F970" s="13">
        <v>5985</v>
      </c>
    </row>
    <row r="971" spans="1:6" x14ac:dyDescent="0.3">
      <c r="A971" s="2">
        <v>41328</v>
      </c>
      <c r="B971" s="13">
        <v>6154</v>
      </c>
      <c r="C971" s="13">
        <v>6154</v>
      </c>
      <c r="D971" s="13">
        <v>6154</v>
      </c>
      <c r="E971" s="13">
        <v>6154</v>
      </c>
      <c r="F971" s="13">
        <v>6154</v>
      </c>
    </row>
    <row r="972" spans="1:6" x14ac:dyDescent="0.3">
      <c r="A972" s="2">
        <v>41329</v>
      </c>
      <c r="B972" s="13">
        <v>6338</v>
      </c>
      <c r="C972" s="13">
        <v>6338</v>
      </c>
      <c r="D972" s="13">
        <v>6338</v>
      </c>
      <c r="E972" s="13">
        <v>6338</v>
      </c>
      <c r="F972" s="13">
        <v>6338</v>
      </c>
    </row>
    <row r="973" spans="1:6" x14ac:dyDescent="0.3">
      <c r="A973" s="2">
        <v>41330</v>
      </c>
      <c r="B973" s="13">
        <v>6494</v>
      </c>
      <c r="C973" s="13">
        <v>6494</v>
      </c>
      <c r="D973" s="13">
        <v>6494</v>
      </c>
      <c r="E973" s="13">
        <v>6494</v>
      </c>
      <c r="F973" s="13">
        <v>6494</v>
      </c>
    </row>
    <row r="974" spans="1:6" x14ac:dyDescent="0.3">
      <c r="A974" s="2">
        <v>41331</v>
      </c>
      <c r="B974" s="13">
        <v>6586</v>
      </c>
      <c r="C974" s="13">
        <v>6586</v>
      </c>
      <c r="D974" s="13">
        <v>6586</v>
      </c>
      <c r="E974" s="13">
        <v>6586</v>
      </c>
      <c r="F974" s="13">
        <v>6586</v>
      </c>
    </row>
    <row r="975" spans="1:6" x14ac:dyDescent="0.3">
      <c r="A975" s="2">
        <v>41332</v>
      </c>
      <c r="B975" s="13">
        <v>6578</v>
      </c>
      <c r="C975" s="13">
        <v>6578</v>
      </c>
      <c r="D975" s="13">
        <v>6578</v>
      </c>
      <c r="E975" s="13">
        <v>6578</v>
      </c>
      <c r="F975" s="13">
        <v>6578</v>
      </c>
    </row>
    <row r="976" spans="1:6" x14ac:dyDescent="0.3">
      <c r="A976" s="2">
        <v>41333</v>
      </c>
      <c r="B976" s="13">
        <v>6452</v>
      </c>
      <c r="C976" s="13">
        <v>6452</v>
      </c>
      <c r="D976" s="13">
        <v>6452</v>
      </c>
      <c r="E976" s="13">
        <v>6452</v>
      </c>
      <c r="F976" s="13">
        <v>6452</v>
      </c>
    </row>
    <row r="977" spans="1:6" x14ac:dyDescent="0.3">
      <c r="A977" s="2">
        <v>41334</v>
      </c>
      <c r="B977" s="13">
        <v>6384</v>
      </c>
      <c r="C977" s="13">
        <v>6384</v>
      </c>
      <c r="D977" s="13">
        <v>6384</v>
      </c>
      <c r="E977" s="13">
        <v>6384</v>
      </c>
      <c r="F977" s="13">
        <v>6384</v>
      </c>
    </row>
    <row r="978" spans="1:6" x14ac:dyDescent="0.3">
      <c r="A978" s="2">
        <v>41335</v>
      </c>
      <c r="B978" s="13">
        <v>6280</v>
      </c>
      <c r="C978" s="13">
        <v>6280</v>
      </c>
      <c r="D978" s="13">
        <v>6280</v>
      </c>
      <c r="E978" s="13">
        <v>6280</v>
      </c>
      <c r="F978" s="13">
        <v>6280</v>
      </c>
    </row>
    <row r="979" spans="1:6" x14ac:dyDescent="0.3">
      <c r="A979" s="2">
        <v>41336</v>
      </c>
      <c r="B979" s="13">
        <v>6154</v>
      </c>
      <c r="C979" s="13">
        <v>6154</v>
      </c>
      <c r="D979" s="13">
        <v>6154</v>
      </c>
      <c r="E979" s="13">
        <v>6154</v>
      </c>
      <c r="F979" s="13">
        <v>6154</v>
      </c>
    </row>
    <row r="980" spans="1:6" x14ac:dyDescent="0.3">
      <c r="A980" s="2">
        <v>41337</v>
      </c>
      <c r="B980" s="13">
        <v>6039</v>
      </c>
      <c r="C980" s="13">
        <v>6039</v>
      </c>
      <c r="D980" s="13">
        <v>6039</v>
      </c>
      <c r="E980" s="13">
        <v>6039</v>
      </c>
      <c r="F980" s="13">
        <v>6039</v>
      </c>
    </row>
    <row r="981" spans="1:6" x14ac:dyDescent="0.3">
      <c r="A981" s="2">
        <v>41338</v>
      </c>
      <c r="B981" s="13">
        <v>5962</v>
      </c>
      <c r="C981" s="13">
        <v>5962</v>
      </c>
      <c r="D981" s="13">
        <v>5962</v>
      </c>
      <c r="E981" s="13">
        <v>5962</v>
      </c>
      <c r="F981" s="13">
        <v>5962</v>
      </c>
    </row>
    <row r="982" spans="1:6" x14ac:dyDescent="0.3">
      <c r="A982" s="2">
        <v>41339</v>
      </c>
      <c r="B982" s="13">
        <v>5923</v>
      </c>
      <c r="C982" s="13">
        <v>5923</v>
      </c>
      <c r="D982" s="13">
        <v>5923</v>
      </c>
      <c r="E982" s="13">
        <v>5923</v>
      </c>
      <c r="F982" s="13">
        <v>5923</v>
      </c>
    </row>
    <row r="983" spans="1:6" x14ac:dyDescent="0.3">
      <c r="A983" s="2">
        <v>41340</v>
      </c>
      <c r="B983" s="13">
        <v>5905</v>
      </c>
      <c r="C983" s="13">
        <v>5905</v>
      </c>
      <c r="D983" s="13">
        <v>5905</v>
      </c>
      <c r="E983" s="13">
        <v>5905</v>
      </c>
      <c r="F983" s="13">
        <v>5905</v>
      </c>
    </row>
    <row r="984" spans="1:6" x14ac:dyDescent="0.3">
      <c r="A984" s="2">
        <v>41341</v>
      </c>
      <c r="B984" s="13">
        <v>5889</v>
      </c>
      <c r="C984" s="13">
        <v>5889</v>
      </c>
      <c r="D984" s="13">
        <v>5889</v>
      </c>
      <c r="E984" s="13">
        <v>5889</v>
      </c>
      <c r="F984" s="13">
        <v>5889</v>
      </c>
    </row>
    <row r="985" spans="1:6" x14ac:dyDescent="0.3">
      <c r="A985" s="2">
        <v>41342</v>
      </c>
      <c r="B985" s="13">
        <v>5873</v>
      </c>
      <c r="C985" s="13">
        <v>5873</v>
      </c>
      <c r="D985" s="13">
        <v>5873</v>
      </c>
      <c r="E985" s="13">
        <v>5873</v>
      </c>
      <c r="F985" s="13">
        <v>5873</v>
      </c>
    </row>
    <row r="986" spans="1:6" x14ac:dyDescent="0.3">
      <c r="A986" s="2">
        <v>41343</v>
      </c>
      <c r="B986" s="13">
        <v>5859</v>
      </c>
      <c r="C986" s="13">
        <v>5859</v>
      </c>
      <c r="D986" s="13">
        <v>5859</v>
      </c>
      <c r="E986" s="13">
        <v>5859</v>
      </c>
      <c r="F986" s="13">
        <v>5859</v>
      </c>
    </row>
    <row r="987" spans="1:6" x14ac:dyDescent="0.3">
      <c r="A987" s="2">
        <v>41344</v>
      </c>
      <c r="B987" s="13">
        <v>5851</v>
      </c>
      <c r="C987" s="13">
        <v>5851</v>
      </c>
      <c r="D987" s="13">
        <v>5851</v>
      </c>
      <c r="E987" s="13">
        <v>5851</v>
      </c>
      <c r="F987" s="13">
        <v>5851</v>
      </c>
    </row>
    <row r="988" spans="1:6" x14ac:dyDescent="0.3">
      <c r="A988" s="2">
        <v>41345</v>
      </c>
      <c r="B988" s="13">
        <v>5844</v>
      </c>
      <c r="C988" s="13">
        <v>5844</v>
      </c>
      <c r="D988" s="13">
        <v>5844</v>
      </c>
      <c r="E988" s="13">
        <v>5844</v>
      </c>
      <c r="F988" s="13">
        <v>5844</v>
      </c>
    </row>
    <row r="989" spans="1:6" x14ac:dyDescent="0.3">
      <c r="A989" s="2">
        <v>41346</v>
      </c>
      <c r="B989" s="13">
        <v>5847</v>
      </c>
      <c r="C989" s="13">
        <v>5847</v>
      </c>
      <c r="D989" s="13">
        <v>5847</v>
      </c>
      <c r="E989" s="13">
        <v>5847</v>
      </c>
      <c r="F989" s="13">
        <v>5847</v>
      </c>
    </row>
    <row r="990" spans="1:6" x14ac:dyDescent="0.3">
      <c r="A990" s="2">
        <v>41347</v>
      </c>
      <c r="B990" s="13">
        <v>5887</v>
      </c>
      <c r="C990" s="13">
        <v>5887</v>
      </c>
      <c r="D990" s="13">
        <v>5887</v>
      </c>
      <c r="E990" s="13">
        <v>5887</v>
      </c>
      <c r="F990" s="13">
        <v>5887</v>
      </c>
    </row>
    <row r="991" spans="1:6" x14ac:dyDescent="0.3">
      <c r="A991" s="2">
        <v>41348</v>
      </c>
      <c r="B991" s="13">
        <v>5992</v>
      </c>
      <c r="C991" s="13">
        <v>5992</v>
      </c>
      <c r="D991" s="13">
        <v>5992</v>
      </c>
      <c r="E991" s="13">
        <v>5992</v>
      </c>
      <c r="F991" s="13">
        <v>5992</v>
      </c>
    </row>
    <row r="992" spans="1:6" x14ac:dyDescent="0.3">
      <c r="A992" s="2">
        <v>41349</v>
      </c>
      <c r="B992" s="13">
        <v>6170</v>
      </c>
      <c r="C992" s="13">
        <v>6170</v>
      </c>
      <c r="D992" s="13">
        <v>6170</v>
      </c>
      <c r="E992" s="13">
        <v>6170</v>
      </c>
      <c r="F992" s="13">
        <v>6170</v>
      </c>
    </row>
    <row r="993" spans="1:6" x14ac:dyDescent="0.3">
      <c r="A993" s="2">
        <v>41350</v>
      </c>
      <c r="B993" s="13">
        <v>6397</v>
      </c>
      <c r="C993" s="13">
        <v>6397</v>
      </c>
      <c r="D993" s="13">
        <v>6397</v>
      </c>
      <c r="E993" s="13">
        <v>6397</v>
      </c>
      <c r="F993" s="13">
        <v>6397</v>
      </c>
    </row>
    <row r="994" spans="1:6" x14ac:dyDescent="0.3">
      <c r="A994" s="2">
        <v>41351</v>
      </c>
      <c r="B994" s="13">
        <v>6634</v>
      </c>
      <c r="C994" s="13">
        <v>6634</v>
      </c>
      <c r="D994" s="13">
        <v>6634</v>
      </c>
      <c r="E994" s="13">
        <v>6634</v>
      </c>
      <c r="F994" s="13">
        <v>6634</v>
      </c>
    </row>
    <row r="995" spans="1:6" x14ac:dyDescent="0.3">
      <c r="A995" s="2">
        <v>41352</v>
      </c>
      <c r="B995" s="13">
        <v>6858</v>
      </c>
      <c r="C995" s="13">
        <v>6858</v>
      </c>
      <c r="D995" s="13">
        <v>6858</v>
      </c>
      <c r="E995" s="13">
        <v>6858</v>
      </c>
      <c r="F995" s="13">
        <v>6858</v>
      </c>
    </row>
    <row r="996" spans="1:6" x14ac:dyDescent="0.3">
      <c r="A996" s="2">
        <v>41353</v>
      </c>
      <c r="B996" s="13">
        <v>7067</v>
      </c>
      <c r="C996" s="13">
        <v>7067</v>
      </c>
      <c r="D996" s="13">
        <v>7067</v>
      </c>
      <c r="E996" s="13">
        <v>7067</v>
      </c>
      <c r="F996" s="13">
        <v>7067</v>
      </c>
    </row>
    <row r="997" spans="1:6" x14ac:dyDescent="0.3">
      <c r="A997" s="2">
        <v>41354</v>
      </c>
      <c r="B997" s="13">
        <v>7244</v>
      </c>
      <c r="C997" s="13">
        <v>7244</v>
      </c>
      <c r="D997" s="13">
        <v>7244</v>
      </c>
      <c r="E997" s="13">
        <v>7244</v>
      </c>
      <c r="F997" s="13">
        <v>7244</v>
      </c>
    </row>
    <row r="998" spans="1:6" x14ac:dyDescent="0.3">
      <c r="A998" s="2">
        <v>41355</v>
      </c>
      <c r="B998" s="13">
        <v>7352</v>
      </c>
      <c r="C998" s="13">
        <v>7352</v>
      </c>
      <c r="D998" s="13">
        <v>7352</v>
      </c>
      <c r="E998" s="13">
        <v>7352</v>
      </c>
      <c r="F998" s="13">
        <v>7352</v>
      </c>
    </row>
    <row r="999" spans="1:6" x14ac:dyDescent="0.3">
      <c r="A999" s="2">
        <v>41356</v>
      </c>
      <c r="B999" s="13">
        <v>7365</v>
      </c>
      <c r="C999" s="13">
        <v>7365</v>
      </c>
      <c r="D999" s="13">
        <v>7365</v>
      </c>
      <c r="E999" s="13">
        <v>7365</v>
      </c>
      <c r="F999" s="13">
        <v>7365</v>
      </c>
    </row>
    <row r="1000" spans="1:6" x14ac:dyDescent="0.3">
      <c r="A1000" s="2">
        <v>41357</v>
      </c>
      <c r="B1000" s="13">
        <v>7299</v>
      </c>
      <c r="C1000" s="13">
        <v>7299</v>
      </c>
      <c r="D1000" s="13">
        <v>7299</v>
      </c>
      <c r="E1000" s="13">
        <v>7299</v>
      </c>
      <c r="F1000" s="13">
        <v>7299</v>
      </c>
    </row>
    <row r="1001" spans="1:6" x14ac:dyDescent="0.3">
      <c r="A1001" s="2">
        <v>41358</v>
      </c>
      <c r="B1001" s="13">
        <v>7202</v>
      </c>
      <c r="C1001" s="13">
        <v>7202</v>
      </c>
      <c r="D1001" s="13">
        <v>7202</v>
      </c>
      <c r="E1001" s="13">
        <v>7202</v>
      </c>
      <c r="F1001" s="13">
        <v>7202</v>
      </c>
    </row>
    <row r="1002" spans="1:6" x14ac:dyDescent="0.3">
      <c r="A1002" s="2">
        <v>41359</v>
      </c>
      <c r="B1002" s="13">
        <v>7116</v>
      </c>
      <c r="C1002" s="13">
        <v>7116</v>
      </c>
      <c r="D1002" s="13">
        <v>7116</v>
      </c>
      <c r="E1002" s="13">
        <v>7116</v>
      </c>
      <c r="F1002" s="13">
        <v>7116</v>
      </c>
    </row>
    <row r="1003" spans="1:6" x14ac:dyDescent="0.3">
      <c r="A1003" s="2">
        <v>41360</v>
      </c>
      <c r="B1003" s="13">
        <v>7059</v>
      </c>
      <c r="C1003" s="13">
        <v>7059</v>
      </c>
      <c r="D1003" s="13">
        <v>7059</v>
      </c>
      <c r="E1003" s="13">
        <v>7059</v>
      </c>
      <c r="F1003" s="13">
        <v>7059</v>
      </c>
    </row>
    <row r="1004" spans="1:6" x14ac:dyDescent="0.3">
      <c r="A1004" s="2">
        <v>41361</v>
      </c>
      <c r="B1004" s="13">
        <v>7028</v>
      </c>
      <c r="C1004" s="13">
        <v>7028</v>
      </c>
      <c r="D1004" s="13">
        <v>7028</v>
      </c>
      <c r="E1004" s="13">
        <v>7028</v>
      </c>
      <c r="F1004" s="13">
        <v>7028</v>
      </c>
    </row>
    <row r="1005" spans="1:6" x14ac:dyDescent="0.3">
      <c r="A1005" s="2">
        <v>41362</v>
      </c>
      <c r="B1005" s="13">
        <v>7016</v>
      </c>
      <c r="C1005" s="13">
        <v>7016</v>
      </c>
      <c r="D1005" s="13">
        <v>7016</v>
      </c>
      <c r="E1005" s="13">
        <v>7016</v>
      </c>
      <c r="F1005" s="13">
        <v>7016</v>
      </c>
    </row>
    <row r="1006" spans="1:6" x14ac:dyDescent="0.3">
      <c r="A1006" s="2">
        <v>41363</v>
      </c>
      <c r="B1006" s="13">
        <v>7018</v>
      </c>
      <c r="C1006" s="13">
        <v>7018</v>
      </c>
      <c r="D1006" s="13">
        <v>7018</v>
      </c>
      <c r="E1006" s="13">
        <v>7018</v>
      </c>
      <c r="F1006" s="13">
        <v>7018</v>
      </c>
    </row>
    <row r="1007" spans="1:6" x14ac:dyDescent="0.3">
      <c r="A1007" s="2">
        <v>41364</v>
      </c>
      <c r="B1007" s="13">
        <v>7027</v>
      </c>
      <c r="C1007" s="13">
        <v>7027</v>
      </c>
      <c r="D1007" s="13">
        <v>7027</v>
      </c>
      <c r="E1007" s="13">
        <v>7027</v>
      </c>
      <c r="F1007" s="13">
        <v>7027</v>
      </c>
    </row>
    <row r="1008" spans="1:6" x14ac:dyDescent="0.3">
      <c r="A1008" s="2">
        <v>41365</v>
      </c>
      <c r="B1008" s="13">
        <v>7195</v>
      </c>
      <c r="C1008" s="13">
        <v>7195</v>
      </c>
      <c r="D1008" s="13">
        <v>7195</v>
      </c>
      <c r="E1008" s="13">
        <v>7195</v>
      </c>
      <c r="F1008" s="13">
        <v>7195</v>
      </c>
    </row>
    <row r="1009" spans="1:6" x14ac:dyDescent="0.3">
      <c r="A1009" s="2">
        <v>41366</v>
      </c>
      <c r="B1009" s="13">
        <v>7326</v>
      </c>
      <c r="C1009" s="13">
        <v>7326</v>
      </c>
      <c r="D1009" s="13">
        <v>7326</v>
      </c>
      <c r="E1009" s="13">
        <v>7326</v>
      </c>
      <c r="F1009" s="13">
        <v>7326</v>
      </c>
    </row>
    <row r="1010" spans="1:6" x14ac:dyDescent="0.3">
      <c r="A1010" s="2">
        <v>41367</v>
      </c>
      <c r="B1010" s="13">
        <v>7354</v>
      </c>
      <c r="C1010" s="13">
        <v>7354</v>
      </c>
      <c r="D1010" s="13">
        <v>7354</v>
      </c>
      <c r="E1010" s="13">
        <v>7354</v>
      </c>
      <c r="F1010" s="13">
        <v>7354</v>
      </c>
    </row>
    <row r="1011" spans="1:6" x14ac:dyDescent="0.3">
      <c r="A1011" s="2">
        <v>41368</v>
      </c>
      <c r="B1011" s="13">
        <v>7282</v>
      </c>
      <c r="C1011" s="13">
        <v>7282</v>
      </c>
      <c r="D1011" s="13">
        <v>7282</v>
      </c>
      <c r="E1011" s="13">
        <v>7282</v>
      </c>
      <c r="F1011" s="13">
        <v>7282</v>
      </c>
    </row>
    <row r="1012" spans="1:6" x14ac:dyDescent="0.3">
      <c r="A1012" s="2">
        <v>41369</v>
      </c>
      <c r="B1012" s="13">
        <v>7159</v>
      </c>
      <c r="C1012" s="13">
        <v>7159</v>
      </c>
      <c r="D1012" s="13">
        <v>7159</v>
      </c>
      <c r="E1012" s="13">
        <v>7159</v>
      </c>
      <c r="F1012" s="13">
        <v>7159</v>
      </c>
    </row>
    <row r="1013" spans="1:6" x14ac:dyDescent="0.3">
      <c r="A1013" s="2">
        <v>41370</v>
      </c>
      <c r="B1013" s="13">
        <v>7028</v>
      </c>
      <c r="C1013" s="13">
        <v>7028</v>
      </c>
      <c r="D1013" s="13">
        <v>7028</v>
      </c>
      <c r="E1013" s="13">
        <v>7028</v>
      </c>
      <c r="F1013" s="13">
        <v>7028</v>
      </c>
    </row>
    <row r="1014" spans="1:6" x14ac:dyDescent="0.3">
      <c r="A1014" s="2">
        <v>41371</v>
      </c>
      <c r="B1014" s="13">
        <v>6898</v>
      </c>
      <c r="C1014" s="13">
        <v>6898</v>
      </c>
      <c r="D1014" s="13">
        <v>6898</v>
      </c>
      <c r="E1014" s="13">
        <v>6898</v>
      </c>
      <c r="F1014" s="13">
        <v>6898</v>
      </c>
    </row>
    <row r="1015" spans="1:6" x14ac:dyDescent="0.3">
      <c r="A1015" s="2">
        <v>41372</v>
      </c>
      <c r="B1015" s="13">
        <v>6766</v>
      </c>
      <c r="C1015" s="13">
        <v>6766</v>
      </c>
      <c r="D1015" s="13">
        <v>6766</v>
      </c>
      <c r="E1015" s="13">
        <v>6766</v>
      </c>
      <c r="F1015" s="13">
        <v>6766</v>
      </c>
    </row>
    <row r="1016" spans="1:6" x14ac:dyDescent="0.3">
      <c r="A1016" s="2">
        <v>41373</v>
      </c>
      <c r="B1016" s="13">
        <v>6632</v>
      </c>
      <c r="C1016" s="13">
        <v>6632</v>
      </c>
      <c r="D1016" s="13">
        <v>6632</v>
      </c>
      <c r="E1016" s="13">
        <v>6632</v>
      </c>
      <c r="F1016" s="13">
        <v>6632</v>
      </c>
    </row>
    <row r="1017" spans="1:6" x14ac:dyDescent="0.3">
      <c r="A1017" s="2">
        <v>41374</v>
      </c>
      <c r="B1017" s="13">
        <v>6502</v>
      </c>
      <c r="C1017" s="13">
        <v>6502</v>
      </c>
      <c r="D1017" s="13">
        <v>6502</v>
      </c>
      <c r="E1017" s="13">
        <v>6502</v>
      </c>
      <c r="F1017" s="13">
        <v>6502</v>
      </c>
    </row>
    <row r="1018" spans="1:6" x14ac:dyDescent="0.3">
      <c r="A1018" s="2">
        <v>41375</v>
      </c>
      <c r="B1018" s="13">
        <v>6391</v>
      </c>
      <c r="C1018" s="13">
        <v>6391</v>
      </c>
      <c r="D1018" s="13">
        <v>6391</v>
      </c>
      <c r="E1018" s="13">
        <v>6391</v>
      </c>
      <c r="F1018" s="13">
        <v>6391</v>
      </c>
    </row>
    <row r="1019" spans="1:6" x14ac:dyDescent="0.3">
      <c r="A1019" s="2">
        <v>41376</v>
      </c>
      <c r="B1019" s="13">
        <v>6313</v>
      </c>
      <c r="C1019" s="13">
        <v>6313</v>
      </c>
      <c r="D1019" s="13">
        <v>6313</v>
      </c>
      <c r="E1019" s="13">
        <v>6313</v>
      </c>
      <c r="F1019" s="13">
        <v>6313</v>
      </c>
    </row>
    <row r="1020" spans="1:6" x14ac:dyDescent="0.3">
      <c r="A1020" s="2">
        <v>41377</v>
      </c>
      <c r="B1020" s="13">
        <v>6265</v>
      </c>
      <c r="C1020" s="13">
        <v>6265</v>
      </c>
      <c r="D1020" s="13">
        <v>6265</v>
      </c>
      <c r="E1020" s="13">
        <v>6265</v>
      </c>
      <c r="F1020" s="13">
        <v>6265</v>
      </c>
    </row>
    <row r="1021" spans="1:6" x14ac:dyDescent="0.3">
      <c r="A1021" s="2">
        <v>41378</v>
      </c>
      <c r="B1021" s="13">
        <v>6240</v>
      </c>
      <c r="C1021" s="13">
        <v>6240</v>
      </c>
      <c r="D1021" s="13">
        <v>6240</v>
      </c>
      <c r="E1021" s="13">
        <v>6240</v>
      </c>
      <c r="F1021" s="13">
        <v>6240</v>
      </c>
    </row>
    <row r="1022" spans="1:6" x14ac:dyDescent="0.3">
      <c r="A1022" s="2">
        <v>41379</v>
      </c>
      <c r="B1022" s="13">
        <v>6236</v>
      </c>
      <c r="C1022" s="13">
        <v>6236</v>
      </c>
      <c r="D1022" s="13">
        <v>6236</v>
      </c>
      <c r="E1022" s="13">
        <v>6236</v>
      </c>
      <c r="F1022" s="13">
        <v>6236</v>
      </c>
    </row>
    <row r="1023" spans="1:6" x14ac:dyDescent="0.3">
      <c r="A1023" s="2">
        <v>41380</v>
      </c>
      <c r="B1023" s="13">
        <v>6256</v>
      </c>
      <c r="C1023" s="13">
        <v>6256</v>
      </c>
      <c r="D1023" s="13">
        <v>6256</v>
      </c>
      <c r="E1023" s="13">
        <v>6256</v>
      </c>
      <c r="F1023" s="13">
        <v>6256</v>
      </c>
    </row>
    <row r="1024" spans="1:6" x14ac:dyDescent="0.3">
      <c r="A1024" s="2">
        <v>41381</v>
      </c>
      <c r="B1024" s="13">
        <v>6289</v>
      </c>
      <c r="C1024" s="13">
        <v>6289</v>
      </c>
      <c r="D1024" s="13">
        <v>6289</v>
      </c>
      <c r="E1024" s="13">
        <v>6289</v>
      </c>
      <c r="F1024" s="13">
        <v>6289</v>
      </c>
    </row>
    <row r="1025" spans="1:6" x14ac:dyDescent="0.3">
      <c r="A1025" s="2">
        <v>41382</v>
      </c>
      <c r="B1025" s="13">
        <v>6327</v>
      </c>
      <c r="C1025" s="13">
        <v>6327</v>
      </c>
      <c r="D1025" s="13">
        <v>6327</v>
      </c>
      <c r="E1025" s="13">
        <v>6327</v>
      </c>
      <c r="F1025" s="13">
        <v>6327</v>
      </c>
    </row>
    <row r="1026" spans="1:6" x14ac:dyDescent="0.3">
      <c r="A1026" s="2">
        <v>41383</v>
      </c>
      <c r="B1026" s="13">
        <v>6379</v>
      </c>
      <c r="C1026" s="13">
        <v>6379</v>
      </c>
      <c r="D1026" s="13">
        <v>6379</v>
      </c>
      <c r="E1026" s="13">
        <v>6379</v>
      </c>
      <c r="F1026" s="13">
        <v>6379</v>
      </c>
    </row>
    <row r="1027" spans="1:6" x14ac:dyDescent="0.3">
      <c r="A1027" s="2">
        <v>41384</v>
      </c>
      <c r="B1027" s="13">
        <v>6452</v>
      </c>
      <c r="C1027" s="13">
        <v>6452</v>
      </c>
      <c r="D1027" s="13">
        <v>6452</v>
      </c>
      <c r="E1027" s="13">
        <v>6452</v>
      </c>
      <c r="F1027" s="13">
        <v>6452</v>
      </c>
    </row>
    <row r="1028" spans="1:6" x14ac:dyDescent="0.3">
      <c r="A1028" s="2">
        <v>41385</v>
      </c>
      <c r="B1028" s="13">
        <v>6525</v>
      </c>
      <c r="C1028" s="13">
        <v>6525</v>
      </c>
      <c r="D1028" s="13">
        <v>6525</v>
      </c>
      <c r="E1028" s="13">
        <v>6525</v>
      </c>
      <c r="F1028" s="13">
        <v>6525</v>
      </c>
    </row>
    <row r="1029" spans="1:6" x14ac:dyDescent="0.3">
      <c r="A1029" s="2">
        <v>41386</v>
      </c>
      <c r="B1029" s="13">
        <v>6567</v>
      </c>
      <c r="C1029" s="13">
        <v>6567</v>
      </c>
      <c r="D1029" s="13">
        <v>6567</v>
      </c>
      <c r="E1029" s="13">
        <v>6567</v>
      </c>
      <c r="F1029" s="13">
        <v>6567</v>
      </c>
    </row>
    <row r="1030" spans="1:6" x14ac:dyDescent="0.3">
      <c r="A1030" s="2">
        <v>41387</v>
      </c>
      <c r="B1030" s="13">
        <v>6560</v>
      </c>
      <c r="C1030" s="13">
        <v>6560</v>
      </c>
      <c r="D1030" s="13">
        <v>6560</v>
      </c>
      <c r="E1030" s="13">
        <v>6560</v>
      </c>
      <c r="F1030" s="13">
        <v>6560</v>
      </c>
    </row>
    <row r="1031" spans="1:6" x14ac:dyDescent="0.3">
      <c r="A1031" s="2">
        <v>41388</v>
      </c>
      <c r="B1031" s="13">
        <v>6499</v>
      </c>
      <c r="C1031" s="13">
        <v>6499</v>
      </c>
      <c r="D1031" s="13">
        <v>6499</v>
      </c>
      <c r="E1031" s="13">
        <v>6499</v>
      </c>
      <c r="F1031" s="13">
        <v>6499</v>
      </c>
    </row>
    <row r="1032" spans="1:6" x14ac:dyDescent="0.3">
      <c r="A1032" s="2">
        <v>41389</v>
      </c>
      <c r="B1032" s="13">
        <v>6385</v>
      </c>
      <c r="C1032" s="13">
        <v>6385</v>
      </c>
      <c r="D1032" s="13">
        <v>6385</v>
      </c>
      <c r="E1032" s="13">
        <v>6385</v>
      </c>
      <c r="F1032" s="13">
        <v>6385</v>
      </c>
    </row>
    <row r="1033" spans="1:6" x14ac:dyDescent="0.3">
      <c r="A1033" s="2">
        <v>41390</v>
      </c>
      <c r="B1033" s="13">
        <v>6240</v>
      </c>
      <c r="C1033" s="13">
        <v>6240</v>
      </c>
      <c r="D1033" s="13">
        <v>6240</v>
      </c>
      <c r="E1033" s="13">
        <v>6240</v>
      </c>
      <c r="F1033" s="13">
        <v>6240</v>
      </c>
    </row>
    <row r="1034" spans="1:6" x14ac:dyDescent="0.3">
      <c r="A1034" s="2">
        <v>41391</v>
      </c>
      <c r="B1034" s="13">
        <v>6109</v>
      </c>
      <c r="C1034" s="13">
        <v>6109</v>
      </c>
      <c r="D1034" s="13">
        <v>6109</v>
      </c>
      <c r="E1034" s="13">
        <v>6109</v>
      </c>
      <c r="F1034" s="13">
        <v>6109</v>
      </c>
    </row>
    <row r="1035" spans="1:6" x14ac:dyDescent="0.3">
      <c r="A1035" s="2">
        <v>41392</v>
      </c>
      <c r="B1035" s="13">
        <v>6020</v>
      </c>
      <c r="C1035" s="13">
        <v>6020</v>
      </c>
      <c r="D1035" s="13">
        <v>6020</v>
      </c>
      <c r="E1035" s="13">
        <v>6020</v>
      </c>
      <c r="F1035" s="13">
        <v>6020</v>
      </c>
    </row>
    <row r="1036" spans="1:6" x14ac:dyDescent="0.3">
      <c r="A1036" s="2">
        <v>41393</v>
      </c>
      <c r="B1036" s="13">
        <v>5970</v>
      </c>
      <c r="C1036" s="13">
        <v>5970</v>
      </c>
      <c r="D1036" s="13">
        <v>5970</v>
      </c>
      <c r="E1036" s="13">
        <v>5970</v>
      </c>
      <c r="F1036" s="13">
        <v>5970</v>
      </c>
    </row>
    <row r="1037" spans="1:6" x14ac:dyDescent="0.3">
      <c r="A1037" s="2">
        <v>41394</v>
      </c>
      <c r="B1037" s="13">
        <v>5927</v>
      </c>
      <c r="C1037" s="13">
        <v>5927</v>
      </c>
      <c r="D1037" s="13">
        <v>5927</v>
      </c>
      <c r="E1037" s="13">
        <v>5927</v>
      </c>
      <c r="F1037" s="13">
        <v>5927</v>
      </c>
    </row>
    <row r="1038" spans="1:6" x14ac:dyDescent="0.3">
      <c r="A1038" s="2">
        <v>41395</v>
      </c>
      <c r="B1038" s="13">
        <v>6004</v>
      </c>
      <c r="C1038" s="13">
        <v>6004</v>
      </c>
      <c r="D1038" s="13">
        <v>6004</v>
      </c>
      <c r="E1038" s="13">
        <v>6004</v>
      </c>
      <c r="F1038" s="13">
        <v>6004</v>
      </c>
    </row>
    <row r="1039" spans="1:6" x14ac:dyDescent="0.3">
      <c r="A1039" s="2">
        <v>41396</v>
      </c>
      <c r="B1039" s="13">
        <v>6000</v>
      </c>
      <c r="C1039" s="13">
        <v>6000</v>
      </c>
      <c r="D1039" s="13">
        <v>6000</v>
      </c>
      <c r="E1039" s="13">
        <v>6000</v>
      </c>
      <c r="F1039" s="13">
        <v>6000</v>
      </c>
    </row>
    <row r="1040" spans="1:6" x14ac:dyDescent="0.3">
      <c r="A1040" s="2">
        <v>41397</v>
      </c>
      <c r="B1040" s="13">
        <v>5850</v>
      </c>
      <c r="C1040" s="13">
        <v>5850</v>
      </c>
      <c r="D1040" s="13">
        <v>5850</v>
      </c>
      <c r="E1040" s="13">
        <v>5850</v>
      </c>
      <c r="F1040" s="13">
        <v>5850</v>
      </c>
    </row>
    <row r="1041" spans="1:6" x14ac:dyDescent="0.3">
      <c r="A1041" s="2">
        <v>41398</v>
      </c>
      <c r="B1041" s="13">
        <v>5581</v>
      </c>
      <c r="C1041" s="13">
        <v>5581</v>
      </c>
      <c r="D1041" s="13">
        <v>5581</v>
      </c>
      <c r="E1041" s="13">
        <v>5581</v>
      </c>
      <c r="F1041" s="13">
        <v>5581</v>
      </c>
    </row>
    <row r="1042" spans="1:6" x14ac:dyDescent="0.3">
      <c r="A1042" s="2">
        <v>41399</v>
      </c>
      <c r="B1042" s="13">
        <v>5287</v>
      </c>
      <c r="C1042" s="13">
        <v>5287</v>
      </c>
      <c r="D1042" s="13">
        <v>5287</v>
      </c>
      <c r="E1042" s="13">
        <v>5287</v>
      </c>
      <c r="F1042" s="13">
        <v>5287</v>
      </c>
    </row>
    <row r="1043" spans="1:6" x14ac:dyDescent="0.3">
      <c r="A1043" s="2">
        <v>41400</v>
      </c>
      <c r="B1043" s="13">
        <v>5053</v>
      </c>
      <c r="C1043" s="13">
        <v>5053</v>
      </c>
      <c r="D1043" s="13">
        <v>5053</v>
      </c>
      <c r="E1043" s="13">
        <v>5053</v>
      </c>
      <c r="F1043" s="13">
        <v>5053</v>
      </c>
    </row>
    <row r="1044" spans="1:6" x14ac:dyDescent="0.3">
      <c r="A1044" s="2">
        <v>41401</v>
      </c>
      <c r="B1044" s="13">
        <v>4906</v>
      </c>
      <c r="C1044" s="13">
        <v>4906</v>
      </c>
      <c r="D1044" s="13">
        <v>4906</v>
      </c>
      <c r="E1044" s="13">
        <v>4906</v>
      </c>
      <c r="F1044" s="13">
        <v>4906</v>
      </c>
    </row>
    <row r="1045" spans="1:6" x14ac:dyDescent="0.3">
      <c r="A1045" s="2">
        <v>41402</v>
      </c>
      <c r="B1045" s="13">
        <v>4833</v>
      </c>
      <c r="C1045" s="13">
        <v>4833</v>
      </c>
      <c r="D1045" s="13">
        <v>4833</v>
      </c>
      <c r="E1045" s="13">
        <v>4833</v>
      </c>
      <c r="F1045" s="13">
        <v>4833</v>
      </c>
    </row>
    <row r="1046" spans="1:6" x14ac:dyDescent="0.3">
      <c r="A1046" s="2">
        <v>41403</v>
      </c>
      <c r="B1046" s="13">
        <v>4802</v>
      </c>
      <c r="C1046" s="13">
        <v>4802</v>
      </c>
      <c r="D1046" s="13">
        <v>4802</v>
      </c>
      <c r="E1046" s="13">
        <v>4802</v>
      </c>
      <c r="F1046" s="13">
        <v>4802</v>
      </c>
    </row>
    <row r="1047" spans="1:6" x14ac:dyDescent="0.3">
      <c r="A1047" s="2">
        <v>41404</v>
      </c>
      <c r="B1047" s="13">
        <v>4790</v>
      </c>
      <c r="C1047" s="13">
        <v>4790</v>
      </c>
      <c r="D1047" s="13">
        <v>4790</v>
      </c>
      <c r="E1047" s="13">
        <v>4790</v>
      </c>
      <c r="F1047" s="13">
        <v>4790</v>
      </c>
    </row>
    <row r="1048" spans="1:6" x14ac:dyDescent="0.3">
      <c r="A1048" s="2">
        <v>41405</v>
      </c>
      <c r="B1048" s="13">
        <v>4788</v>
      </c>
      <c r="C1048" s="13">
        <v>4788</v>
      </c>
      <c r="D1048" s="13">
        <v>4788</v>
      </c>
      <c r="E1048" s="13">
        <v>4788</v>
      </c>
      <c r="F1048" s="13">
        <v>4788</v>
      </c>
    </row>
    <row r="1049" spans="1:6" x14ac:dyDescent="0.3">
      <c r="A1049" s="2">
        <v>41406</v>
      </c>
      <c r="B1049" s="13">
        <v>4791</v>
      </c>
      <c r="C1049" s="13">
        <v>4791</v>
      </c>
      <c r="D1049" s="13">
        <v>4791</v>
      </c>
      <c r="E1049" s="13">
        <v>4791</v>
      </c>
      <c r="F1049" s="13">
        <v>4791</v>
      </c>
    </row>
    <row r="1050" spans="1:6" x14ac:dyDescent="0.3">
      <c r="A1050" s="2">
        <v>41407</v>
      </c>
      <c r="B1050" s="13">
        <v>4792</v>
      </c>
      <c r="C1050" s="13">
        <v>4792</v>
      </c>
      <c r="D1050" s="13">
        <v>4792</v>
      </c>
      <c r="E1050" s="13">
        <v>4792</v>
      </c>
      <c r="F1050" s="13">
        <v>4792</v>
      </c>
    </row>
    <row r="1051" spans="1:6" x14ac:dyDescent="0.3">
      <c r="A1051" s="2">
        <v>41408</v>
      </c>
      <c r="B1051" s="13">
        <v>4785</v>
      </c>
      <c r="C1051" s="13">
        <v>4785</v>
      </c>
      <c r="D1051" s="13">
        <v>4785</v>
      </c>
      <c r="E1051" s="13">
        <v>4785</v>
      </c>
      <c r="F1051" s="13">
        <v>4785</v>
      </c>
    </row>
    <row r="1052" spans="1:6" x14ac:dyDescent="0.3">
      <c r="A1052" s="2">
        <v>41409</v>
      </c>
      <c r="B1052" s="13">
        <v>4769</v>
      </c>
      <c r="C1052" s="13">
        <v>4769</v>
      </c>
      <c r="D1052" s="13">
        <v>4769</v>
      </c>
      <c r="E1052" s="13">
        <v>4769</v>
      </c>
      <c r="F1052" s="13">
        <v>4769</v>
      </c>
    </row>
    <row r="1053" spans="1:6" x14ac:dyDescent="0.3">
      <c r="A1053" s="2">
        <v>41410</v>
      </c>
      <c r="B1053" s="13">
        <v>4750</v>
      </c>
      <c r="C1053" s="13">
        <v>4750</v>
      </c>
      <c r="D1053" s="13">
        <v>4750</v>
      </c>
      <c r="E1053" s="13">
        <v>4750</v>
      </c>
      <c r="F1053" s="13">
        <v>4750</v>
      </c>
    </row>
    <row r="1054" spans="1:6" x14ac:dyDescent="0.3">
      <c r="A1054" s="2">
        <v>41411</v>
      </c>
      <c r="B1054" s="13">
        <v>4744</v>
      </c>
      <c r="C1054" s="13">
        <v>4744</v>
      </c>
      <c r="D1054" s="13">
        <v>4744</v>
      </c>
      <c r="E1054" s="13">
        <v>4744</v>
      </c>
      <c r="F1054" s="13">
        <v>4744</v>
      </c>
    </row>
    <row r="1055" spans="1:6" x14ac:dyDescent="0.3">
      <c r="A1055" s="2">
        <v>41412</v>
      </c>
      <c r="B1055" s="13">
        <v>4760</v>
      </c>
      <c r="C1055" s="13">
        <v>4760</v>
      </c>
      <c r="D1055" s="13">
        <v>4760</v>
      </c>
      <c r="E1055" s="13">
        <v>4760</v>
      </c>
      <c r="F1055" s="13">
        <v>4760</v>
      </c>
    </row>
    <row r="1056" spans="1:6" x14ac:dyDescent="0.3">
      <c r="A1056" s="2">
        <v>41413</v>
      </c>
      <c r="B1056" s="13">
        <v>4793</v>
      </c>
      <c r="C1056" s="13">
        <v>4793</v>
      </c>
      <c r="D1056" s="13">
        <v>4793</v>
      </c>
      <c r="E1056" s="13">
        <v>4793</v>
      </c>
      <c r="F1056" s="13">
        <v>4793</v>
      </c>
    </row>
    <row r="1057" spans="1:6" x14ac:dyDescent="0.3">
      <c r="A1057" s="2">
        <v>41414</v>
      </c>
      <c r="B1057" s="13">
        <v>4824</v>
      </c>
      <c r="C1057" s="13">
        <v>4824</v>
      </c>
      <c r="D1057" s="13">
        <v>4824</v>
      </c>
      <c r="E1057" s="13">
        <v>4824</v>
      </c>
      <c r="F1057" s="13">
        <v>4824</v>
      </c>
    </row>
    <row r="1058" spans="1:6" x14ac:dyDescent="0.3">
      <c r="A1058" s="2">
        <v>41415</v>
      </c>
      <c r="B1058" s="13">
        <v>4838</v>
      </c>
      <c r="C1058" s="13">
        <v>4838</v>
      </c>
      <c r="D1058" s="13">
        <v>4838</v>
      </c>
      <c r="E1058" s="13">
        <v>4838</v>
      </c>
      <c r="F1058" s="13">
        <v>4838</v>
      </c>
    </row>
    <row r="1059" spans="1:6" x14ac:dyDescent="0.3">
      <c r="A1059" s="2">
        <v>41416</v>
      </c>
      <c r="B1059" s="13">
        <v>4831</v>
      </c>
      <c r="C1059" s="13">
        <v>4831</v>
      </c>
      <c r="D1059" s="13">
        <v>4831</v>
      </c>
      <c r="E1059" s="13">
        <v>4831</v>
      </c>
      <c r="F1059" s="13">
        <v>4831</v>
      </c>
    </row>
    <row r="1060" spans="1:6" x14ac:dyDescent="0.3">
      <c r="A1060" s="2">
        <v>41417</v>
      </c>
      <c r="B1060" s="13">
        <v>4812</v>
      </c>
      <c r="C1060" s="13">
        <v>4812</v>
      </c>
      <c r="D1060" s="13">
        <v>4812</v>
      </c>
      <c r="E1060" s="13">
        <v>4812</v>
      </c>
      <c r="F1060" s="13">
        <v>4812</v>
      </c>
    </row>
    <row r="1061" spans="1:6" x14ac:dyDescent="0.3">
      <c r="A1061" s="2">
        <v>41418</v>
      </c>
      <c r="B1061" s="13">
        <v>4786</v>
      </c>
      <c r="C1061" s="13">
        <v>4786</v>
      </c>
      <c r="D1061" s="13">
        <v>4786</v>
      </c>
      <c r="E1061" s="13">
        <v>4786</v>
      </c>
      <c r="F1061" s="13">
        <v>4786</v>
      </c>
    </row>
    <row r="1062" spans="1:6" x14ac:dyDescent="0.3">
      <c r="A1062" s="2">
        <v>41419</v>
      </c>
      <c r="B1062" s="13">
        <v>4762</v>
      </c>
      <c r="C1062" s="13">
        <v>4762</v>
      </c>
      <c r="D1062" s="13">
        <v>4762</v>
      </c>
      <c r="E1062" s="13">
        <v>4762</v>
      </c>
      <c r="F1062" s="13">
        <v>4762</v>
      </c>
    </row>
    <row r="1063" spans="1:6" x14ac:dyDescent="0.3">
      <c r="A1063" s="2">
        <v>41420</v>
      </c>
      <c r="B1063" s="13">
        <v>4746</v>
      </c>
      <c r="C1063" s="13">
        <v>4746</v>
      </c>
      <c r="D1063" s="13">
        <v>4746</v>
      </c>
      <c r="E1063" s="13">
        <v>4746</v>
      </c>
      <c r="F1063" s="13">
        <v>4746</v>
      </c>
    </row>
    <row r="1064" spans="1:6" x14ac:dyDescent="0.3">
      <c r="A1064" s="2">
        <v>41421</v>
      </c>
      <c r="B1064" s="13">
        <v>4740</v>
      </c>
      <c r="C1064" s="13">
        <v>4740</v>
      </c>
      <c r="D1064" s="13">
        <v>4740</v>
      </c>
      <c r="E1064" s="13">
        <v>4740</v>
      </c>
      <c r="F1064" s="13">
        <v>4740</v>
      </c>
    </row>
    <row r="1065" spans="1:6" x14ac:dyDescent="0.3">
      <c r="A1065" s="2">
        <v>41422</v>
      </c>
      <c r="B1065" s="13">
        <v>4748</v>
      </c>
      <c r="C1065" s="13">
        <v>4748</v>
      </c>
      <c r="D1065" s="13">
        <v>4748</v>
      </c>
      <c r="E1065" s="13">
        <v>4748</v>
      </c>
      <c r="F1065" s="13">
        <v>4748</v>
      </c>
    </row>
    <row r="1066" spans="1:6" x14ac:dyDescent="0.3">
      <c r="A1066" s="2">
        <v>41423</v>
      </c>
      <c r="B1066" s="13">
        <v>4770</v>
      </c>
      <c r="C1066" s="13">
        <v>4770</v>
      </c>
      <c r="D1066" s="13">
        <v>4770</v>
      </c>
      <c r="E1066" s="13">
        <v>4770</v>
      </c>
      <c r="F1066" s="13">
        <v>4770</v>
      </c>
    </row>
    <row r="1067" spans="1:6" x14ac:dyDescent="0.3">
      <c r="A1067" s="2">
        <v>41424</v>
      </c>
      <c r="B1067" s="13">
        <v>4804</v>
      </c>
      <c r="C1067" s="13">
        <v>4804</v>
      </c>
      <c r="D1067" s="13">
        <v>4804</v>
      </c>
      <c r="E1067" s="13">
        <v>4804</v>
      </c>
      <c r="F1067" s="13">
        <v>4804</v>
      </c>
    </row>
    <row r="1068" spans="1:6" x14ac:dyDescent="0.3">
      <c r="A1068" s="2">
        <v>41425</v>
      </c>
      <c r="B1068" s="13">
        <v>4825</v>
      </c>
      <c r="C1068" s="13">
        <v>4825</v>
      </c>
      <c r="D1068" s="13">
        <v>4825</v>
      </c>
      <c r="E1068" s="13">
        <v>4825</v>
      </c>
      <c r="F1068" s="13">
        <v>4825</v>
      </c>
    </row>
    <row r="1069" spans="1:6" x14ac:dyDescent="0.3">
      <c r="A1069" s="2">
        <v>41426</v>
      </c>
      <c r="B1069" s="13">
        <v>4780</v>
      </c>
      <c r="C1069" s="13">
        <v>4780</v>
      </c>
      <c r="D1069" s="13">
        <v>4780</v>
      </c>
      <c r="E1069" s="13">
        <v>4780</v>
      </c>
      <c r="F1069" s="13">
        <v>4780</v>
      </c>
    </row>
    <row r="1070" spans="1:6" x14ac:dyDescent="0.3">
      <c r="A1070" s="2">
        <v>41427</v>
      </c>
      <c r="B1070" s="13">
        <v>4599</v>
      </c>
      <c r="C1070" s="13">
        <v>4599</v>
      </c>
      <c r="D1070" s="13">
        <v>4599</v>
      </c>
      <c r="E1070" s="13">
        <v>4599</v>
      </c>
      <c r="F1070" s="13">
        <v>4599</v>
      </c>
    </row>
    <row r="1071" spans="1:6" x14ac:dyDescent="0.3">
      <c r="A1071" s="2">
        <v>41428</v>
      </c>
      <c r="B1071" s="13">
        <v>4271</v>
      </c>
      <c r="C1071" s="13">
        <v>4271</v>
      </c>
      <c r="D1071" s="13">
        <v>4271</v>
      </c>
      <c r="E1071" s="13">
        <v>4271</v>
      </c>
      <c r="F1071" s="13">
        <v>4271</v>
      </c>
    </row>
    <row r="1072" spans="1:6" x14ac:dyDescent="0.3">
      <c r="A1072" s="2">
        <v>41429</v>
      </c>
      <c r="B1072" s="13">
        <v>3887</v>
      </c>
      <c r="C1072" s="13">
        <v>3887</v>
      </c>
      <c r="D1072" s="13">
        <v>3887</v>
      </c>
      <c r="E1072" s="13">
        <v>3887</v>
      </c>
      <c r="F1072" s="13">
        <v>3887</v>
      </c>
    </row>
    <row r="1073" spans="1:6" x14ac:dyDescent="0.3">
      <c r="A1073" s="2">
        <v>41430</v>
      </c>
      <c r="B1073" s="13">
        <v>3585</v>
      </c>
      <c r="C1073" s="13">
        <v>3585</v>
      </c>
      <c r="D1073" s="13">
        <v>3585</v>
      </c>
      <c r="E1073" s="13">
        <v>3585</v>
      </c>
      <c r="F1073" s="13">
        <v>3585</v>
      </c>
    </row>
    <row r="1074" spans="1:6" x14ac:dyDescent="0.3">
      <c r="A1074" s="2">
        <v>41431</v>
      </c>
      <c r="B1074" s="13">
        <v>3415</v>
      </c>
      <c r="C1074" s="13">
        <v>3415</v>
      </c>
      <c r="D1074" s="13">
        <v>3415</v>
      </c>
      <c r="E1074" s="13">
        <v>3415</v>
      </c>
      <c r="F1074" s="13">
        <v>3415</v>
      </c>
    </row>
    <row r="1075" spans="1:6" x14ac:dyDescent="0.3">
      <c r="A1075" s="2">
        <v>41432</v>
      </c>
      <c r="B1075" s="13">
        <v>3333</v>
      </c>
      <c r="C1075" s="13">
        <v>3333</v>
      </c>
      <c r="D1075" s="13">
        <v>3333</v>
      </c>
      <c r="E1075" s="13">
        <v>3333</v>
      </c>
      <c r="F1075" s="13">
        <v>3333</v>
      </c>
    </row>
    <row r="1076" spans="1:6" x14ac:dyDescent="0.3">
      <c r="A1076" s="2">
        <v>41433</v>
      </c>
      <c r="B1076" s="13">
        <v>3285</v>
      </c>
      <c r="C1076" s="13">
        <v>3285</v>
      </c>
      <c r="D1076" s="13">
        <v>3285</v>
      </c>
      <c r="E1076" s="13">
        <v>3285</v>
      </c>
      <c r="F1076" s="13">
        <v>3285</v>
      </c>
    </row>
    <row r="1077" spans="1:6" x14ac:dyDescent="0.3">
      <c r="A1077" s="2">
        <v>41434</v>
      </c>
      <c r="B1077" s="13">
        <v>3246</v>
      </c>
      <c r="C1077" s="13">
        <v>3246</v>
      </c>
      <c r="D1077" s="13">
        <v>3246</v>
      </c>
      <c r="E1077" s="13">
        <v>3246</v>
      </c>
      <c r="F1077" s="13">
        <v>3246</v>
      </c>
    </row>
    <row r="1078" spans="1:6" x14ac:dyDescent="0.3">
      <c r="A1078" s="2">
        <v>41435</v>
      </c>
      <c r="B1078" s="13">
        <v>3205</v>
      </c>
      <c r="C1078" s="13">
        <v>3205</v>
      </c>
      <c r="D1078" s="13">
        <v>3205</v>
      </c>
      <c r="E1078" s="13">
        <v>3205</v>
      </c>
      <c r="F1078" s="13">
        <v>3205</v>
      </c>
    </row>
    <row r="1079" spans="1:6" x14ac:dyDescent="0.3">
      <c r="A1079" s="2">
        <v>41436</v>
      </c>
      <c r="B1079" s="13">
        <v>3164</v>
      </c>
      <c r="C1079" s="13">
        <v>3164</v>
      </c>
      <c r="D1079" s="13">
        <v>3164</v>
      </c>
      <c r="E1079" s="13">
        <v>3164</v>
      </c>
      <c r="F1079" s="13">
        <v>3164</v>
      </c>
    </row>
    <row r="1080" spans="1:6" x14ac:dyDescent="0.3">
      <c r="A1080" s="2">
        <v>41437</v>
      </c>
      <c r="B1080" s="13">
        <v>3130</v>
      </c>
      <c r="C1080" s="13">
        <v>3130</v>
      </c>
      <c r="D1080" s="13">
        <v>3130</v>
      </c>
      <c r="E1080" s="13">
        <v>3130</v>
      </c>
      <c r="F1080" s="13">
        <v>3130</v>
      </c>
    </row>
    <row r="1081" spans="1:6" x14ac:dyDescent="0.3">
      <c r="A1081" s="2">
        <v>41438</v>
      </c>
      <c r="B1081" s="13">
        <v>3105</v>
      </c>
      <c r="C1081" s="13">
        <v>3105</v>
      </c>
      <c r="D1081" s="13">
        <v>3105</v>
      </c>
      <c r="E1081" s="13">
        <v>3105</v>
      </c>
      <c r="F1081" s="13">
        <v>3105</v>
      </c>
    </row>
    <row r="1082" spans="1:6" x14ac:dyDescent="0.3">
      <c r="A1082" s="2">
        <v>41439</v>
      </c>
      <c r="B1082" s="13">
        <v>3087</v>
      </c>
      <c r="C1082" s="13">
        <v>3087</v>
      </c>
      <c r="D1082" s="13">
        <v>3087</v>
      </c>
      <c r="E1082" s="13">
        <v>3087</v>
      </c>
      <c r="F1082" s="13">
        <v>3087</v>
      </c>
    </row>
    <row r="1083" spans="1:6" x14ac:dyDescent="0.3">
      <c r="A1083" s="2">
        <v>41440</v>
      </c>
      <c r="B1083" s="13">
        <v>3078</v>
      </c>
      <c r="C1083" s="13">
        <v>3078</v>
      </c>
      <c r="D1083" s="13">
        <v>3078</v>
      </c>
      <c r="E1083" s="13">
        <v>3078</v>
      </c>
      <c r="F1083" s="13">
        <v>3078</v>
      </c>
    </row>
    <row r="1084" spans="1:6" x14ac:dyDescent="0.3">
      <c r="A1084" s="2">
        <v>41441</v>
      </c>
      <c r="B1084" s="13">
        <v>3082</v>
      </c>
      <c r="C1084" s="13">
        <v>3082</v>
      </c>
      <c r="D1084" s="13">
        <v>3082</v>
      </c>
      <c r="E1084" s="13">
        <v>3082</v>
      </c>
      <c r="F1084" s="13">
        <v>3082</v>
      </c>
    </row>
    <row r="1085" spans="1:6" x14ac:dyDescent="0.3">
      <c r="A1085" s="2">
        <v>41442</v>
      </c>
      <c r="B1085" s="13">
        <v>3095</v>
      </c>
      <c r="C1085" s="13">
        <v>3095</v>
      </c>
      <c r="D1085" s="13">
        <v>3095</v>
      </c>
      <c r="E1085" s="13">
        <v>3095</v>
      </c>
      <c r="F1085" s="13">
        <v>3095</v>
      </c>
    </row>
    <row r="1086" spans="1:6" x14ac:dyDescent="0.3">
      <c r="A1086" s="2">
        <v>41443</v>
      </c>
      <c r="B1086" s="13">
        <v>3108</v>
      </c>
      <c r="C1086" s="13">
        <v>3108</v>
      </c>
      <c r="D1086" s="13">
        <v>3108</v>
      </c>
      <c r="E1086" s="13">
        <v>3108</v>
      </c>
      <c r="F1086" s="13">
        <v>3108</v>
      </c>
    </row>
    <row r="1087" spans="1:6" x14ac:dyDescent="0.3">
      <c r="A1087" s="2">
        <v>41444</v>
      </c>
      <c r="B1087" s="13">
        <v>3122</v>
      </c>
      <c r="C1087" s="13">
        <v>3122</v>
      </c>
      <c r="D1087" s="13">
        <v>3122</v>
      </c>
      <c r="E1087" s="13">
        <v>3122</v>
      </c>
      <c r="F1087" s="13">
        <v>3122</v>
      </c>
    </row>
    <row r="1088" spans="1:6" x14ac:dyDescent="0.3">
      <c r="A1088" s="2">
        <v>41445</v>
      </c>
      <c r="B1088" s="13">
        <v>3153</v>
      </c>
      <c r="C1088" s="13">
        <v>3153</v>
      </c>
      <c r="D1088" s="13">
        <v>3153</v>
      </c>
      <c r="E1088" s="13">
        <v>3153</v>
      </c>
      <c r="F1088" s="13">
        <v>3153</v>
      </c>
    </row>
    <row r="1089" spans="1:6" x14ac:dyDescent="0.3">
      <c r="A1089" s="2">
        <v>41446</v>
      </c>
      <c r="B1089" s="13">
        <v>3227</v>
      </c>
      <c r="C1089" s="13">
        <v>3227</v>
      </c>
      <c r="D1089" s="13">
        <v>3227</v>
      </c>
      <c r="E1089" s="13">
        <v>3227</v>
      </c>
      <c r="F1089" s="13">
        <v>3227</v>
      </c>
    </row>
    <row r="1090" spans="1:6" x14ac:dyDescent="0.3">
      <c r="A1090" s="2">
        <v>41447</v>
      </c>
      <c r="B1090" s="13">
        <v>3335</v>
      </c>
      <c r="C1090" s="13">
        <v>3335</v>
      </c>
      <c r="D1090" s="13">
        <v>3335</v>
      </c>
      <c r="E1090" s="13">
        <v>3335</v>
      </c>
      <c r="F1090" s="13">
        <v>3335</v>
      </c>
    </row>
    <row r="1091" spans="1:6" x14ac:dyDescent="0.3">
      <c r="A1091" s="2">
        <v>41448</v>
      </c>
      <c r="B1091" s="13">
        <v>3443</v>
      </c>
      <c r="C1091" s="13">
        <v>3443</v>
      </c>
      <c r="D1091" s="13">
        <v>3443</v>
      </c>
      <c r="E1091" s="13">
        <v>3443</v>
      </c>
      <c r="F1091" s="13">
        <v>3443</v>
      </c>
    </row>
    <row r="1092" spans="1:6" x14ac:dyDescent="0.3">
      <c r="A1092" s="2">
        <v>41449</v>
      </c>
      <c r="B1092" s="13">
        <v>3522</v>
      </c>
      <c r="C1092" s="13">
        <v>3522</v>
      </c>
      <c r="D1092" s="13">
        <v>3522</v>
      </c>
      <c r="E1092" s="13">
        <v>3522</v>
      </c>
      <c r="F1092" s="13">
        <v>3522</v>
      </c>
    </row>
    <row r="1093" spans="1:6" x14ac:dyDescent="0.3">
      <c r="A1093" s="2">
        <v>41450</v>
      </c>
      <c r="B1093" s="13">
        <v>3574</v>
      </c>
      <c r="C1093" s="13">
        <v>3574</v>
      </c>
      <c r="D1093" s="13">
        <v>3574</v>
      </c>
      <c r="E1093" s="13">
        <v>3574</v>
      </c>
      <c r="F1093" s="13">
        <v>3574</v>
      </c>
    </row>
    <row r="1094" spans="1:6" x14ac:dyDescent="0.3">
      <c r="A1094" s="2">
        <v>41451</v>
      </c>
      <c r="B1094" s="13">
        <v>3613</v>
      </c>
      <c r="C1094" s="13">
        <v>3613</v>
      </c>
      <c r="D1094" s="13">
        <v>3613</v>
      </c>
      <c r="E1094" s="13">
        <v>3613</v>
      </c>
      <c r="F1094" s="13">
        <v>3613</v>
      </c>
    </row>
    <row r="1095" spans="1:6" x14ac:dyDescent="0.3">
      <c r="A1095" s="2">
        <v>41452</v>
      </c>
      <c r="B1095" s="13">
        <v>3647</v>
      </c>
      <c r="C1095" s="13">
        <v>3647</v>
      </c>
      <c r="D1095" s="13">
        <v>3647</v>
      </c>
      <c r="E1095" s="13">
        <v>3647</v>
      </c>
      <c r="F1095" s="13">
        <v>3647</v>
      </c>
    </row>
    <row r="1096" spans="1:6" x14ac:dyDescent="0.3">
      <c r="A1096" s="2">
        <v>41453</v>
      </c>
      <c r="B1096" s="13">
        <v>3674</v>
      </c>
      <c r="C1096" s="13">
        <v>3674</v>
      </c>
      <c r="D1096" s="13">
        <v>3674</v>
      </c>
      <c r="E1096" s="13">
        <v>3674</v>
      </c>
      <c r="F1096" s="13">
        <v>3674</v>
      </c>
    </row>
    <row r="1097" spans="1:6" x14ac:dyDescent="0.3">
      <c r="A1097" s="2">
        <v>41454</v>
      </c>
      <c r="B1097" s="13">
        <v>3686</v>
      </c>
      <c r="C1097" s="13">
        <v>3686</v>
      </c>
      <c r="D1097" s="13">
        <v>3686</v>
      </c>
      <c r="E1097" s="13">
        <v>3686</v>
      </c>
      <c r="F1097" s="13">
        <v>3686</v>
      </c>
    </row>
    <row r="1098" spans="1:6" x14ac:dyDescent="0.3">
      <c r="A1098" s="2">
        <v>41455</v>
      </c>
      <c r="B1098" s="13">
        <v>3674</v>
      </c>
      <c r="C1098" s="13">
        <v>3674</v>
      </c>
      <c r="D1098" s="13">
        <v>3674</v>
      </c>
      <c r="E1098" s="13">
        <v>3674</v>
      </c>
      <c r="F1098" s="13">
        <v>3674</v>
      </c>
    </row>
    <row r="1099" spans="1:6" x14ac:dyDescent="0.3">
      <c r="A1099" s="2">
        <v>41456</v>
      </c>
      <c r="B1099" s="13">
        <v>3621</v>
      </c>
      <c r="C1099" s="13">
        <v>3621</v>
      </c>
      <c r="D1099" s="13">
        <v>3621</v>
      </c>
      <c r="E1099" s="13">
        <v>3621</v>
      </c>
      <c r="F1099" s="13">
        <v>3621</v>
      </c>
    </row>
    <row r="1100" spans="1:6" x14ac:dyDescent="0.3">
      <c r="A1100" s="2">
        <v>41457</v>
      </c>
      <c r="B1100" s="13">
        <v>3523</v>
      </c>
      <c r="C1100" s="13">
        <v>3523</v>
      </c>
      <c r="D1100" s="13">
        <v>3523</v>
      </c>
      <c r="E1100" s="13">
        <v>3523</v>
      </c>
      <c r="F1100" s="13">
        <v>3523</v>
      </c>
    </row>
    <row r="1101" spans="1:6" x14ac:dyDescent="0.3">
      <c r="A1101" s="2">
        <v>41458</v>
      </c>
      <c r="B1101" s="13">
        <v>3391</v>
      </c>
      <c r="C1101" s="13">
        <v>3391</v>
      </c>
      <c r="D1101" s="13">
        <v>3391</v>
      </c>
      <c r="E1101" s="13">
        <v>3391</v>
      </c>
      <c r="F1101" s="13">
        <v>3391</v>
      </c>
    </row>
    <row r="1102" spans="1:6" x14ac:dyDescent="0.3">
      <c r="A1102" s="2">
        <v>41459</v>
      </c>
      <c r="B1102" s="13">
        <v>3256</v>
      </c>
      <c r="C1102" s="13">
        <v>3256</v>
      </c>
      <c r="D1102" s="13">
        <v>3256</v>
      </c>
      <c r="E1102" s="13">
        <v>3256</v>
      </c>
      <c r="F1102" s="13">
        <v>3256</v>
      </c>
    </row>
    <row r="1103" spans="1:6" x14ac:dyDescent="0.3">
      <c r="A1103" s="2">
        <v>41460</v>
      </c>
      <c r="B1103" s="13">
        <v>3149</v>
      </c>
      <c r="C1103" s="13">
        <v>3149</v>
      </c>
      <c r="D1103" s="13">
        <v>3149</v>
      </c>
      <c r="E1103" s="13">
        <v>3149</v>
      </c>
      <c r="F1103" s="13">
        <v>3149</v>
      </c>
    </row>
    <row r="1104" spans="1:6" x14ac:dyDescent="0.3">
      <c r="A1104" s="2">
        <v>41461</v>
      </c>
      <c r="B1104" s="13">
        <v>3080</v>
      </c>
      <c r="C1104" s="13">
        <v>3080</v>
      </c>
      <c r="D1104" s="13">
        <v>3080</v>
      </c>
      <c r="E1104" s="13">
        <v>3080</v>
      </c>
      <c r="F1104" s="13">
        <v>3080</v>
      </c>
    </row>
    <row r="1105" spans="1:6" x14ac:dyDescent="0.3">
      <c r="A1105" s="2">
        <v>41462</v>
      </c>
      <c r="B1105" s="13">
        <v>3042</v>
      </c>
      <c r="C1105" s="13">
        <v>3042</v>
      </c>
      <c r="D1105" s="13">
        <v>3042</v>
      </c>
      <c r="E1105" s="13">
        <v>3042</v>
      </c>
      <c r="F1105" s="13">
        <v>3042</v>
      </c>
    </row>
    <row r="1106" spans="1:6" x14ac:dyDescent="0.3">
      <c r="A1106" s="2">
        <v>41463</v>
      </c>
      <c r="B1106" s="13">
        <v>3023</v>
      </c>
      <c r="C1106" s="13">
        <v>3023</v>
      </c>
      <c r="D1106" s="13">
        <v>3023</v>
      </c>
      <c r="E1106" s="13">
        <v>3023</v>
      </c>
      <c r="F1106" s="13">
        <v>3023</v>
      </c>
    </row>
    <row r="1107" spans="1:6" x14ac:dyDescent="0.3">
      <c r="A1107" s="2">
        <v>41464</v>
      </c>
      <c r="B1107" s="13">
        <v>3006</v>
      </c>
      <c r="C1107" s="13">
        <v>3006</v>
      </c>
      <c r="D1107" s="13">
        <v>3006</v>
      </c>
      <c r="E1107" s="13">
        <v>3006</v>
      </c>
      <c r="F1107" s="13">
        <v>3006</v>
      </c>
    </row>
    <row r="1108" spans="1:6" x14ac:dyDescent="0.3">
      <c r="A1108" s="2">
        <v>41465</v>
      </c>
      <c r="B1108" s="13">
        <v>2982</v>
      </c>
      <c r="C1108" s="13">
        <v>2982</v>
      </c>
      <c r="D1108" s="13">
        <v>2982</v>
      </c>
      <c r="E1108" s="13">
        <v>2982</v>
      </c>
      <c r="F1108" s="13">
        <v>2982</v>
      </c>
    </row>
    <row r="1109" spans="1:6" x14ac:dyDescent="0.3">
      <c r="A1109" s="2">
        <v>41466</v>
      </c>
      <c r="B1109" s="13">
        <v>2960</v>
      </c>
      <c r="C1109" s="13">
        <v>2960</v>
      </c>
      <c r="D1109" s="13">
        <v>2960</v>
      </c>
      <c r="E1109" s="13">
        <v>2960</v>
      </c>
      <c r="F1109" s="13">
        <v>2960</v>
      </c>
    </row>
    <row r="1110" spans="1:6" x14ac:dyDescent="0.3">
      <c r="A1110" s="2">
        <v>41467</v>
      </c>
      <c r="B1110" s="13">
        <v>2956</v>
      </c>
      <c r="C1110" s="13">
        <v>2956</v>
      </c>
      <c r="D1110" s="13">
        <v>2956</v>
      </c>
      <c r="E1110" s="13">
        <v>2956</v>
      </c>
      <c r="F1110" s="13">
        <v>2956</v>
      </c>
    </row>
    <row r="1111" spans="1:6" x14ac:dyDescent="0.3">
      <c r="A1111" s="2">
        <v>41468</v>
      </c>
      <c r="B1111" s="13">
        <v>2964</v>
      </c>
      <c r="C1111" s="13">
        <v>2964</v>
      </c>
      <c r="D1111" s="13">
        <v>2964</v>
      </c>
      <c r="E1111" s="13">
        <v>2964</v>
      </c>
      <c r="F1111" s="13">
        <v>2964</v>
      </c>
    </row>
    <row r="1112" spans="1:6" x14ac:dyDescent="0.3">
      <c r="A1112" s="2">
        <v>41469</v>
      </c>
      <c r="B1112" s="13">
        <v>2964</v>
      </c>
      <c r="C1112" s="13">
        <v>2964</v>
      </c>
      <c r="D1112" s="13">
        <v>2964</v>
      </c>
      <c r="E1112" s="13">
        <v>2964</v>
      </c>
      <c r="F1112" s="13">
        <v>2964</v>
      </c>
    </row>
    <row r="1113" spans="1:6" x14ac:dyDescent="0.3">
      <c r="A1113" s="2">
        <v>41470</v>
      </c>
      <c r="B1113" s="13">
        <v>2955</v>
      </c>
      <c r="C1113" s="13">
        <v>2955</v>
      </c>
      <c r="D1113" s="13">
        <v>2955</v>
      </c>
      <c r="E1113" s="13">
        <v>2955</v>
      </c>
      <c r="F1113" s="13">
        <v>2955</v>
      </c>
    </row>
    <row r="1114" spans="1:6" x14ac:dyDescent="0.3">
      <c r="A1114" s="2">
        <v>41471</v>
      </c>
      <c r="B1114" s="13">
        <v>2946</v>
      </c>
      <c r="C1114" s="13">
        <v>2946</v>
      </c>
      <c r="D1114" s="13">
        <v>2946</v>
      </c>
      <c r="E1114" s="13">
        <v>2946</v>
      </c>
      <c r="F1114" s="13">
        <v>2946</v>
      </c>
    </row>
    <row r="1115" spans="1:6" x14ac:dyDescent="0.3">
      <c r="A1115" s="2">
        <v>41472</v>
      </c>
      <c r="B1115" s="13">
        <v>2949</v>
      </c>
      <c r="C1115" s="13">
        <v>2949</v>
      </c>
      <c r="D1115" s="13">
        <v>2949</v>
      </c>
      <c r="E1115" s="13">
        <v>2949</v>
      </c>
      <c r="F1115" s="13">
        <v>2949</v>
      </c>
    </row>
    <row r="1116" spans="1:6" x14ac:dyDescent="0.3">
      <c r="A1116" s="2">
        <v>41473</v>
      </c>
      <c r="B1116" s="13">
        <v>2993</v>
      </c>
      <c r="C1116" s="13">
        <v>2993</v>
      </c>
      <c r="D1116" s="13">
        <v>2993</v>
      </c>
      <c r="E1116" s="13">
        <v>2993</v>
      </c>
      <c r="F1116" s="13">
        <v>2993</v>
      </c>
    </row>
    <row r="1117" spans="1:6" x14ac:dyDescent="0.3">
      <c r="A1117" s="2">
        <v>41474</v>
      </c>
      <c r="B1117" s="13">
        <v>3110</v>
      </c>
      <c r="C1117" s="13">
        <v>3110</v>
      </c>
      <c r="D1117" s="13">
        <v>3110</v>
      </c>
      <c r="E1117" s="13">
        <v>3110</v>
      </c>
      <c r="F1117" s="13">
        <v>3110</v>
      </c>
    </row>
    <row r="1118" spans="1:6" x14ac:dyDescent="0.3">
      <c r="A1118" s="2">
        <v>41475</v>
      </c>
      <c r="B1118" s="13">
        <v>3292</v>
      </c>
      <c r="C1118" s="13">
        <v>3292</v>
      </c>
      <c r="D1118" s="13">
        <v>3292</v>
      </c>
      <c r="E1118" s="13">
        <v>3292</v>
      </c>
      <c r="F1118" s="13">
        <v>3292</v>
      </c>
    </row>
    <row r="1119" spans="1:6" x14ac:dyDescent="0.3">
      <c r="A1119" s="2">
        <v>41476</v>
      </c>
      <c r="B1119" s="13">
        <v>3490</v>
      </c>
      <c r="C1119" s="13">
        <v>3490</v>
      </c>
      <c r="D1119" s="13">
        <v>3490</v>
      </c>
      <c r="E1119" s="13">
        <v>3490</v>
      </c>
      <c r="F1119" s="13">
        <v>3490</v>
      </c>
    </row>
    <row r="1120" spans="1:6" x14ac:dyDescent="0.3">
      <c r="A1120" s="2">
        <v>41477</v>
      </c>
      <c r="B1120" s="13">
        <v>3658</v>
      </c>
      <c r="C1120" s="13">
        <v>3658</v>
      </c>
      <c r="D1120" s="13">
        <v>3658</v>
      </c>
      <c r="E1120" s="13">
        <v>3658</v>
      </c>
      <c r="F1120" s="13">
        <v>3658</v>
      </c>
    </row>
    <row r="1121" spans="1:6" x14ac:dyDescent="0.3">
      <c r="A1121" s="2">
        <v>41478</v>
      </c>
      <c r="B1121" s="13">
        <v>3770</v>
      </c>
      <c r="C1121" s="13">
        <v>3770</v>
      </c>
      <c r="D1121" s="13">
        <v>3770</v>
      </c>
      <c r="E1121" s="13">
        <v>3770</v>
      </c>
      <c r="F1121" s="13">
        <v>3770</v>
      </c>
    </row>
    <row r="1122" spans="1:6" x14ac:dyDescent="0.3">
      <c r="A1122" s="2">
        <v>41479</v>
      </c>
      <c r="B1122" s="13">
        <v>3826</v>
      </c>
      <c r="C1122" s="13">
        <v>3826</v>
      </c>
      <c r="D1122" s="13">
        <v>3826</v>
      </c>
      <c r="E1122" s="13">
        <v>3826</v>
      </c>
      <c r="F1122" s="13">
        <v>3826</v>
      </c>
    </row>
    <row r="1123" spans="1:6" x14ac:dyDescent="0.3">
      <c r="A1123" s="2">
        <v>41480</v>
      </c>
      <c r="B1123" s="13">
        <v>3849</v>
      </c>
      <c r="C1123" s="13">
        <v>3849</v>
      </c>
      <c r="D1123" s="13">
        <v>3849</v>
      </c>
      <c r="E1123" s="13">
        <v>3849</v>
      </c>
      <c r="F1123" s="13">
        <v>3849</v>
      </c>
    </row>
    <row r="1124" spans="1:6" x14ac:dyDescent="0.3">
      <c r="A1124" s="2">
        <v>41481</v>
      </c>
      <c r="B1124" s="13">
        <v>3921</v>
      </c>
      <c r="C1124" s="13">
        <v>3921</v>
      </c>
      <c r="D1124" s="13">
        <v>3921</v>
      </c>
      <c r="E1124" s="13">
        <v>3921</v>
      </c>
      <c r="F1124" s="13">
        <v>3921</v>
      </c>
    </row>
    <row r="1125" spans="1:6" x14ac:dyDescent="0.3">
      <c r="A1125" s="2">
        <v>41482</v>
      </c>
      <c r="B1125" s="13">
        <v>4160</v>
      </c>
      <c r="C1125" s="13">
        <v>4160</v>
      </c>
      <c r="D1125" s="13">
        <v>4160</v>
      </c>
      <c r="E1125" s="13">
        <v>4160</v>
      </c>
      <c r="F1125" s="13">
        <v>4160</v>
      </c>
    </row>
    <row r="1126" spans="1:6" x14ac:dyDescent="0.3">
      <c r="A1126" s="2">
        <v>41483</v>
      </c>
      <c r="B1126" s="13">
        <v>4620</v>
      </c>
      <c r="C1126" s="13">
        <v>4620</v>
      </c>
      <c r="D1126" s="13">
        <v>4620</v>
      </c>
      <c r="E1126" s="13">
        <v>4620</v>
      </c>
      <c r="F1126" s="13">
        <v>4620</v>
      </c>
    </row>
    <row r="1127" spans="1:6" x14ac:dyDescent="0.3">
      <c r="A1127" s="2">
        <v>41484</v>
      </c>
      <c r="B1127" s="13">
        <v>5259</v>
      </c>
      <c r="C1127" s="13">
        <v>5259</v>
      </c>
      <c r="D1127" s="13">
        <v>5259</v>
      </c>
      <c r="E1127" s="13">
        <v>5259</v>
      </c>
      <c r="F1127" s="13">
        <v>5259</v>
      </c>
    </row>
    <row r="1128" spans="1:6" x14ac:dyDescent="0.3">
      <c r="A1128" s="2">
        <v>41485</v>
      </c>
      <c r="B1128" s="13">
        <v>5948</v>
      </c>
      <c r="C1128" s="13">
        <v>5948</v>
      </c>
      <c r="D1128" s="13">
        <v>5948</v>
      </c>
      <c r="E1128" s="13">
        <v>5948</v>
      </c>
      <c r="F1128" s="13">
        <v>5948</v>
      </c>
    </row>
    <row r="1129" spans="1:6" x14ac:dyDescent="0.3">
      <c r="A1129" s="2">
        <v>41486</v>
      </c>
      <c r="B1129" s="13">
        <v>6509</v>
      </c>
      <c r="C1129" s="13">
        <v>6509</v>
      </c>
      <c r="D1129" s="13">
        <v>6509</v>
      </c>
      <c r="E1129" s="13">
        <v>6509</v>
      </c>
      <c r="F1129" s="13">
        <v>6509</v>
      </c>
    </row>
    <row r="1130" spans="1:6" x14ac:dyDescent="0.3">
      <c r="A1130" s="2">
        <v>41487</v>
      </c>
      <c r="B1130" s="13">
        <v>6806</v>
      </c>
      <c r="C1130" s="13">
        <v>6806</v>
      </c>
      <c r="D1130" s="13">
        <v>6806</v>
      </c>
      <c r="E1130" s="13">
        <v>6806</v>
      </c>
      <c r="F1130" s="13">
        <v>6806</v>
      </c>
    </row>
    <row r="1131" spans="1:6" x14ac:dyDescent="0.3">
      <c r="A1131" s="2">
        <v>41488</v>
      </c>
      <c r="B1131" s="13">
        <v>6935</v>
      </c>
      <c r="C1131" s="13">
        <v>6935</v>
      </c>
      <c r="D1131" s="13">
        <v>6935</v>
      </c>
      <c r="E1131" s="13">
        <v>6935</v>
      </c>
      <c r="F1131" s="13">
        <v>6935</v>
      </c>
    </row>
    <row r="1132" spans="1:6" x14ac:dyDescent="0.3">
      <c r="A1132" s="2">
        <v>41489</v>
      </c>
      <c r="B1132" s="13">
        <v>6992</v>
      </c>
      <c r="C1132" s="13">
        <v>6992</v>
      </c>
      <c r="D1132" s="13">
        <v>6992</v>
      </c>
      <c r="E1132" s="13">
        <v>6992</v>
      </c>
      <c r="F1132" s="13">
        <v>6992</v>
      </c>
    </row>
    <row r="1133" spans="1:6" x14ac:dyDescent="0.3">
      <c r="A1133" s="2">
        <v>41490</v>
      </c>
      <c r="B1133" s="13">
        <v>7031</v>
      </c>
      <c r="C1133" s="13">
        <v>7031</v>
      </c>
      <c r="D1133" s="13">
        <v>7031</v>
      </c>
      <c r="E1133" s="13">
        <v>7031</v>
      </c>
      <c r="F1133" s="13">
        <v>7031</v>
      </c>
    </row>
    <row r="1134" spans="1:6" x14ac:dyDescent="0.3">
      <c r="A1134" s="2">
        <v>41491</v>
      </c>
      <c r="B1134" s="13">
        <v>7061</v>
      </c>
      <c r="C1134" s="13">
        <v>7061</v>
      </c>
      <c r="D1134" s="13">
        <v>7061</v>
      </c>
      <c r="E1134" s="13">
        <v>7061</v>
      </c>
      <c r="F1134" s="13">
        <v>7061</v>
      </c>
    </row>
    <row r="1135" spans="1:6" x14ac:dyDescent="0.3">
      <c r="A1135" s="2">
        <v>41492</v>
      </c>
      <c r="B1135" s="13">
        <v>7071</v>
      </c>
      <c r="C1135" s="13">
        <v>7071</v>
      </c>
      <c r="D1135" s="13">
        <v>7071</v>
      </c>
      <c r="E1135" s="13">
        <v>7071</v>
      </c>
      <c r="F1135" s="13">
        <v>7071</v>
      </c>
    </row>
    <row r="1136" spans="1:6" x14ac:dyDescent="0.3">
      <c r="A1136" s="2">
        <v>41493</v>
      </c>
      <c r="B1136" s="13">
        <v>7060</v>
      </c>
      <c r="C1136" s="13">
        <v>7060</v>
      </c>
      <c r="D1136" s="13">
        <v>7060</v>
      </c>
      <c r="E1136" s="13">
        <v>7060</v>
      </c>
      <c r="F1136" s="13">
        <v>7060</v>
      </c>
    </row>
    <row r="1137" spans="1:6" x14ac:dyDescent="0.3">
      <c r="A1137" s="2">
        <v>41494</v>
      </c>
      <c r="B1137" s="13">
        <v>7032</v>
      </c>
      <c r="C1137" s="13">
        <v>7032</v>
      </c>
      <c r="D1137" s="13">
        <v>7032</v>
      </c>
      <c r="E1137" s="13">
        <v>7032</v>
      </c>
      <c r="F1137" s="13">
        <v>7032</v>
      </c>
    </row>
    <row r="1138" spans="1:6" x14ac:dyDescent="0.3">
      <c r="A1138" s="2">
        <v>41495</v>
      </c>
      <c r="B1138" s="13">
        <v>6996</v>
      </c>
      <c r="C1138" s="13">
        <v>6996</v>
      </c>
      <c r="D1138" s="13">
        <v>6996</v>
      </c>
      <c r="E1138" s="13">
        <v>6996</v>
      </c>
      <c r="F1138" s="13">
        <v>6996</v>
      </c>
    </row>
    <row r="1139" spans="1:6" x14ac:dyDescent="0.3">
      <c r="A1139" s="2">
        <v>41496</v>
      </c>
      <c r="B1139" s="13">
        <v>6957</v>
      </c>
      <c r="C1139" s="13">
        <v>6957</v>
      </c>
      <c r="D1139" s="13">
        <v>6957</v>
      </c>
      <c r="E1139" s="13">
        <v>6957</v>
      </c>
      <c r="F1139" s="13">
        <v>6957</v>
      </c>
    </row>
    <row r="1140" spans="1:6" x14ac:dyDescent="0.3">
      <c r="A1140" s="2">
        <v>41497</v>
      </c>
      <c r="B1140" s="13">
        <v>6922</v>
      </c>
      <c r="C1140" s="13">
        <v>6922</v>
      </c>
      <c r="D1140" s="13">
        <v>6922</v>
      </c>
      <c r="E1140" s="13">
        <v>6922</v>
      </c>
      <c r="F1140" s="13">
        <v>6922</v>
      </c>
    </row>
    <row r="1141" spans="1:6" x14ac:dyDescent="0.3">
      <c r="A1141" s="2">
        <v>41498</v>
      </c>
      <c r="B1141" s="13">
        <v>6911</v>
      </c>
      <c r="C1141" s="13">
        <v>6911</v>
      </c>
      <c r="D1141" s="13">
        <v>6911</v>
      </c>
      <c r="E1141" s="13">
        <v>6911</v>
      </c>
      <c r="F1141" s="13">
        <v>6911</v>
      </c>
    </row>
    <row r="1142" spans="1:6" x14ac:dyDescent="0.3">
      <c r="A1142" s="2">
        <v>41499</v>
      </c>
      <c r="B1142" s="13">
        <v>7013</v>
      </c>
      <c r="C1142" s="13">
        <v>7013</v>
      </c>
      <c r="D1142" s="13">
        <v>7013</v>
      </c>
      <c r="E1142" s="13">
        <v>7013</v>
      </c>
      <c r="F1142" s="13">
        <v>7013</v>
      </c>
    </row>
    <row r="1143" spans="1:6" x14ac:dyDescent="0.3">
      <c r="A1143" s="2">
        <v>41500</v>
      </c>
      <c r="B1143" s="13">
        <v>7400</v>
      </c>
      <c r="C1143" s="13">
        <v>7400</v>
      </c>
      <c r="D1143" s="13">
        <v>7400</v>
      </c>
      <c r="E1143" s="13">
        <v>7400</v>
      </c>
      <c r="F1143" s="13">
        <v>7400</v>
      </c>
    </row>
    <row r="1144" spans="1:6" x14ac:dyDescent="0.3">
      <c r="A1144" s="2">
        <v>41501</v>
      </c>
      <c r="B1144" s="13">
        <v>8216</v>
      </c>
      <c r="C1144" s="13">
        <v>8216</v>
      </c>
      <c r="D1144" s="13">
        <v>8216</v>
      </c>
      <c r="E1144" s="13">
        <v>8216</v>
      </c>
      <c r="F1144" s="13">
        <v>8216</v>
      </c>
    </row>
    <row r="1145" spans="1:6" x14ac:dyDescent="0.3">
      <c r="A1145" s="2">
        <v>41502</v>
      </c>
      <c r="B1145" s="13">
        <v>9418</v>
      </c>
      <c r="C1145" s="13">
        <v>9418</v>
      </c>
      <c r="D1145" s="13">
        <v>9418</v>
      </c>
      <c r="E1145" s="13">
        <v>9418</v>
      </c>
      <c r="F1145" s="13">
        <v>9418</v>
      </c>
    </row>
    <row r="1146" spans="1:6" x14ac:dyDescent="0.3">
      <c r="A1146" s="2">
        <v>41503</v>
      </c>
      <c r="B1146" s="13">
        <v>10759</v>
      </c>
      <c r="C1146" s="13">
        <v>10759</v>
      </c>
      <c r="D1146" s="13">
        <v>10759</v>
      </c>
      <c r="E1146" s="13">
        <v>10759</v>
      </c>
      <c r="F1146" s="13">
        <v>10759</v>
      </c>
    </row>
    <row r="1147" spans="1:6" x14ac:dyDescent="0.3">
      <c r="A1147" s="2">
        <v>41504</v>
      </c>
      <c r="B1147" s="13">
        <v>11952</v>
      </c>
      <c r="C1147" s="13">
        <v>11952</v>
      </c>
      <c r="D1147" s="13">
        <v>11952</v>
      </c>
      <c r="E1147" s="13">
        <v>11952</v>
      </c>
      <c r="F1147" s="13">
        <v>11952</v>
      </c>
    </row>
    <row r="1148" spans="1:6" x14ac:dyDescent="0.3">
      <c r="A1148" s="2">
        <v>41505</v>
      </c>
      <c r="B1148" s="13">
        <v>12836</v>
      </c>
      <c r="C1148" s="13">
        <v>12836</v>
      </c>
      <c r="D1148" s="13">
        <v>12836</v>
      </c>
      <c r="E1148" s="13">
        <v>12836</v>
      </c>
      <c r="F1148" s="13">
        <v>12836</v>
      </c>
    </row>
    <row r="1149" spans="1:6" x14ac:dyDescent="0.3">
      <c r="A1149" s="2">
        <v>41506</v>
      </c>
      <c r="B1149" s="13">
        <v>13421</v>
      </c>
      <c r="C1149" s="13">
        <v>13421</v>
      </c>
      <c r="D1149" s="13">
        <v>13421</v>
      </c>
      <c r="E1149" s="13">
        <v>13421</v>
      </c>
      <c r="F1149" s="13">
        <v>13421</v>
      </c>
    </row>
    <row r="1150" spans="1:6" x14ac:dyDescent="0.3">
      <c r="A1150" s="2">
        <v>41507</v>
      </c>
      <c r="B1150" s="13">
        <v>13798</v>
      </c>
      <c r="C1150" s="13">
        <v>13798</v>
      </c>
      <c r="D1150" s="13">
        <v>13798</v>
      </c>
      <c r="E1150" s="13">
        <v>13798</v>
      </c>
      <c r="F1150" s="13">
        <v>13798</v>
      </c>
    </row>
    <row r="1151" spans="1:6" x14ac:dyDescent="0.3">
      <c r="A1151" s="2">
        <v>41508</v>
      </c>
      <c r="B1151" s="13">
        <v>14048</v>
      </c>
      <c r="C1151" s="13">
        <v>14048</v>
      </c>
      <c r="D1151" s="13">
        <v>14048</v>
      </c>
      <c r="E1151" s="13">
        <v>14048</v>
      </c>
      <c r="F1151" s="13">
        <v>14048</v>
      </c>
    </row>
    <row r="1152" spans="1:6" x14ac:dyDescent="0.3">
      <c r="A1152" s="2">
        <v>41509</v>
      </c>
      <c r="B1152" s="13">
        <v>14204</v>
      </c>
      <c r="C1152" s="13">
        <v>14204</v>
      </c>
      <c r="D1152" s="13">
        <v>14204</v>
      </c>
      <c r="E1152" s="13">
        <v>14204</v>
      </c>
      <c r="F1152" s="13">
        <v>14204</v>
      </c>
    </row>
    <row r="1153" spans="1:6" x14ac:dyDescent="0.3">
      <c r="A1153" s="2">
        <v>41510</v>
      </c>
      <c r="B1153" s="13">
        <v>14278</v>
      </c>
      <c r="C1153" s="13">
        <v>14278</v>
      </c>
      <c r="D1153" s="13">
        <v>14278</v>
      </c>
      <c r="E1153" s="13">
        <v>14278</v>
      </c>
      <c r="F1153" s="13">
        <v>14278</v>
      </c>
    </row>
    <row r="1154" spans="1:6" x14ac:dyDescent="0.3">
      <c r="A1154" s="2">
        <v>41511</v>
      </c>
      <c r="B1154" s="13">
        <v>14293</v>
      </c>
      <c r="C1154" s="13">
        <v>14293</v>
      </c>
      <c r="D1154" s="13">
        <v>14293</v>
      </c>
      <c r="E1154" s="13">
        <v>14293</v>
      </c>
      <c r="F1154" s="13">
        <v>14293</v>
      </c>
    </row>
    <row r="1155" spans="1:6" x14ac:dyDescent="0.3">
      <c r="A1155" s="2">
        <v>41512</v>
      </c>
      <c r="B1155" s="13">
        <v>14285</v>
      </c>
      <c r="C1155" s="13">
        <v>14285</v>
      </c>
      <c r="D1155" s="13">
        <v>14285</v>
      </c>
      <c r="E1155" s="13">
        <v>14285</v>
      </c>
      <c r="F1155" s="13">
        <v>14285</v>
      </c>
    </row>
    <row r="1156" spans="1:6" x14ac:dyDescent="0.3">
      <c r="A1156" s="2">
        <v>41513</v>
      </c>
      <c r="B1156" s="13">
        <v>14278</v>
      </c>
      <c r="C1156" s="13">
        <v>14278</v>
      </c>
      <c r="D1156" s="13">
        <v>14278</v>
      </c>
      <c r="E1156" s="13">
        <v>14278</v>
      </c>
      <c r="F1156" s="13">
        <v>14278</v>
      </c>
    </row>
    <row r="1157" spans="1:6" x14ac:dyDescent="0.3">
      <c r="A1157" s="2">
        <v>41514</v>
      </c>
      <c r="B1157" s="13">
        <v>14272</v>
      </c>
      <c r="C1157" s="13">
        <v>14272</v>
      </c>
      <c r="D1157" s="13">
        <v>14272</v>
      </c>
      <c r="E1157" s="13">
        <v>14272</v>
      </c>
      <c r="F1157" s="13">
        <v>14272</v>
      </c>
    </row>
    <row r="1158" spans="1:6" x14ac:dyDescent="0.3">
      <c r="A1158" s="2">
        <v>41515</v>
      </c>
      <c r="B1158" s="13">
        <v>14276</v>
      </c>
      <c r="C1158" s="13">
        <v>14276</v>
      </c>
      <c r="D1158" s="13">
        <v>14276</v>
      </c>
      <c r="E1158" s="13">
        <v>14276</v>
      </c>
      <c r="F1158" s="13">
        <v>14276</v>
      </c>
    </row>
    <row r="1159" spans="1:6" x14ac:dyDescent="0.3">
      <c r="A1159" s="2">
        <v>41516</v>
      </c>
      <c r="B1159" s="13">
        <v>14364</v>
      </c>
      <c r="C1159" s="13">
        <v>14364</v>
      </c>
      <c r="D1159" s="13">
        <v>14364</v>
      </c>
      <c r="E1159" s="13">
        <v>14364</v>
      </c>
      <c r="F1159" s="13">
        <v>14364</v>
      </c>
    </row>
    <row r="1160" spans="1:6" x14ac:dyDescent="0.3">
      <c r="A1160" s="2">
        <v>41517</v>
      </c>
      <c r="B1160" s="13">
        <v>14652</v>
      </c>
      <c r="C1160" s="13">
        <v>14652</v>
      </c>
      <c r="D1160" s="13">
        <v>14652</v>
      </c>
      <c r="E1160" s="13">
        <v>14652</v>
      </c>
      <c r="F1160" s="13">
        <v>14652</v>
      </c>
    </row>
    <row r="1161" spans="1:6" x14ac:dyDescent="0.3">
      <c r="A1161" s="2">
        <v>41518</v>
      </c>
      <c r="B1161" s="13">
        <v>15099</v>
      </c>
      <c r="C1161" s="13">
        <v>15099</v>
      </c>
      <c r="D1161" s="13">
        <v>15099</v>
      </c>
      <c r="E1161" s="13">
        <v>15099</v>
      </c>
      <c r="F1161" s="13">
        <v>15099</v>
      </c>
    </row>
    <row r="1162" spans="1:6" x14ac:dyDescent="0.3">
      <c r="A1162" s="2">
        <v>41519</v>
      </c>
      <c r="B1162" s="13">
        <v>15645</v>
      </c>
      <c r="C1162" s="13">
        <v>15645</v>
      </c>
      <c r="D1162" s="13">
        <v>15645</v>
      </c>
      <c r="E1162" s="13">
        <v>15645</v>
      </c>
      <c r="F1162" s="13">
        <v>15645</v>
      </c>
    </row>
    <row r="1163" spans="1:6" x14ac:dyDescent="0.3">
      <c r="A1163" s="2">
        <v>41520</v>
      </c>
      <c r="B1163" s="13">
        <v>16045</v>
      </c>
      <c r="C1163" s="13">
        <v>16045</v>
      </c>
      <c r="D1163" s="13">
        <v>16045</v>
      </c>
      <c r="E1163" s="13">
        <v>16045</v>
      </c>
      <c r="F1163" s="13">
        <v>16045</v>
      </c>
    </row>
    <row r="1164" spans="1:6" x14ac:dyDescent="0.3">
      <c r="A1164" s="2">
        <v>41521</v>
      </c>
      <c r="B1164" s="13">
        <v>16102</v>
      </c>
      <c r="C1164" s="13">
        <v>16102</v>
      </c>
      <c r="D1164" s="13">
        <v>16102</v>
      </c>
      <c r="E1164" s="13">
        <v>16102</v>
      </c>
      <c r="F1164" s="13">
        <v>16102</v>
      </c>
    </row>
    <row r="1165" spans="1:6" x14ac:dyDescent="0.3">
      <c r="A1165" s="2">
        <v>41522</v>
      </c>
      <c r="B1165" s="13">
        <v>15813</v>
      </c>
      <c r="C1165" s="13">
        <v>15813</v>
      </c>
      <c r="D1165" s="13">
        <v>15813</v>
      </c>
      <c r="E1165" s="13">
        <v>15813</v>
      </c>
      <c r="F1165" s="13">
        <v>15813</v>
      </c>
    </row>
    <row r="1166" spans="1:6" x14ac:dyDescent="0.3">
      <c r="A1166" s="2">
        <v>41523</v>
      </c>
      <c r="B1166" s="13">
        <v>15339</v>
      </c>
      <c r="C1166" s="13">
        <v>15339</v>
      </c>
      <c r="D1166" s="13">
        <v>15339</v>
      </c>
      <c r="E1166" s="13">
        <v>15339</v>
      </c>
      <c r="F1166" s="13">
        <v>15339</v>
      </c>
    </row>
    <row r="1167" spans="1:6" x14ac:dyDescent="0.3">
      <c r="A1167" s="2">
        <v>41524</v>
      </c>
      <c r="B1167" s="13">
        <v>14870</v>
      </c>
      <c r="C1167" s="13">
        <v>14870</v>
      </c>
      <c r="D1167" s="13">
        <v>14870</v>
      </c>
      <c r="E1167" s="13">
        <v>14870</v>
      </c>
      <c r="F1167" s="13">
        <v>14870</v>
      </c>
    </row>
    <row r="1168" spans="1:6" x14ac:dyDescent="0.3">
      <c r="A1168" s="2">
        <v>41525</v>
      </c>
      <c r="B1168" s="13">
        <v>14512</v>
      </c>
      <c r="C1168" s="13">
        <v>14512</v>
      </c>
      <c r="D1168" s="13">
        <v>14512</v>
      </c>
      <c r="E1168" s="13">
        <v>14512</v>
      </c>
      <c r="F1168" s="13">
        <v>14512</v>
      </c>
    </row>
    <row r="1169" spans="1:6" x14ac:dyDescent="0.3">
      <c r="A1169" s="2">
        <v>41526</v>
      </c>
      <c r="B1169" s="13">
        <v>14280</v>
      </c>
      <c r="C1169" s="13">
        <v>14280</v>
      </c>
      <c r="D1169" s="13">
        <v>14280</v>
      </c>
      <c r="E1169" s="13">
        <v>14280</v>
      </c>
      <c r="F1169" s="13">
        <v>14280</v>
      </c>
    </row>
    <row r="1170" spans="1:6" x14ac:dyDescent="0.3">
      <c r="A1170" s="2">
        <v>41527</v>
      </c>
      <c r="B1170" s="13">
        <v>14141</v>
      </c>
      <c r="C1170" s="13">
        <v>14141</v>
      </c>
      <c r="D1170" s="13">
        <v>14141</v>
      </c>
      <c r="E1170" s="13">
        <v>14141</v>
      </c>
      <c r="F1170" s="13">
        <v>14141</v>
      </c>
    </row>
    <row r="1171" spans="1:6" x14ac:dyDescent="0.3">
      <c r="A1171" s="2">
        <v>41528</v>
      </c>
      <c r="B1171" s="13">
        <v>14052</v>
      </c>
      <c r="C1171" s="13">
        <v>14052</v>
      </c>
      <c r="D1171" s="13">
        <v>14052</v>
      </c>
      <c r="E1171" s="13">
        <v>14052</v>
      </c>
      <c r="F1171" s="13">
        <v>14052</v>
      </c>
    </row>
    <row r="1172" spans="1:6" x14ac:dyDescent="0.3">
      <c r="A1172" s="2">
        <v>41529</v>
      </c>
      <c r="B1172" s="13">
        <v>13991</v>
      </c>
      <c r="C1172" s="13">
        <v>13991</v>
      </c>
      <c r="D1172" s="13">
        <v>13991</v>
      </c>
      <c r="E1172" s="13">
        <v>13991</v>
      </c>
      <c r="F1172" s="13">
        <v>13991</v>
      </c>
    </row>
    <row r="1173" spans="1:6" x14ac:dyDescent="0.3">
      <c r="A1173" s="2">
        <v>41530</v>
      </c>
      <c r="B1173" s="13">
        <v>13959</v>
      </c>
      <c r="C1173" s="13">
        <v>13959</v>
      </c>
      <c r="D1173" s="13">
        <v>13959</v>
      </c>
      <c r="E1173" s="13">
        <v>13959</v>
      </c>
      <c r="F1173" s="13">
        <v>13959</v>
      </c>
    </row>
    <row r="1174" spans="1:6" x14ac:dyDescent="0.3">
      <c r="A1174" s="2">
        <v>41531</v>
      </c>
      <c r="B1174" s="13">
        <v>13961</v>
      </c>
      <c r="C1174" s="13">
        <v>13961</v>
      </c>
      <c r="D1174" s="13">
        <v>13961</v>
      </c>
      <c r="E1174" s="13">
        <v>13961</v>
      </c>
      <c r="F1174" s="13">
        <v>13961</v>
      </c>
    </row>
    <row r="1175" spans="1:6" x14ac:dyDescent="0.3">
      <c r="A1175" s="2">
        <v>41532</v>
      </c>
      <c r="B1175" s="13">
        <v>14000</v>
      </c>
      <c r="C1175" s="13">
        <v>14000</v>
      </c>
      <c r="D1175" s="13">
        <v>14000</v>
      </c>
      <c r="E1175" s="13">
        <v>14000</v>
      </c>
      <c r="F1175" s="13">
        <v>14000</v>
      </c>
    </row>
    <row r="1176" spans="1:6" x14ac:dyDescent="0.3">
      <c r="A1176" s="2">
        <v>41533</v>
      </c>
      <c r="B1176" s="13">
        <v>14069</v>
      </c>
      <c r="C1176" s="13">
        <v>14069</v>
      </c>
      <c r="D1176" s="13">
        <v>14069</v>
      </c>
      <c r="E1176" s="13">
        <v>14069</v>
      </c>
      <c r="F1176" s="13">
        <v>14069</v>
      </c>
    </row>
    <row r="1177" spans="1:6" x14ac:dyDescent="0.3">
      <c r="A1177" s="2">
        <v>41534</v>
      </c>
      <c r="B1177" s="13">
        <v>14187</v>
      </c>
      <c r="C1177" s="13">
        <v>14187</v>
      </c>
      <c r="D1177" s="13">
        <v>14187</v>
      </c>
      <c r="E1177" s="13">
        <v>14187</v>
      </c>
      <c r="F1177" s="13">
        <v>14187</v>
      </c>
    </row>
    <row r="1178" spans="1:6" x14ac:dyDescent="0.3">
      <c r="A1178" s="2">
        <v>41535</v>
      </c>
      <c r="B1178" s="13">
        <v>14430</v>
      </c>
      <c r="C1178" s="13">
        <v>14430</v>
      </c>
      <c r="D1178" s="13">
        <v>14430</v>
      </c>
      <c r="E1178" s="13">
        <v>14430</v>
      </c>
      <c r="F1178" s="13">
        <v>14430</v>
      </c>
    </row>
    <row r="1179" spans="1:6" x14ac:dyDescent="0.3">
      <c r="A1179" s="2">
        <v>41536</v>
      </c>
      <c r="B1179" s="13">
        <v>14918</v>
      </c>
      <c r="C1179" s="13">
        <v>14918</v>
      </c>
      <c r="D1179" s="13">
        <v>14918</v>
      </c>
      <c r="E1179" s="13">
        <v>14918</v>
      </c>
      <c r="F1179" s="13">
        <v>14918</v>
      </c>
    </row>
    <row r="1180" spans="1:6" x14ac:dyDescent="0.3">
      <c r="A1180" s="2">
        <v>41537</v>
      </c>
      <c r="B1180" s="13">
        <v>15736</v>
      </c>
      <c r="C1180" s="13">
        <v>15736</v>
      </c>
      <c r="D1180" s="13">
        <v>15736</v>
      </c>
      <c r="E1180" s="13">
        <v>15736</v>
      </c>
      <c r="F1180" s="13">
        <v>15736</v>
      </c>
    </row>
    <row r="1181" spans="1:6" x14ac:dyDescent="0.3">
      <c r="A1181" s="2">
        <v>41538</v>
      </c>
      <c r="B1181" s="13">
        <v>16863</v>
      </c>
      <c r="C1181" s="13">
        <v>16863</v>
      </c>
      <c r="D1181" s="13">
        <v>16863</v>
      </c>
      <c r="E1181" s="13">
        <v>16863</v>
      </c>
      <c r="F1181" s="13">
        <v>16863</v>
      </c>
    </row>
    <row r="1182" spans="1:6" x14ac:dyDescent="0.3">
      <c r="A1182" s="2">
        <v>41539</v>
      </c>
      <c r="B1182" s="13">
        <v>18164</v>
      </c>
      <c r="C1182" s="13">
        <v>18164</v>
      </c>
      <c r="D1182" s="13">
        <v>18164</v>
      </c>
      <c r="E1182" s="13">
        <v>18164</v>
      </c>
      <c r="F1182" s="13">
        <v>18164</v>
      </c>
    </row>
    <row r="1183" spans="1:6" x14ac:dyDescent="0.3">
      <c r="A1183" s="2">
        <v>41540</v>
      </c>
      <c r="B1183" s="13">
        <v>19451</v>
      </c>
      <c r="C1183" s="13">
        <v>19451</v>
      </c>
      <c r="D1183" s="13">
        <v>19451</v>
      </c>
      <c r="E1183" s="13">
        <v>19451</v>
      </c>
      <c r="F1183" s="13">
        <v>19451</v>
      </c>
    </row>
    <row r="1184" spans="1:6" x14ac:dyDescent="0.3">
      <c r="A1184" s="2">
        <v>41541</v>
      </c>
      <c r="B1184" s="13">
        <v>20567</v>
      </c>
      <c r="C1184" s="13">
        <v>20567</v>
      </c>
      <c r="D1184" s="13">
        <v>20567</v>
      </c>
      <c r="E1184" s="13">
        <v>20567</v>
      </c>
      <c r="F1184" s="13">
        <v>20567</v>
      </c>
    </row>
    <row r="1185" spans="1:6" x14ac:dyDescent="0.3">
      <c r="A1185" s="2">
        <v>41542</v>
      </c>
      <c r="B1185" s="13">
        <v>21459</v>
      </c>
      <c r="C1185" s="13">
        <v>21459</v>
      </c>
      <c r="D1185" s="13">
        <v>21459</v>
      </c>
      <c r="E1185" s="13">
        <v>21459</v>
      </c>
      <c r="F1185" s="13">
        <v>21459</v>
      </c>
    </row>
    <row r="1186" spans="1:6" x14ac:dyDescent="0.3">
      <c r="A1186" s="2">
        <v>41543</v>
      </c>
      <c r="B1186" s="13">
        <v>22150</v>
      </c>
      <c r="C1186" s="13">
        <v>22150</v>
      </c>
      <c r="D1186" s="13">
        <v>22150</v>
      </c>
      <c r="E1186" s="13">
        <v>22150</v>
      </c>
      <c r="F1186" s="13">
        <v>22150</v>
      </c>
    </row>
    <row r="1187" spans="1:6" x14ac:dyDescent="0.3">
      <c r="A1187" s="2">
        <v>41544</v>
      </c>
      <c r="B1187" s="13">
        <v>22672</v>
      </c>
      <c r="C1187" s="13">
        <v>22672</v>
      </c>
      <c r="D1187" s="13">
        <v>22672</v>
      </c>
      <c r="E1187" s="13">
        <v>22672</v>
      </c>
      <c r="F1187" s="13">
        <v>22672</v>
      </c>
    </row>
    <row r="1188" spans="1:6" x14ac:dyDescent="0.3">
      <c r="A1188" s="2">
        <v>41545</v>
      </c>
      <c r="B1188" s="13">
        <v>23057</v>
      </c>
      <c r="C1188" s="13">
        <v>23057</v>
      </c>
      <c r="D1188" s="13">
        <v>23057</v>
      </c>
      <c r="E1188" s="13">
        <v>23057</v>
      </c>
      <c r="F1188" s="13">
        <v>23057</v>
      </c>
    </row>
    <row r="1189" spans="1:6" x14ac:dyDescent="0.3">
      <c r="A1189" s="2">
        <v>41546</v>
      </c>
      <c r="B1189" s="13">
        <v>23330</v>
      </c>
      <c r="C1189" s="13">
        <v>23330</v>
      </c>
      <c r="D1189" s="13">
        <v>23330</v>
      </c>
      <c r="E1189" s="13">
        <v>23330</v>
      </c>
      <c r="F1189" s="13">
        <v>23330</v>
      </c>
    </row>
    <row r="1190" spans="1:6" x14ac:dyDescent="0.3">
      <c r="A1190" s="2">
        <v>41547</v>
      </c>
      <c r="B1190" s="13">
        <v>23511</v>
      </c>
      <c r="C1190" s="13">
        <v>23511</v>
      </c>
      <c r="D1190" s="13">
        <v>23511</v>
      </c>
      <c r="E1190" s="13">
        <v>23511</v>
      </c>
      <c r="F1190" s="13">
        <v>23511</v>
      </c>
    </row>
    <row r="1191" spans="1:6" x14ac:dyDescent="0.3">
      <c r="A1191" s="2">
        <v>41548</v>
      </c>
      <c r="B1191" s="13">
        <v>23518</v>
      </c>
      <c r="C1191" s="13">
        <v>23518</v>
      </c>
      <c r="D1191" s="13">
        <v>23518</v>
      </c>
      <c r="E1191" s="13">
        <v>23518</v>
      </c>
      <c r="F1191" s="13">
        <v>23518</v>
      </c>
    </row>
    <row r="1192" spans="1:6" x14ac:dyDescent="0.3">
      <c r="A1192" s="2">
        <v>41549</v>
      </c>
      <c r="B1192" s="13">
        <v>23459</v>
      </c>
      <c r="C1192" s="13">
        <v>23459</v>
      </c>
      <c r="D1192" s="13">
        <v>23459</v>
      </c>
      <c r="E1192" s="13">
        <v>23459</v>
      </c>
      <c r="F1192" s="13">
        <v>23459</v>
      </c>
    </row>
    <row r="1193" spans="1:6" x14ac:dyDescent="0.3">
      <c r="A1193" s="2">
        <v>41550</v>
      </c>
      <c r="B1193" s="13">
        <v>23370</v>
      </c>
      <c r="C1193" s="13">
        <v>23370</v>
      </c>
      <c r="D1193" s="13">
        <v>23370</v>
      </c>
      <c r="E1193" s="13">
        <v>23370</v>
      </c>
      <c r="F1193" s="13">
        <v>23370</v>
      </c>
    </row>
    <row r="1194" spans="1:6" x14ac:dyDescent="0.3">
      <c r="A1194" s="2">
        <v>41551</v>
      </c>
      <c r="B1194" s="13">
        <v>23282</v>
      </c>
      <c r="C1194" s="13">
        <v>23282</v>
      </c>
      <c r="D1194" s="13">
        <v>23282</v>
      </c>
      <c r="E1194" s="13">
        <v>23282</v>
      </c>
      <c r="F1194" s="13">
        <v>23282</v>
      </c>
    </row>
    <row r="1195" spans="1:6" x14ac:dyDescent="0.3">
      <c r="A1195" s="2">
        <v>41552</v>
      </c>
      <c r="B1195" s="13">
        <v>23211</v>
      </c>
      <c r="C1195" s="13">
        <v>23211</v>
      </c>
      <c r="D1195" s="13">
        <v>23211</v>
      </c>
      <c r="E1195" s="13">
        <v>23211</v>
      </c>
      <c r="F1195" s="13">
        <v>23211</v>
      </c>
    </row>
    <row r="1196" spans="1:6" x14ac:dyDescent="0.3">
      <c r="A1196" s="2">
        <v>41553</v>
      </c>
      <c r="B1196" s="13">
        <v>23174</v>
      </c>
      <c r="C1196" s="13">
        <v>23174</v>
      </c>
      <c r="D1196" s="13">
        <v>23174</v>
      </c>
      <c r="E1196" s="13">
        <v>23174</v>
      </c>
      <c r="F1196" s="13">
        <v>23174</v>
      </c>
    </row>
    <row r="1197" spans="1:6" x14ac:dyDescent="0.3">
      <c r="A1197" s="2">
        <v>41554</v>
      </c>
      <c r="B1197" s="13">
        <v>23177</v>
      </c>
      <c r="C1197" s="13">
        <v>23177</v>
      </c>
      <c r="D1197" s="13">
        <v>23177</v>
      </c>
      <c r="E1197" s="13">
        <v>23177</v>
      </c>
      <c r="F1197" s="13">
        <v>23177</v>
      </c>
    </row>
    <row r="1198" spans="1:6" x14ac:dyDescent="0.3">
      <c r="A1198" s="2">
        <v>41555</v>
      </c>
      <c r="B1198" s="13">
        <v>23213</v>
      </c>
      <c r="C1198" s="13">
        <v>23213</v>
      </c>
      <c r="D1198" s="13">
        <v>23213</v>
      </c>
      <c r="E1198" s="13">
        <v>23213</v>
      </c>
      <c r="F1198" s="13">
        <v>23213</v>
      </c>
    </row>
    <row r="1199" spans="1:6" x14ac:dyDescent="0.3">
      <c r="A1199" s="2">
        <v>41556</v>
      </c>
      <c r="B1199" s="13">
        <v>23262</v>
      </c>
      <c r="C1199" s="13">
        <v>23262</v>
      </c>
      <c r="D1199" s="13">
        <v>23262</v>
      </c>
      <c r="E1199" s="13">
        <v>23262</v>
      </c>
      <c r="F1199" s="13">
        <v>23262</v>
      </c>
    </row>
    <row r="1200" spans="1:6" x14ac:dyDescent="0.3">
      <c r="A1200" s="2">
        <v>41557</v>
      </c>
      <c r="B1200" s="13">
        <v>23302</v>
      </c>
      <c r="C1200" s="13">
        <v>23302</v>
      </c>
      <c r="D1200" s="13">
        <v>23302</v>
      </c>
      <c r="E1200" s="13">
        <v>23302</v>
      </c>
      <c r="F1200" s="13">
        <v>23302</v>
      </c>
    </row>
    <row r="1201" spans="1:6" x14ac:dyDescent="0.3">
      <c r="A1201" s="2">
        <v>41558</v>
      </c>
      <c r="B1201" s="13">
        <v>23321</v>
      </c>
      <c r="C1201" s="13">
        <v>23321</v>
      </c>
      <c r="D1201" s="13">
        <v>23321</v>
      </c>
      <c r="E1201" s="13">
        <v>23321</v>
      </c>
      <c r="F1201" s="13">
        <v>23321</v>
      </c>
    </row>
    <row r="1202" spans="1:6" x14ac:dyDescent="0.3">
      <c r="A1202" s="2">
        <v>41559</v>
      </c>
      <c r="B1202" s="13">
        <v>23318</v>
      </c>
      <c r="C1202" s="13">
        <v>23318</v>
      </c>
      <c r="D1202" s="13">
        <v>23318</v>
      </c>
      <c r="E1202" s="13">
        <v>23318</v>
      </c>
      <c r="F1202" s="13">
        <v>23318</v>
      </c>
    </row>
    <row r="1203" spans="1:6" x14ac:dyDescent="0.3">
      <c r="A1203" s="2">
        <v>41560</v>
      </c>
      <c r="B1203" s="13">
        <v>23291</v>
      </c>
      <c r="C1203" s="13">
        <v>23291</v>
      </c>
      <c r="D1203" s="13">
        <v>23291</v>
      </c>
      <c r="E1203" s="13">
        <v>23291</v>
      </c>
      <c r="F1203" s="13">
        <v>23291</v>
      </c>
    </row>
    <row r="1204" spans="1:6" x14ac:dyDescent="0.3">
      <c r="A1204" s="2">
        <v>41561</v>
      </c>
      <c r="B1204" s="13">
        <v>23245</v>
      </c>
      <c r="C1204" s="13">
        <v>23245</v>
      </c>
      <c r="D1204" s="13">
        <v>23245</v>
      </c>
      <c r="E1204" s="13">
        <v>23245</v>
      </c>
      <c r="F1204" s="13">
        <v>23245</v>
      </c>
    </row>
    <row r="1205" spans="1:6" x14ac:dyDescent="0.3">
      <c r="A1205" s="2">
        <v>41562</v>
      </c>
      <c r="B1205" s="13">
        <v>23191</v>
      </c>
      <c r="C1205" s="13">
        <v>23191</v>
      </c>
      <c r="D1205" s="13">
        <v>23191</v>
      </c>
      <c r="E1205" s="13">
        <v>23191</v>
      </c>
      <c r="F1205" s="13">
        <v>23191</v>
      </c>
    </row>
    <row r="1206" spans="1:6" x14ac:dyDescent="0.3">
      <c r="A1206" s="2">
        <v>41563</v>
      </c>
      <c r="B1206" s="13">
        <v>23123</v>
      </c>
      <c r="C1206" s="13">
        <v>23123</v>
      </c>
      <c r="D1206" s="13">
        <v>23123</v>
      </c>
      <c r="E1206" s="13">
        <v>23123</v>
      </c>
      <c r="F1206" s="13">
        <v>23123</v>
      </c>
    </row>
    <row r="1207" spans="1:6" x14ac:dyDescent="0.3">
      <c r="A1207" s="2">
        <v>41564</v>
      </c>
      <c r="B1207" s="13">
        <v>22974</v>
      </c>
      <c r="C1207" s="13">
        <v>22974</v>
      </c>
      <c r="D1207" s="13">
        <v>22974</v>
      </c>
      <c r="E1207" s="13">
        <v>22974</v>
      </c>
      <c r="F1207" s="13">
        <v>22974</v>
      </c>
    </row>
    <row r="1208" spans="1:6" x14ac:dyDescent="0.3">
      <c r="A1208" s="2">
        <v>41565</v>
      </c>
      <c r="B1208" s="13">
        <v>22597</v>
      </c>
      <c r="C1208" s="13">
        <v>22597</v>
      </c>
      <c r="D1208" s="13">
        <v>22597</v>
      </c>
      <c r="E1208" s="13">
        <v>22597</v>
      </c>
      <c r="F1208" s="13">
        <v>22597</v>
      </c>
    </row>
    <row r="1209" spans="1:6" x14ac:dyDescent="0.3">
      <c r="A1209" s="2">
        <v>41566</v>
      </c>
      <c r="B1209" s="13">
        <v>21821</v>
      </c>
      <c r="C1209" s="13">
        <v>21821</v>
      </c>
      <c r="D1209" s="13">
        <v>21821</v>
      </c>
      <c r="E1209" s="13">
        <v>21821</v>
      </c>
      <c r="F1209" s="13">
        <v>21821</v>
      </c>
    </row>
    <row r="1210" spans="1:6" x14ac:dyDescent="0.3">
      <c r="A1210" s="2">
        <v>41567</v>
      </c>
      <c r="B1210" s="13">
        <v>20586</v>
      </c>
      <c r="C1210" s="13">
        <v>20586</v>
      </c>
      <c r="D1210" s="13">
        <v>20586</v>
      </c>
      <c r="E1210" s="13">
        <v>20586</v>
      </c>
      <c r="F1210" s="13">
        <v>20586</v>
      </c>
    </row>
    <row r="1211" spans="1:6" x14ac:dyDescent="0.3">
      <c r="A1211" s="2">
        <v>41568</v>
      </c>
      <c r="B1211" s="13">
        <v>19079</v>
      </c>
      <c r="C1211" s="13">
        <v>19079</v>
      </c>
      <c r="D1211" s="13">
        <v>19079</v>
      </c>
      <c r="E1211" s="13">
        <v>19079</v>
      </c>
      <c r="F1211" s="13">
        <v>19079</v>
      </c>
    </row>
    <row r="1212" spans="1:6" x14ac:dyDescent="0.3">
      <c r="A1212" s="2">
        <v>41569</v>
      </c>
      <c r="B1212" s="13">
        <v>17585</v>
      </c>
      <c r="C1212" s="13">
        <v>17585</v>
      </c>
      <c r="D1212" s="13">
        <v>17585</v>
      </c>
      <c r="E1212" s="13">
        <v>17585</v>
      </c>
      <c r="F1212" s="13">
        <v>17585</v>
      </c>
    </row>
    <row r="1213" spans="1:6" x14ac:dyDescent="0.3">
      <c r="A1213" s="2">
        <v>41570</v>
      </c>
      <c r="B1213" s="13">
        <v>16246</v>
      </c>
      <c r="C1213" s="13">
        <v>16246</v>
      </c>
      <c r="D1213" s="13">
        <v>16246</v>
      </c>
      <c r="E1213" s="13">
        <v>16246</v>
      </c>
      <c r="F1213" s="13">
        <v>16246</v>
      </c>
    </row>
    <row r="1214" spans="1:6" x14ac:dyDescent="0.3">
      <c r="A1214" s="2">
        <v>41571</v>
      </c>
      <c r="B1214" s="13">
        <v>15086</v>
      </c>
      <c r="C1214" s="13">
        <v>15086</v>
      </c>
      <c r="D1214" s="13">
        <v>15086</v>
      </c>
      <c r="E1214" s="13">
        <v>15086</v>
      </c>
      <c r="F1214" s="13">
        <v>15086</v>
      </c>
    </row>
    <row r="1215" spans="1:6" x14ac:dyDescent="0.3">
      <c r="A1215" s="2">
        <v>41572</v>
      </c>
      <c r="B1215" s="13">
        <v>14098</v>
      </c>
      <c r="C1215" s="13">
        <v>14098</v>
      </c>
      <c r="D1215" s="13">
        <v>14098</v>
      </c>
      <c r="E1215" s="13">
        <v>14098</v>
      </c>
      <c r="F1215" s="13">
        <v>14098</v>
      </c>
    </row>
    <row r="1216" spans="1:6" x14ac:dyDescent="0.3">
      <c r="A1216" s="2">
        <v>41573</v>
      </c>
      <c r="B1216" s="13">
        <v>13300</v>
      </c>
      <c r="C1216" s="13">
        <v>13300</v>
      </c>
      <c r="D1216" s="13">
        <v>13300</v>
      </c>
      <c r="E1216" s="13">
        <v>13300</v>
      </c>
      <c r="F1216" s="13">
        <v>13300</v>
      </c>
    </row>
    <row r="1217" spans="1:6" x14ac:dyDescent="0.3">
      <c r="A1217" s="2">
        <v>41574</v>
      </c>
      <c r="B1217" s="13">
        <v>12727</v>
      </c>
      <c r="C1217" s="13">
        <v>12727</v>
      </c>
      <c r="D1217" s="13">
        <v>12727</v>
      </c>
      <c r="E1217" s="13">
        <v>12727</v>
      </c>
      <c r="F1217" s="13">
        <v>12727</v>
      </c>
    </row>
    <row r="1218" spans="1:6" x14ac:dyDescent="0.3">
      <c r="A1218" s="2">
        <v>41575</v>
      </c>
      <c r="B1218" s="13">
        <v>12415</v>
      </c>
      <c r="C1218" s="13">
        <v>12415</v>
      </c>
      <c r="D1218" s="13">
        <v>12415</v>
      </c>
      <c r="E1218" s="13">
        <v>12415</v>
      </c>
      <c r="F1218" s="13">
        <v>12415</v>
      </c>
    </row>
    <row r="1219" spans="1:6" x14ac:dyDescent="0.3">
      <c r="A1219" s="2">
        <v>41576</v>
      </c>
      <c r="B1219" s="13">
        <v>12361</v>
      </c>
      <c r="C1219" s="13">
        <v>12361</v>
      </c>
      <c r="D1219" s="13">
        <v>12361</v>
      </c>
      <c r="E1219" s="13">
        <v>12361</v>
      </c>
      <c r="F1219" s="13">
        <v>12361</v>
      </c>
    </row>
    <row r="1220" spans="1:6" x14ac:dyDescent="0.3">
      <c r="A1220" s="2">
        <v>41577</v>
      </c>
      <c r="B1220" s="13">
        <v>12477</v>
      </c>
      <c r="C1220" s="13">
        <v>12477</v>
      </c>
      <c r="D1220" s="13">
        <v>12477</v>
      </c>
      <c r="E1220" s="13">
        <v>12477</v>
      </c>
      <c r="F1220" s="13">
        <v>12477</v>
      </c>
    </row>
    <row r="1221" spans="1:6" x14ac:dyDescent="0.3">
      <c r="A1221" s="2">
        <v>41578</v>
      </c>
      <c r="B1221" s="13">
        <v>12588</v>
      </c>
      <c r="C1221" s="13">
        <v>12588</v>
      </c>
      <c r="D1221" s="13">
        <v>12588</v>
      </c>
      <c r="E1221" s="13">
        <v>12588</v>
      </c>
      <c r="F1221" s="13">
        <v>12588</v>
      </c>
    </row>
    <row r="1222" spans="1:6" x14ac:dyDescent="0.3">
      <c r="A1222" s="2">
        <v>41579</v>
      </c>
      <c r="B1222" s="13">
        <v>12445</v>
      </c>
      <c r="C1222" s="13">
        <v>12445</v>
      </c>
      <c r="D1222" s="13">
        <v>12445</v>
      </c>
      <c r="E1222" s="13">
        <v>12445</v>
      </c>
      <c r="F1222" s="13">
        <v>12445</v>
      </c>
    </row>
    <row r="1223" spans="1:6" x14ac:dyDescent="0.3">
      <c r="A1223" s="2">
        <v>41580</v>
      </c>
      <c r="B1223" s="13">
        <v>12097</v>
      </c>
      <c r="C1223" s="13">
        <v>12097</v>
      </c>
      <c r="D1223" s="13">
        <v>12097</v>
      </c>
      <c r="E1223" s="13">
        <v>12097</v>
      </c>
      <c r="F1223" s="13">
        <v>12097</v>
      </c>
    </row>
    <row r="1224" spans="1:6" x14ac:dyDescent="0.3">
      <c r="A1224" s="2">
        <v>41581</v>
      </c>
      <c r="B1224" s="13">
        <v>11665</v>
      </c>
      <c r="C1224" s="13">
        <v>11665</v>
      </c>
      <c r="D1224" s="13">
        <v>11665</v>
      </c>
      <c r="E1224" s="13">
        <v>11665</v>
      </c>
      <c r="F1224" s="13">
        <v>11665</v>
      </c>
    </row>
    <row r="1225" spans="1:6" x14ac:dyDescent="0.3">
      <c r="A1225" s="2">
        <v>41582</v>
      </c>
      <c r="B1225" s="13">
        <v>11292</v>
      </c>
      <c r="C1225" s="13">
        <v>11292</v>
      </c>
      <c r="D1225" s="13">
        <v>11292</v>
      </c>
      <c r="E1225" s="13">
        <v>11292</v>
      </c>
      <c r="F1225" s="13">
        <v>11292</v>
      </c>
    </row>
    <row r="1226" spans="1:6" x14ac:dyDescent="0.3">
      <c r="A1226" s="2">
        <v>41583</v>
      </c>
      <c r="B1226" s="13">
        <v>11049</v>
      </c>
      <c r="C1226" s="13">
        <v>11049</v>
      </c>
      <c r="D1226" s="13">
        <v>11049</v>
      </c>
      <c r="E1226" s="13">
        <v>11049</v>
      </c>
      <c r="F1226" s="13">
        <v>11049</v>
      </c>
    </row>
    <row r="1227" spans="1:6" x14ac:dyDescent="0.3">
      <c r="A1227" s="2">
        <v>41584</v>
      </c>
      <c r="B1227" s="13">
        <v>10947</v>
      </c>
      <c r="C1227" s="13">
        <v>10947</v>
      </c>
      <c r="D1227" s="13">
        <v>10947</v>
      </c>
      <c r="E1227" s="13">
        <v>10947</v>
      </c>
      <c r="F1227" s="13">
        <v>10947</v>
      </c>
    </row>
    <row r="1228" spans="1:6" x14ac:dyDescent="0.3">
      <c r="A1228" s="2">
        <v>41585</v>
      </c>
      <c r="B1228" s="13">
        <v>10977</v>
      </c>
      <c r="C1228" s="13">
        <v>10977</v>
      </c>
      <c r="D1228" s="13">
        <v>10977</v>
      </c>
      <c r="E1228" s="13">
        <v>10977</v>
      </c>
      <c r="F1228" s="13">
        <v>10977</v>
      </c>
    </row>
    <row r="1229" spans="1:6" x14ac:dyDescent="0.3">
      <c r="A1229" s="2">
        <v>41586</v>
      </c>
      <c r="B1229" s="13">
        <v>11113</v>
      </c>
      <c r="C1229" s="13">
        <v>11113</v>
      </c>
      <c r="D1229" s="13">
        <v>11113</v>
      </c>
      <c r="E1229" s="13">
        <v>11113</v>
      </c>
      <c r="F1229" s="13">
        <v>11113</v>
      </c>
    </row>
    <row r="1230" spans="1:6" x14ac:dyDescent="0.3">
      <c r="A1230" s="2">
        <v>41587</v>
      </c>
      <c r="B1230" s="13">
        <v>11310</v>
      </c>
      <c r="C1230" s="13">
        <v>11310</v>
      </c>
      <c r="D1230" s="13">
        <v>11310</v>
      </c>
      <c r="E1230" s="13">
        <v>11310</v>
      </c>
      <c r="F1230" s="13">
        <v>11310</v>
      </c>
    </row>
    <row r="1231" spans="1:6" x14ac:dyDescent="0.3">
      <c r="A1231" s="2">
        <v>41588</v>
      </c>
      <c r="B1231" s="13">
        <v>11520</v>
      </c>
      <c r="C1231" s="13">
        <v>11520</v>
      </c>
      <c r="D1231" s="13">
        <v>11520</v>
      </c>
      <c r="E1231" s="13">
        <v>11520</v>
      </c>
      <c r="F1231" s="13">
        <v>11520</v>
      </c>
    </row>
    <row r="1232" spans="1:6" x14ac:dyDescent="0.3">
      <c r="A1232" s="2">
        <v>41589</v>
      </c>
      <c r="B1232" s="13">
        <v>11707</v>
      </c>
      <c r="C1232" s="13">
        <v>11707</v>
      </c>
      <c r="D1232" s="13">
        <v>11707</v>
      </c>
      <c r="E1232" s="13">
        <v>11707</v>
      </c>
      <c r="F1232" s="13">
        <v>11707</v>
      </c>
    </row>
    <row r="1233" spans="1:6" x14ac:dyDescent="0.3">
      <c r="A1233" s="2">
        <v>41590</v>
      </c>
      <c r="B1233" s="13">
        <v>11847</v>
      </c>
      <c r="C1233" s="13">
        <v>11847</v>
      </c>
      <c r="D1233" s="13">
        <v>11847</v>
      </c>
      <c r="E1233" s="13">
        <v>11847</v>
      </c>
      <c r="F1233" s="13">
        <v>11847</v>
      </c>
    </row>
    <row r="1234" spans="1:6" x14ac:dyDescent="0.3">
      <c r="A1234" s="2">
        <v>41591</v>
      </c>
      <c r="B1234" s="13">
        <v>11919</v>
      </c>
      <c r="C1234" s="13">
        <v>11919</v>
      </c>
      <c r="D1234" s="13">
        <v>11919</v>
      </c>
      <c r="E1234" s="13">
        <v>11919</v>
      </c>
      <c r="F1234" s="13">
        <v>11919</v>
      </c>
    </row>
    <row r="1235" spans="1:6" x14ac:dyDescent="0.3">
      <c r="A1235" s="2">
        <v>41592</v>
      </c>
      <c r="B1235" s="13">
        <v>11901</v>
      </c>
      <c r="C1235" s="13">
        <v>11901</v>
      </c>
      <c r="D1235" s="13">
        <v>11901</v>
      </c>
      <c r="E1235" s="13">
        <v>11901</v>
      </c>
      <c r="F1235" s="13">
        <v>11901</v>
      </c>
    </row>
    <row r="1236" spans="1:6" x14ac:dyDescent="0.3">
      <c r="A1236" s="2">
        <v>41593</v>
      </c>
      <c r="B1236" s="13">
        <v>11792</v>
      </c>
      <c r="C1236" s="13">
        <v>11792</v>
      </c>
      <c r="D1236" s="13">
        <v>11792</v>
      </c>
      <c r="E1236" s="13">
        <v>11792</v>
      </c>
      <c r="F1236" s="13">
        <v>11792</v>
      </c>
    </row>
    <row r="1237" spans="1:6" x14ac:dyDescent="0.3">
      <c r="A1237" s="2">
        <v>41594</v>
      </c>
      <c r="B1237" s="13">
        <v>11615</v>
      </c>
      <c r="C1237" s="13">
        <v>11615</v>
      </c>
      <c r="D1237" s="13">
        <v>11615</v>
      </c>
      <c r="E1237" s="13">
        <v>11615</v>
      </c>
      <c r="F1237" s="13">
        <v>11615</v>
      </c>
    </row>
    <row r="1238" spans="1:6" x14ac:dyDescent="0.3">
      <c r="A1238" s="2">
        <v>41595</v>
      </c>
      <c r="B1238" s="13">
        <v>11417</v>
      </c>
      <c r="C1238" s="13">
        <v>11417</v>
      </c>
      <c r="D1238" s="13">
        <v>11417</v>
      </c>
      <c r="E1238" s="13">
        <v>11417</v>
      </c>
      <c r="F1238" s="13">
        <v>11417</v>
      </c>
    </row>
    <row r="1239" spans="1:6" x14ac:dyDescent="0.3">
      <c r="A1239" s="2">
        <v>41596</v>
      </c>
      <c r="B1239" s="13">
        <v>11237</v>
      </c>
      <c r="C1239" s="13">
        <v>11237</v>
      </c>
      <c r="D1239" s="13">
        <v>11237</v>
      </c>
      <c r="E1239" s="13">
        <v>11237</v>
      </c>
      <c r="F1239" s="13">
        <v>11237</v>
      </c>
    </row>
    <row r="1240" spans="1:6" x14ac:dyDescent="0.3">
      <c r="A1240" s="2">
        <v>41597</v>
      </c>
      <c r="B1240" s="13">
        <v>11089</v>
      </c>
      <c r="C1240" s="13">
        <v>11089</v>
      </c>
      <c r="D1240" s="13">
        <v>11089</v>
      </c>
      <c r="E1240" s="13">
        <v>11089</v>
      </c>
      <c r="F1240" s="13">
        <v>11089</v>
      </c>
    </row>
    <row r="1241" spans="1:6" x14ac:dyDescent="0.3">
      <c r="A1241" s="2">
        <v>41598</v>
      </c>
      <c r="B1241" s="13">
        <v>10971</v>
      </c>
      <c r="C1241" s="13">
        <v>10971</v>
      </c>
      <c r="D1241" s="13">
        <v>10971</v>
      </c>
      <c r="E1241" s="13">
        <v>10971</v>
      </c>
      <c r="F1241" s="13">
        <v>10971</v>
      </c>
    </row>
    <row r="1242" spans="1:6" x14ac:dyDescent="0.3">
      <c r="A1242" s="2">
        <v>41599</v>
      </c>
      <c r="B1242" s="13">
        <v>10874</v>
      </c>
      <c r="C1242" s="13">
        <v>10874</v>
      </c>
      <c r="D1242" s="13">
        <v>10874</v>
      </c>
      <c r="E1242" s="13">
        <v>10874</v>
      </c>
      <c r="F1242" s="13">
        <v>10874</v>
      </c>
    </row>
    <row r="1243" spans="1:6" x14ac:dyDescent="0.3">
      <c r="A1243" s="2">
        <v>41600</v>
      </c>
      <c r="B1243" s="13">
        <v>10782</v>
      </c>
      <c r="C1243" s="13">
        <v>10782</v>
      </c>
      <c r="D1243" s="13">
        <v>10782</v>
      </c>
      <c r="E1243" s="13">
        <v>10782</v>
      </c>
      <c r="F1243" s="13">
        <v>10782</v>
      </c>
    </row>
    <row r="1244" spans="1:6" x14ac:dyDescent="0.3">
      <c r="A1244" s="2">
        <v>41601</v>
      </c>
      <c r="B1244" s="13">
        <v>10667</v>
      </c>
      <c r="C1244" s="13">
        <v>10667</v>
      </c>
      <c r="D1244" s="13">
        <v>10667</v>
      </c>
      <c r="E1244" s="13">
        <v>10667</v>
      </c>
      <c r="F1244" s="13">
        <v>10667</v>
      </c>
    </row>
    <row r="1245" spans="1:6" x14ac:dyDescent="0.3">
      <c r="A1245" s="2">
        <v>41602</v>
      </c>
      <c r="B1245" s="13">
        <v>10519</v>
      </c>
      <c r="C1245" s="13">
        <v>10519</v>
      </c>
      <c r="D1245" s="13">
        <v>10519</v>
      </c>
      <c r="E1245" s="13">
        <v>10519</v>
      </c>
      <c r="F1245" s="13">
        <v>10519</v>
      </c>
    </row>
    <row r="1246" spans="1:6" x14ac:dyDescent="0.3">
      <c r="A1246" s="2">
        <v>41603</v>
      </c>
      <c r="B1246" s="13">
        <v>10356</v>
      </c>
      <c r="C1246" s="13">
        <v>10356</v>
      </c>
      <c r="D1246" s="13">
        <v>10356</v>
      </c>
      <c r="E1246" s="13">
        <v>10356</v>
      </c>
      <c r="F1246" s="13">
        <v>10356</v>
      </c>
    </row>
    <row r="1247" spans="1:6" x14ac:dyDescent="0.3">
      <c r="A1247" s="2">
        <v>41604</v>
      </c>
      <c r="B1247" s="13">
        <v>10208</v>
      </c>
      <c r="C1247" s="13">
        <v>10208</v>
      </c>
      <c r="D1247" s="13">
        <v>10208</v>
      </c>
      <c r="E1247" s="13">
        <v>10208</v>
      </c>
      <c r="F1247" s="13">
        <v>10208</v>
      </c>
    </row>
    <row r="1248" spans="1:6" x14ac:dyDescent="0.3">
      <c r="A1248" s="2">
        <v>41605</v>
      </c>
      <c r="B1248" s="13">
        <v>10085</v>
      </c>
      <c r="C1248" s="13">
        <v>10085</v>
      </c>
      <c r="D1248" s="13">
        <v>10085</v>
      </c>
      <c r="E1248" s="13">
        <v>10085</v>
      </c>
      <c r="F1248" s="13">
        <v>10085</v>
      </c>
    </row>
    <row r="1249" spans="1:6" x14ac:dyDescent="0.3">
      <c r="A1249" s="2">
        <v>41606</v>
      </c>
      <c r="B1249" s="13">
        <v>9980</v>
      </c>
      <c r="C1249" s="13">
        <v>9980</v>
      </c>
      <c r="D1249" s="13">
        <v>9980</v>
      </c>
      <c r="E1249" s="13">
        <v>9980</v>
      </c>
      <c r="F1249" s="13">
        <v>9980</v>
      </c>
    </row>
    <row r="1250" spans="1:6" x14ac:dyDescent="0.3">
      <c r="A1250" s="2">
        <v>41607</v>
      </c>
      <c r="B1250" s="13">
        <v>9884</v>
      </c>
      <c r="C1250" s="13">
        <v>9884</v>
      </c>
      <c r="D1250" s="13">
        <v>9884</v>
      </c>
      <c r="E1250" s="13">
        <v>9884</v>
      </c>
      <c r="F1250" s="13">
        <v>9884</v>
      </c>
    </row>
    <row r="1251" spans="1:6" x14ac:dyDescent="0.3">
      <c r="A1251" s="2">
        <v>41608</v>
      </c>
      <c r="B1251" s="13">
        <v>9805</v>
      </c>
      <c r="C1251" s="13">
        <v>9805</v>
      </c>
      <c r="D1251" s="13">
        <v>9805</v>
      </c>
      <c r="E1251" s="13">
        <v>9805</v>
      </c>
      <c r="F1251" s="13">
        <v>9805</v>
      </c>
    </row>
    <row r="1252" spans="1:6" x14ac:dyDescent="0.3">
      <c r="A1252" s="2">
        <v>41609</v>
      </c>
      <c r="B1252" s="13">
        <v>9704</v>
      </c>
      <c r="C1252" s="13">
        <v>9704</v>
      </c>
      <c r="D1252" s="13">
        <v>9704</v>
      </c>
      <c r="E1252" s="13">
        <v>9704</v>
      </c>
      <c r="F1252" s="13">
        <v>9704</v>
      </c>
    </row>
    <row r="1253" spans="1:6" x14ac:dyDescent="0.3">
      <c r="A1253" s="2">
        <v>41610</v>
      </c>
      <c r="B1253" s="13">
        <v>9635</v>
      </c>
      <c r="C1253" s="13">
        <v>9635</v>
      </c>
      <c r="D1253" s="13">
        <v>9635</v>
      </c>
      <c r="E1253" s="13">
        <v>9635</v>
      </c>
      <c r="F1253" s="13">
        <v>9635</v>
      </c>
    </row>
    <row r="1254" spans="1:6" x14ac:dyDescent="0.3">
      <c r="A1254" s="2">
        <v>41611</v>
      </c>
      <c r="B1254" s="13">
        <v>9597</v>
      </c>
      <c r="C1254" s="13">
        <v>9597</v>
      </c>
      <c r="D1254" s="13">
        <v>9597</v>
      </c>
      <c r="E1254" s="13">
        <v>9597</v>
      </c>
      <c r="F1254" s="13">
        <v>9597</v>
      </c>
    </row>
    <row r="1255" spans="1:6" x14ac:dyDescent="0.3">
      <c r="A1255" s="2">
        <v>41612</v>
      </c>
      <c r="B1255" s="13">
        <v>9576</v>
      </c>
      <c r="C1255" s="13">
        <v>9576</v>
      </c>
      <c r="D1255" s="13">
        <v>9576</v>
      </c>
      <c r="E1255" s="13">
        <v>9576</v>
      </c>
      <c r="F1255" s="13">
        <v>9576</v>
      </c>
    </row>
    <row r="1256" spans="1:6" x14ac:dyDescent="0.3">
      <c r="A1256" s="2">
        <v>41613</v>
      </c>
      <c r="B1256" s="13">
        <v>9590</v>
      </c>
      <c r="C1256" s="13">
        <v>9590</v>
      </c>
      <c r="D1256" s="13">
        <v>9590</v>
      </c>
      <c r="E1256" s="13">
        <v>9590</v>
      </c>
      <c r="F1256" s="13">
        <v>9590</v>
      </c>
    </row>
    <row r="1257" spans="1:6" x14ac:dyDescent="0.3">
      <c r="A1257" s="2">
        <v>41614</v>
      </c>
      <c r="B1257" s="13">
        <v>9669</v>
      </c>
      <c r="C1257" s="13">
        <v>9669</v>
      </c>
      <c r="D1257" s="13">
        <v>9669</v>
      </c>
      <c r="E1257" s="13">
        <v>9669</v>
      </c>
      <c r="F1257" s="13">
        <v>9669</v>
      </c>
    </row>
    <row r="1258" spans="1:6" x14ac:dyDescent="0.3">
      <c r="A1258" s="2">
        <v>41615</v>
      </c>
      <c r="B1258" s="13">
        <v>9811</v>
      </c>
      <c r="C1258" s="13">
        <v>9811</v>
      </c>
      <c r="D1258" s="13">
        <v>9811</v>
      </c>
      <c r="E1258" s="13">
        <v>9811</v>
      </c>
      <c r="F1258" s="13">
        <v>9811</v>
      </c>
    </row>
    <row r="1259" spans="1:6" x14ac:dyDescent="0.3">
      <c r="A1259" s="2">
        <v>41616</v>
      </c>
      <c r="B1259" s="13">
        <v>9979</v>
      </c>
      <c r="C1259" s="13">
        <v>9979</v>
      </c>
      <c r="D1259" s="13">
        <v>9979</v>
      </c>
      <c r="E1259" s="13">
        <v>9979</v>
      </c>
      <c r="F1259" s="13">
        <v>9979</v>
      </c>
    </row>
    <row r="1260" spans="1:6" x14ac:dyDescent="0.3">
      <c r="A1260" s="2">
        <v>41617</v>
      </c>
      <c r="B1260" s="13">
        <v>10148</v>
      </c>
      <c r="C1260" s="13">
        <v>10148</v>
      </c>
      <c r="D1260" s="13">
        <v>10148</v>
      </c>
      <c r="E1260" s="13">
        <v>10148</v>
      </c>
      <c r="F1260" s="13">
        <v>10148</v>
      </c>
    </row>
    <row r="1261" spans="1:6" x14ac:dyDescent="0.3">
      <c r="A1261" s="2">
        <v>41618</v>
      </c>
      <c r="B1261" s="13">
        <v>10325</v>
      </c>
      <c r="C1261" s="13">
        <v>10325</v>
      </c>
      <c r="D1261" s="13">
        <v>10325</v>
      </c>
      <c r="E1261" s="13">
        <v>10325</v>
      </c>
      <c r="F1261" s="13">
        <v>10325</v>
      </c>
    </row>
    <row r="1262" spans="1:6" x14ac:dyDescent="0.3">
      <c r="A1262" s="2">
        <v>41619</v>
      </c>
      <c r="B1262" s="13">
        <v>10500</v>
      </c>
      <c r="C1262" s="13">
        <v>10500</v>
      </c>
      <c r="D1262" s="13">
        <v>10500</v>
      </c>
      <c r="E1262" s="13">
        <v>10500</v>
      </c>
      <c r="F1262" s="13">
        <v>10500</v>
      </c>
    </row>
    <row r="1263" spans="1:6" x14ac:dyDescent="0.3">
      <c r="A1263" s="2">
        <v>41620</v>
      </c>
      <c r="B1263" s="13">
        <v>10616</v>
      </c>
      <c r="C1263" s="13">
        <v>10616</v>
      </c>
      <c r="D1263" s="13">
        <v>10616</v>
      </c>
      <c r="E1263" s="13">
        <v>10616</v>
      </c>
      <c r="F1263" s="13">
        <v>10616</v>
      </c>
    </row>
    <row r="1264" spans="1:6" x14ac:dyDescent="0.3">
      <c r="A1264" s="2">
        <v>41621</v>
      </c>
      <c r="B1264" s="13">
        <v>10578</v>
      </c>
      <c r="C1264" s="13">
        <v>10578</v>
      </c>
      <c r="D1264" s="13">
        <v>10578</v>
      </c>
      <c r="E1264" s="13">
        <v>10578</v>
      </c>
      <c r="F1264" s="13">
        <v>10578</v>
      </c>
    </row>
    <row r="1265" spans="1:6" x14ac:dyDescent="0.3">
      <c r="A1265" s="2">
        <v>41622</v>
      </c>
      <c r="B1265" s="13">
        <v>10307</v>
      </c>
      <c r="C1265" s="13">
        <v>10307</v>
      </c>
      <c r="D1265" s="13">
        <v>10307</v>
      </c>
      <c r="E1265" s="13">
        <v>10307</v>
      </c>
      <c r="F1265" s="13">
        <v>10307</v>
      </c>
    </row>
    <row r="1266" spans="1:6" x14ac:dyDescent="0.3">
      <c r="A1266" s="2">
        <v>41623</v>
      </c>
      <c r="B1266" s="13">
        <v>9787</v>
      </c>
      <c r="C1266" s="13">
        <v>9787</v>
      </c>
      <c r="D1266" s="13">
        <v>9787</v>
      </c>
      <c r="E1266" s="13">
        <v>9787</v>
      </c>
      <c r="F1266" s="13">
        <v>9787</v>
      </c>
    </row>
    <row r="1267" spans="1:6" x14ac:dyDescent="0.3">
      <c r="A1267" s="2">
        <v>41624</v>
      </c>
      <c r="B1267" s="13">
        <v>9110</v>
      </c>
      <c r="C1267" s="13">
        <v>9110</v>
      </c>
      <c r="D1267" s="13">
        <v>9110</v>
      </c>
      <c r="E1267" s="13">
        <v>9110</v>
      </c>
      <c r="F1267" s="13">
        <v>9110</v>
      </c>
    </row>
    <row r="1268" spans="1:6" x14ac:dyDescent="0.3">
      <c r="A1268" s="2">
        <v>41625</v>
      </c>
      <c r="B1268" s="13">
        <v>8439</v>
      </c>
      <c r="C1268" s="13">
        <v>8439</v>
      </c>
      <c r="D1268" s="13">
        <v>8439</v>
      </c>
      <c r="E1268" s="13">
        <v>8439</v>
      </c>
      <c r="F1268" s="13">
        <v>8439</v>
      </c>
    </row>
    <row r="1269" spans="1:6" x14ac:dyDescent="0.3">
      <c r="A1269" s="2">
        <v>41626</v>
      </c>
      <c r="B1269" s="13">
        <v>7920</v>
      </c>
      <c r="C1269" s="13">
        <v>7920</v>
      </c>
      <c r="D1269" s="13">
        <v>7920</v>
      </c>
      <c r="E1269" s="13">
        <v>7920</v>
      </c>
      <c r="F1269" s="13">
        <v>7920</v>
      </c>
    </row>
    <row r="1270" spans="1:6" x14ac:dyDescent="0.3">
      <c r="A1270" s="2">
        <v>41627</v>
      </c>
      <c r="B1270" s="13">
        <v>7630</v>
      </c>
      <c r="C1270" s="13">
        <v>7630</v>
      </c>
      <c r="D1270" s="13">
        <v>7630</v>
      </c>
      <c r="E1270" s="13">
        <v>7630</v>
      </c>
      <c r="F1270" s="13">
        <v>7630</v>
      </c>
    </row>
    <row r="1271" spans="1:6" x14ac:dyDescent="0.3">
      <c r="A1271" s="2">
        <v>41628</v>
      </c>
      <c r="B1271" s="13">
        <v>7584</v>
      </c>
      <c r="C1271" s="13">
        <v>7584</v>
      </c>
      <c r="D1271" s="13">
        <v>7584</v>
      </c>
      <c r="E1271" s="13">
        <v>7584</v>
      </c>
      <c r="F1271" s="13">
        <v>7584</v>
      </c>
    </row>
    <row r="1272" spans="1:6" x14ac:dyDescent="0.3">
      <c r="A1272" s="2">
        <v>41629</v>
      </c>
      <c r="B1272" s="13">
        <v>7760</v>
      </c>
      <c r="C1272" s="13">
        <v>7760</v>
      </c>
      <c r="D1272" s="13">
        <v>7760</v>
      </c>
      <c r="E1272" s="13">
        <v>7760</v>
      </c>
      <c r="F1272" s="13">
        <v>7760</v>
      </c>
    </row>
    <row r="1273" spans="1:6" x14ac:dyDescent="0.3">
      <c r="A1273" s="2">
        <v>41630</v>
      </c>
      <c r="B1273" s="13">
        <v>8111</v>
      </c>
      <c r="C1273" s="13">
        <v>8111</v>
      </c>
      <c r="D1273" s="13">
        <v>8111</v>
      </c>
      <c r="E1273" s="13">
        <v>8111</v>
      </c>
      <c r="F1273" s="13">
        <v>8111</v>
      </c>
    </row>
    <row r="1274" spans="1:6" x14ac:dyDescent="0.3">
      <c r="A1274" s="2">
        <v>41631</v>
      </c>
      <c r="B1274" s="13">
        <v>8572</v>
      </c>
      <c r="C1274" s="13">
        <v>8572</v>
      </c>
      <c r="D1274" s="13">
        <v>8572</v>
      </c>
      <c r="E1274" s="13">
        <v>8572</v>
      </c>
      <c r="F1274" s="13">
        <v>8572</v>
      </c>
    </row>
    <row r="1275" spans="1:6" x14ac:dyDescent="0.3">
      <c r="A1275" s="2">
        <v>41632</v>
      </c>
      <c r="B1275" s="13">
        <v>9077</v>
      </c>
      <c r="C1275" s="13">
        <v>9077</v>
      </c>
      <c r="D1275" s="13">
        <v>9077</v>
      </c>
      <c r="E1275" s="13">
        <v>9077</v>
      </c>
      <c r="F1275" s="13">
        <v>9077</v>
      </c>
    </row>
    <row r="1276" spans="1:6" x14ac:dyDescent="0.3">
      <c r="A1276" s="2">
        <v>41633</v>
      </c>
      <c r="B1276" s="13">
        <v>9592</v>
      </c>
      <c r="C1276" s="13">
        <v>9592</v>
      </c>
      <c r="D1276" s="13">
        <v>9592</v>
      </c>
      <c r="E1276" s="13">
        <v>9592</v>
      </c>
      <c r="F1276" s="13">
        <v>9592</v>
      </c>
    </row>
    <row r="1277" spans="1:6" x14ac:dyDescent="0.3">
      <c r="A1277" s="2">
        <v>41634</v>
      </c>
      <c r="B1277" s="13">
        <v>10101</v>
      </c>
      <c r="C1277" s="13">
        <v>10101</v>
      </c>
      <c r="D1277" s="13">
        <v>10101</v>
      </c>
      <c r="E1277" s="13">
        <v>10101</v>
      </c>
      <c r="F1277" s="13">
        <v>10101</v>
      </c>
    </row>
    <row r="1278" spans="1:6" x14ac:dyDescent="0.3">
      <c r="A1278" s="2">
        <v>41635</v>
      </c>
      <c r="B1278" s="13">
        <v>10567</v>
      </c>
      <c r="C1278" s="13">
        <v>10567</v>
      </c>
      <c r="D1278" s="13">
        <v>10567</v>
      </c>
      <c r="E1278" s="13">
        <v>10567</v>
      </c>
      <c r="F1278" s="13">
        <v>10567</v>
      </c>
    </row>
    <row r="1279" spans="1:6" x14ac:dyDescent="0.3">
      <c r="A1279" s="2">
        <v>41636</v>
      </c>
      <c r="B1279" s="13">
        <v>10916</v>
      </c>
      <c r="C1279" s="13">
        <v>10916</v>
      </c>
      <c r="D1279" s="13">
        <v>10916</v>
      </c>
      <c r="E1279" s="13">
        <v>10916</v>
      </c>
      <c r="F1279" s="13">
        <v>10916</v>
      </c>
    </row>
    <row r="1280" spans="1:6" x14ac:dyDescent="0.3">
      <c r="A1280" s="2">
        <v>41637</v>
      </c>
      <c r="B1280" s="13">
        <v>11068</v>
      </c>
      <c r="C1280" s="13">
        <v>11068</v>
      </c>
      <c r="D1280" s="13">
        <v>11068</v>
      </c>
      <c r="E1280" s="13">
        <v>11068</v>
      </c>
      <c r="F1280" s="13">
        <v>11068</v>
      </c>
    </row>
    <row r="1281" spans="1:6" x14ac:dyDescent="0.3">
      <c r="A1281" s="2">
        <v>41638</v>
      </c>
      <c r="B1281" s="13">
        <v>10990</v>
      </c>
      <c r="C1281" s="13">
        <v>10990</v>
      </c>
      <c r="D1281" s="13">
        <v>10990</v>
      </c>
      <c r="E1281" s="13">
        <v>10990</v>
      </c>
      <c r="F1281" s="13">
        <v>10990</v>
      </c>
    </row>
    <row r="1282" spans="1:6" x14ac:dyDescent="0.3">
      <c r="A1282" s="2">
        <v>41639</v>
      </c>
      <c r="B1282" s="13">
        <v>10707</v>
      </c>
      <c r="C1282" s="13">
        <v>10707</v>
      </c>
      <c r="D1282" s="13">
        <v>10707</v>
      </c>
      <c r="E1282" s="13">
        <v>10707</v>
      </c>
      <c r="F1282" s="13">
        <v>10707</v>
      </c>
    </row>
    <row r="1283" spans="1:6" x14ac:dyDescent="0.3">
      <c r="A1283" s="2">
        <v>41640</v>
      </c>
      <c r="B1283" s="13">
        <v>10161</v>
      </c>
      <c r="C1283" s="13">
        <v>10161</v>
      </c>
      <c r="D1283" s="13">
        <v>10161</v>
      </c>
      <c r="E1283" s="13">
        <v>10161</v>
      </c>
      <c r="F1283" s="13">
        <v>10161</v>
      </c>
    </row>
    <row r="1284" spans="1:6" x14ac:dyDescent="0.3">
      <c r="A1284" s="2">
        <v>41641</v>
      </c>
      <c r="B1284" s="13">
        <v>9536</v>
      </c>
      <c r="C1284" s="13">
        <v>9536</v>
      </c>
      <c r="D1284" s="13">
        <v>9536</v>
      </c>
      <c r="E1284" s="13">
        <v>9536</v>
      </c>
      <c r="F1284" s="13">
        <v>9536</v>
      </c>
    </row>
    <row r="1285" spans="1:6" x14ac:dyDescent="0.3">
      <c r="A1285" s="2">
        <v>41642</v>
      </c>
      <c r="B1285" s="13">
        <v>8907</v>
      </c>
      <c r="C1285" s="13">
        <v>8907</v>
      </c>
      <c r="D1285" s="13">
        <v>8907</v>
      </c>
      <c r="E1285" s="13">
        <v>8907</v>
      </c>
      <c r="F1285" s="13">
        <v>8907</v>
      </c>
    </row>
    <row r="1286" spans="1:6" x14ac:dyDescent="0.3">
      <c r="A1286" s="2">
        <v>41643</v>
      </c>
      <c r="B1286" s="13">
        <v>8286</v>
      </c>
      <c r="C1286" s="13">
        <v>8286</v>
      </c>
      <c r="D1286" s="13">
        <v>8286</v>
      </c>
      <c r="E1286" s="13">
        <v>8286</v>
      </c>
      <c r="F1286" s="13">
        <v>8286</v>
      </c>
    </row>
    <row r="1287" spans="1:6" x14ac:dyDescent="0.3">
      <c r="A1287" s="2">
        <v>41644</v>
      </c>
      <c r="B1287" s="13">
        <v>7656</v>
      </c>
      <c r="C1287" s="13">
        <v>7656</v>
      </c>
      <c r="D1287" s="13">
        <v>7656</v>
      </c>
      <c r="E1287" s="13">
        <v>7656</v>
      </c>
      <c r="F1287" s="13">
        <v>7656</v>
      </c>
    </row>
    <row r="1288" spans="1:6" x14ac:dyDescent="0.3">
      <c r="A1288" s="2">
        <v>41645</v>
      </c>
      <c r="B1288" s="13">
        <v>7038</v>
      </c>
      <c r="C1288" s="13">
        <v>7038</v>
      </c>
      <c r="D1288" s="13">
        <v>7038</v>
      </c>
      <c r="E1288" s="13">
        <v>7038</v>
      </c>
      <c r="F1288" s="13">
        <v>7038</v>
      </c>
    </row>
    <row r="1289" spans="1:6" x14ac:dyDescent="0.3">
      <c r="A1289" s="2">
        <v>41646</v>
      </c>
      <c r="B1289" s="13">
        <v>6486</v>
      </c>
      <c r="C1289" s="13">
        <v>6486</v>
      </c>
      <c r="D1289" s="13">
        <v>6486</v>
      </c>
      <c r="E1289" s="13">
        <v>6486</v>
      </c>
      <c r="F1289" s="13">
        <v>6486</v>
      </c>
    </row>
    <row r="1290" spans="1:6" x14ac:dyDescent="0.3">
      <c r="A1290" s="2">
        <v>41647</v>
      </c>
      <c r="B1290" s="13">
        <v>6015</v>
      </c>
      <c r="C1290" s="13">
        <v>6015</v>
      </c>
      <c r="D1290" s="13">
        <v>6015</v>
      </c>
      <c r="E1290" s="13">
        <v>6015</v>
      </c>
      <c r="F1290" s="13">
        <v>6015</v>
      </c>
    </row>
    <row r="1291" spans="1:6" x14ac:dyDescent="0.3">
      <c r="A1291" s="2">
        <v>41648</v>
      </c>
      <c r="B1291" s="13">
        <v>5597</v>
      </c>
      <c r="C1291" s="13">
        <v>5597</v>
      </c>
      <c r="D1291" s="13">
        <v>5597</v>
      </c>
      <c r="E1291" s="13">
        <v>5597</v>
      </c>
      <c r="F1291" s="13">
        <v>5597</v>
      </c>
    </row>
    <row r="1292" spans="1:6" x14ac:dyDescent="0.3">
      <c r="A1292" s="2">
        <v>41649</v>
      </c>
      <c r="B1292" s="13">
        <v>5221</v>
      </c>
      <c r="C1292" s="13">
        <v>5221</v>
      </c>
      <c r="D1292" s="13">
        <v>5221</v>
      </c>
      <c r="E1292" s="13">
        <v>5221</v>
      </c>
      <c r="F1292" s="13">
        <v>5221</v>
      </c>
    </row>
    <row r="1293" spans="1:6" x14ac:dyDescent="0.3">
      <c r="A1293" s="2">
        <v>41650</v>
      </c>
      <c r="B1293" s="13">
        <v>4904</v>
      </c>
      <c r="C1293" s="13">
        <v>4904</v>
      </c>
      <c r="D1293" s="13">
        <v>4904</v>
      </c>
      <c r="E1293" s="13">
        <v>4904</v>
      </c>
      <c r="F1293" s="13">
        <v>4904</v>
      </c>
    </row>
    <row r="1294" spans="1:6" x14ac:dyDescent="0.3">
      <c r="A1294" s="2">
        <v>41651</v>
      </c>
      <c r="B1294" s="13">
        <v>4666</v>
      </c>
      <c r="C1294" s="13">
        <v>4666</v>
      </c>
      <c r="D1294" s="13">
        <v>4666</v>
      </c>
      <c r="E1294" s="13">
        <v>4666</v>
      </c>
      <c r="F1294" s="13">
        <v>4666</v>
      </c>
    </row>
    <row r="1295" spans="1:6" x14ac:dyDescent="0.3">
      <c r="A1295" s="2">
        <v>41652</v>
      </c>
      <c r="B1295" s="13">
        <v>4512</v>
      </c>
      <c r="C1295" s="13">
        <v>4512</v>
      </c>
      <c r="D1295" s="13">
        <v>4512</v>
      </c>
      <c r="E1295" s="13">
        <v>4512</v>
      </c>
      <c r="F1295" s="13">
        <v>4512</v>
      </c>
    </row>
    <row r="1296" spans="1:6" x14ac:dyDescent="0.3">
      <c r="A1296" s="2">
        <v>41653</v>
      </c>
      <c r="B1296" s="13">
        <v>4421</v>
      </c>
      <c r="C1296" s="13">
        <v>4421</v>
      </c>
      <c r="D1296" s="13">
        <v>4421</v>
      </c>
      <c r="E1296" s="13">
        <v>4421</v>
      </c>
      <c r="F1296" s="13">
        <v>4421</v>
      </c>
    </row>
    <row r="1297" spans="1:6" x14ac:dyDescent="0.3">
      <c r="A1297" s="2">
        <v>41654</v>
      </c>
      <c r="B1297" s="13">
        <v>4352</v>
      </c>
      <c r="C1297" s="13">
        <v>4352</v>
      </c>
      <c r="D1297" s="13">
        <v>4352</v>
      </c>
      <c r="E1297" s="13">
        <v>4352</v>
      </c>
      <c r="F1297" s="13">
        <v>4352</v>
      </c>
    </row>
    <row r="1298" spans="1:6" x14ac:dyDescent="0.3">
      <c r="A1298" s="2">
        <v>41655</v>
      </c>
      <c r="B1298" s="13">
        <v>4275</v>
      </c>
      <c r="C1298" s="13">
        <v>4275</v>
      </c>
      <c r="D1298" s="13">
        <v>4275</v>
      </c>
      <c r="E1298" s="13">
        <v>4275</v>
      </c>
      <c r="F1298" s="13">
        <v>4275</v>
      </c>
    </row>
    <row r="1299" spans="1:6" x14ac:dyDescent="0.3">
      <c r="A1299" s="2">
        <v>41656</v>
      </c>
      <c r="B1299" s="13">
        <v>4187</v>
      </c>
      <c r="C1299" s="13">
        <v>4187</v>
      </c>
      <c r="D1299" s="13">
        <v>4187</v>
      </c>
      <c r="E1299" s="13">
        <v>4187</v>
      </c>
      <c r="F1299" s="13">
        <v>4187</v>
      </c>
    </row>
    <row r="1300" spans="1:6" x14ac:dyDescent="0.3">
      <c r="A1300" s="2">
        <v>41657</v>
      </c>
      <c r="B1300" s="13">
        <v>4105</v>
      </c>
      <c r="C1300" s="13">
        <v>4105</v>
      </c>
      <c r="D1300" s="13">
        <v>4105</v>
      </c>
      <c r="E1300" s="13">
        <v>4105</v>
      </c>
      <c r="F1300" s="13">
        <v>4105</v>
      </c>
    </row>
    <row r="1301" spans="1:6" x14ac:dyDescent="0.3">
      <c r="A1301" s="2">
        <v>41658</v>
      </c>
      <c r="B1301" s="13">
        <v>4048</v>
      </c>
      <c r="C1301" s="13">
        <v>4048</v>
      </c>
      <c r="D1301" s="13">
        <v>4048</v>
      </c>
      <c r="E1301" s="13">
        <v>4048</v>
      </c>
      <c r="F1301" s="13">
        <v>4048</v>
      </c>
    </row>
    <row r="1302" spans="1:6" x14ac:dyDescent="0.3">
      <c r="A1302" s="2">
        <v>41659</v>
      </c>
      <c r="B1302" s="13">
        <v>4024</v>
      </c>
      <c r="C1302" s="13">
        <v>4024</v>
      </c>
      <c r="D1302" s="13">
        <v>4024</v>
      </c>
      <c r="E1302" s="13">
        <v>4024</v>
      </c>
      <c r="F1302" s="13">
        <v>4024</v>
      </c>
    </row>
    <row r="1303" spans="1:6" x14ac:dyDescent="0.3">
      <c r="A1303" s="2">
        <v>41660</v>
      </c>
      <c r="B1303" s="13">
        <v>4027</v>
      </c>
      <c r="C1303" s="13">
        <v>4027</v>
      </c>
      <c r="D1303" s="13">
        <v>4027</v>
      </c>
      <c r="E1303" s="13">
        <v>4027</v>
      </c>
      <c r="F1303" s="13">
        <v>4027</v>
      </c>
    </row>
    <row r="1304" spans="1:6" x14ac:dyDescent="0.3">
      <c r="A1304" s="2">
        <v>41661</v>
      </c>
      <c r="B1304" s="13">
        <v>4051</v>
      </c>
      <c r="C1304" s="13">
        <v>4051</v>
      </c>
      <c r="D1304" s="13">
        <v>4051</v>
      </c>
      <c r="E1304" s="13">
        <v>4051</v>
      </c>
      <c r="F1304" s="13">
        <v>4051</v>
      </c>
    </row>
    <row r="1305" spans="1:6" x14ac:dyDescent="0.3">
      <c r="A1305" s="2">
        <v>41662</v>
      </c>
      <c r="B1305" s="13">
        <v>4099</v>
      </c>
      <c r="C1305" s="13">
        <v>4099</v>
      </c>
      <c r="D1305" s="13">
        <v>4099</v>
      </c>
      <c r="E1305" s="13">
        <v>4099</v>
      </c>
      <c r="F1305" s="13">
        <v>4099</v>
      </c>
    </row>
    <row r="1306" spans="1:6" x14ac:dyDescent="0.3">
      <c r="A1306" s="2">
        <v>41663</v>
      </c>
      <c r="B1306" s="13">
        <v>4167</v>
      </c>
      <c r="C1306" s="13">
        <v>4167</v>
      </c>
      <c r="D1306" s="13">
        <v>4167</v>
      </c>
      <c r="E1306" s="13">
        <v>4167</v>
      </c>
      <c r="F1306" s="13">
        <v>4167</v>
      </c>
    </row>
    <row r="1307" spans="1:6" x14ac:dyDescent="0.3">
      <c r="A1307" s="2">
        <v>41664</v>
      </c>
      <c r="B1307" s="13">
        <v>4241</v>
      </c>
      <c r="C1307" s="13">
        <v>4241</v>
      </c>
      <c r="D1307" s="13">
        <v>4241</v>
      </c>
      <c r="E1307" s="13">
        <v>4241</v>
      </c>
      <c r="F1307" s="13">
        <v>4241</v>
      </c>
    </row>
    <row r="1308" spans="1:6" x14ac:dyDescent="0.3">
      <c r="A1308" s="2">
        <v>41665</v>
      </c>
      <c r="B1308" s="13">
        <v>4303</v>
      </c>
      <c r="C1308" s="13">
        <v>4303</v>
      </c>
      <c r="D1308" s="13">
        <v>4303</v>
      </c>
      <c r="E1308" s="13">
        <v>4303</v>
      </c>
      <c r="F1308" s="13">
        <v>4303</v>
      </c>
    </row>
    <row r="1309" spans="1:6" x14ac:dyDescent="0.3">
      <c r="A1309" s="2">
        <v>41666</v>
      </c>
      <c r="B1309" s="13">
        <v>4342</v>
      </c>
      <c r="C1309" s="13">
        <v>4342</v>
      </c>
      <c r="D1309" s="13">
        <v>4342</v>
      </c>
      <c r="E1309" s="13">
        <v>4342</v>
      </c>
      <c r="F1309" s="13">
        <v>4342</v>
      </c>
    </row>
    <row r="1310" spans="1:6" x14ac:dyDescent="0.3">
      <c r="A1310" s="2">
        <v>41667</v>
      </c>
      <c r="B1310" s="13">
        <v>4338</v>
      </c>
      <c r="C1310" s="13">
        <v>4338</v>
      </c>
      <c r="D1310" s="13">
        <v>4338</v>
      </c>
      <c r="E1310" s="13">
        <v>4338</v>
      </c>
      <c r="F1310" s="13">
        <v>4338</v>
      </c>
    </row>
    <row r="1311" spans="1:6" x14ac:dyDescent="0.3">
      <c r="A1311" s="2">
        <v>41668</v>
      </c>
      <c r="B1311" s="13">
        <v>4274</v>
      </c>
      <c r="C1311" s="13">
        <v>4274</v>
      </c>
      <c r="D1311" s="13">
        <v>4274</v>
      </c>
      <c r="E1311" s="13">
        <v>4274</v>
      </c>
      <c r="F1311" s="13">
        <v>4274</v>
      </c>
    </row>
    <row r="1312" spans="1:6" x14ac:dyDescent="0.3">
      <c r="A1312" s="2">
        <v>41669</v>
      </c>
      <c r="B1312" s="13">
        <v>4179</v>
      </c>
      <c r="C1312" s="13">
        <v>4179</v>
      </c>
      <c r="D1312" s="13">
        <v>4179</v>
      </c>
      <c r="E1312" s="13">
        <v>4179</v>
      </c>
      <c r="F1312" s="13">
        <v>4179</v>
      </c>
    </row>
    <row r="1313" spans="1:6" x14ac:dyDescent="0.3">
      <c r="A1313" s="2">
        <v>41670</v>
      </c>
      <c r="B1313" s="13">
        <v>4115</v>
      </c>
      <c r="C1313" s="13">
        <v>4115</v>
      </c>
      <c r="D1313" s="13">
        <v>4115</v>
      </c>
      <c r="E1313" s="13">
        <v>4115</v>
      </c>
      <c r="F1313" s="13">
        <v>4115</v>
      </c>
    </row>
    <row r="1314" spans="1:6" x14ac:dyDescent="0.3">
      <c r="A1314" s="2">
        <v>41671</v>
      </c>
      <c r="B1314" s="13">
        <v>4296</v>
      </c>
      <c r="C1314" s="13">
        <v>4296</v>
      </c>
      <c r="D1314" s="13">
        <v>4296</v>
      </c>
      <c r="E1314" s="13">
        <v>4296</v>
      </c>
      <c r="F1314" s="13">
        <v>4296</v>
      </c>
    </row>
    <row r="1315" spans="1:6" x14ac:dyDescent="0.3">
      <c r="A1315" s="2">
        <v>41672</v>
      </c>
      <c r="B1315" s="13">
        <v>4630</v>
      </c>
      <c r="C1315" s="13">
        <v>4630</v>
      </c>
      <c r="D1315" s="13">
        <v>4630</v>
      </c>
      <c r="E1315" s="13">
        <v>4630</v>
      </c>
      <c r="F1315" s="13">
        <v>4630</v>
      </c>
    </row>
    <row r="1316" spans="1:6" x14ac:dyDescent="0.3">
      <c r="A1316" s="2">
        <v>41673</v>
      </c>
      <c r="B1316" s="13">
        <v>5097</v>
      </c>
      <c r="C1316" s="13">
        <v>5097</v>
      </c>
      <c r="D1316" s="13">
        <v>5097</v>
      </c>
      <c r="E1316" s="13">
        <v>5097</v>
      </c>
      <c r="F1316" s="13">
        <v>5097</v>
      </c>
    </row>
    <row r="1317" spans="1:6" x14ac:dyDescent="0.3">
      <c r="A1317" s="2">
        <v>41674</v>
      </c>
      <c r="B1317" s="13">
        <v>5635</v>
      </c>
      <c r="C1317" s="13">
        <v>5635</v>
      </c>
      <c r="D1317" s="13">
        <v>5635</v>
      </c>
      <c r="E1317" s="13">
        <v>5635</v>
      </c>
      <c r="F1317" s="13">
        <v>5635</v>
      </c>
    </row>
    <row r="1318" spans="1:6" x14ac:dyDescent="0.3">
      <c r="A1318" s="2">
        <v>41675</v>
      </c>
      <c r="B1318" s="13">
        <v>6154</v>
      </c>
      <c r="C1318" s="13">
        <v>6154</v>
      </c>
      <c r="D1318" s="13">
        <v>6154</v>
      </c>
      <c r="E1318" s="13">
        <v>6154</v>
      </c>
      <c r="F1318" s="13">
        <v>6154</v>
      </c>
    </row>
    <row r="1319" spans="1:6" x14ac:dyDescent="0.3">
      <c r="A1319" s="2">
        <v>41676</v>
      </c>
      <c r="B1319" s="13">
        <v>6570</v>
      </c>
      <c r="C1319" s="13">
        <v>6570</v>
      </c>
      <c r="D1319" s="13">
        <v>6570</v>
      </c>
      <c r="E1319" s="13">
        <v>6570</v>
      </c>
      <c r="F1319" s="13">
        <v>6570</v>
      </c>
    </row>
    <row r="1320" spans="1:6" x14ac:dyDescent="0.3">
      <c r="A1320" s="2">
        <v>41677</v>
      </c>
      <c r="B1320" s="13">
        <v>6810</v>
      </c>
      <c r="C1320" s="13">
        <v>6810</v>
      </c>
      <c r="D1320" s="13">
        <v>6810</v>
      </c>
      <c r="E1320" s="13">
        <v>6810</v>
      </c>
      <c r="F1320" s="13">
        <v>6810</v>
      </c>
    </row>
    <row r="1321" spans="1:6" x14ac:dyDescent="0.3">
      <c r="A1321" s="2">
        <v>41678</v>
      </c>
      <c r="B1321" s="13">
        <v>6823</v>
      </c>
      <c r="C1321" s="13">
        <v>6823</v>
      </c>
      <c r="D1321" s="13">
        <v>6823</v>
      </c>
      <c r="E1321" s="13">
        <v>6823</v>
      </c>
      <c r="F1321" s="13">
        <v>6823</v>
      </c>
    </row>
    <row r="1322" spans="1:6" x14ac:dyDescent="0.3">
      <c r="A1322" s="2">
        <v>41679</v>
      </c>
      <c r="B1322" s="13">
        <v>6629</v>
      </c>
      <c r="C1322" s="13">
        <v>6629</v>
      </c>
      <c r="D1322" s="13">
        <v>6629</v>
      </c>
      <c r="E1322" s="13">
        <v>6629</v>
      </c>
      <c r="F1322" s="13">
        <v>6629</v>
      </c>
    </row>
    <row r="1323" spans="1:6" x14ac:dyDescent="0.3">
      <c r="A1323" s="2">
        <v>41680</v>
      </c>
      <c r="B1323" s="13">
        <v>6325</v>
      </c>
      <c r="C1323" s="13">
        <v>6325</v>
      </c>
      <c r="D1323" s="13">
        <v>6325</v>
      </c>
      <c r="E1323" s="13">
        <v>6325</v>
      </c>
      <c r="F1323" s="13">
        <v>6325</v>
      </c>
    </row>
    <row r="1324" spans="1:6" x14ac:dyDescent="0.3">
      <c r="A1324" s="2">
        <v>41681</v>
      </c>
      <c r="B1324" s="13">
        <v>6024</v>
      </c>
      <c r="C1324" s="13">
        <v>6024</v>
      </c>
      <c r="D1324" s="13">
        <v>6024</v>
      </c>
      <c r="E1324" s="13">
        <v>6024</v>
      </c>
      <c r="F1324" s="13">
        <v>6024</v>
      </c>
    </row>
    <row r="1325" spans="1:6" x14ac:dyDescent="0.3">
      <c r="A1325" s="2">
        <v>41682</v>
      </c>
      <c r="B1325" s="13">
        <v>5789</v>
      </c>
      <c r="C1325" s="13">
        <v>5789</v>
      </c>
      <c r="D1325" s="13">
        <v>5789</v>
      </c>
      <c r="E1325" s="13">
        <v>5789</v>
      </c>
      <c r="F1325" s="13">
        <v>5789</v>
      </c>
    </row>
    <row r="1326" spans="1:6" x14ac:dyDescent="0.3">
      <c r="A1326" s="2">
        <v>41683</v>
      </c>
      <c r="B1326" s="13">
        <v>5618</v>
      </c>
      <c r="C1326" s="13">
        <v>5618</v>
      </c>
      <c r="D1326" s="13">
        <v>5618</v>
      </c>
      <c r="E1326" s="13">
        <v>5618</v>
      </c>
      <c r="F1326" s="13">
        <v>5618</v>
      </c>
    </row>
    <row r="1327" spans="1:6" x14ac:dyDescent="0.3">
      <c r="A1327" s="2">
        <v>41684</v>
      </c>
      <c r="B1327" s="13">
        <v>5470</v>
      </c>
      <c r="C1327" s="13">
        <v>5470</v>
      </c>
      <c r="D1327" s="13">
        <v>5470</v>
      </c>
      <c r="E1327" s="13">
        <v>5470</v>
      </c>
      <c r="F1327" s="13">
        <v>5470</v>
      </c>
    </row>
    <row r="1328" spans="1:6" x14ac:dyDescent="0.3">
      <c r="A1328" s="2">
        <v>41685</v>
      </c>
      <c r="B1328" s="13">
        <v>5313</v>
      </c>
      <c r="C1328" s="13">
        <v>5313</v>
      </c>
      <c r="D1328" s="13">
        <v>5313</v>
      </c>
      <c r="E1328" s="13">
        <v>5313</v>
      </c>
      <c r="F1328" s="13">
        <v>5313</v>
      </c>
    </row>
    <row r="1329" spans="1:6" x14ac:dyDescent="0.3">
      <c r="A1329" s="2">
        <v>41686</v>
      </c>
      <c r="B1329" s="13">
        <v>5140</v>
      </c>
      <c r="C1329" s="13">
        <v>5140</v>
      </c>
      <c r="D1329" s="13">
        <v>5140</v>
      </c>
      <c r="E1329" s="13">
        <v>5140</v>
      </c>
      <c r="F1329" s="13">
        <v>5140</v>
      </c>
    </row>
    <row r="1330" spans="1:6" x14ac:dyDescent="0.3">
      <c r="A1330" s="2">
        <v>41687</v>
      </c>
      <c r="B1330" s="13">
        <v>4955</v>
      </c>
      <c r="C1330" s="13">
        <v>4955</v>
      </c>
      <c r="D1330" s="13">
        <v>4955</v>
      </c>
      <c r="E1330" s="13">
        <v>4955</v>
      </c>
      <c r="F1330" s="13">
        <v>4955</v>
      </c>
    </row>
    <row r="1331" spans="1:6" x14ac:dyDescent="0.3">
      <c r="A1331" s="2">
        <v>41688</v>
      </c>
      <c r="B1331" s="13">
        <v>4748</v>
      </c>
      <c r="C1331" s="13">
        <v>4748</v>
      </c>
      <c r="D1331" s="13">
        <v>4748</v>
      </c>
      <c r="E1331" s="13">
        <v>4748</v>
      </c>
      <c r="F1331" s="13">
        <v>4748</v>
      </c>
    </row>
    <row r="1332" spans="1:6" x14ac:dyDescent="0.3">
      <c r="A1332" s="2">
        <v>41689</v>
      </c>
      <c r="B1332" s="13">
        <v>4489</v>
      </c>
      <c r="C1332" s="13">
        <v>4489</v>
      </c>
      <c r="D1332" s="13">
        <v>4489</v>
      </c>
      <c r="E1332" s="13">
        <v>4489</v>
      </c>
      <c r="F1332" s="13">
        <v>4489</v>
      </c>
    </row>
    <row r="1333" spans="1:6" x14ac:dyDescent="0.3">
      <c r="A1333" s="2">
        <v>41690</v>
      </c>
      <c r="B1333" s="13">
        <v>4170</v>
      </c>
      <c r="C1333" s="13">
        <v>4170</v>
      </c>
      <c r="D1333" s="13">
        <v>4170</v>
      </c>
      <c r="E1333" s="13">
        <v>4170</v>
      </c>
      <c r="F1333" s="13">
        <v>4170</v>
      </c>
    </row>
    <row r="1334" spans="1:6" x14ac:dyDescent="0.3">
      <c r="A1334" s="2">
        <v>41691</v>
      </c>
      <c r="B1334" s="13">
        <v>3834</v>
      </c>
      <c r="C1334" s="13">
        <v>3834</v>
      </c>
      <c r="D1334" s="13">
        <v>3834</v>
      </c>
      <c r="E1334" s="13">
        <v>3834</v>
      </c>
      <c r="F1334" s="13">
        <v>3834</v>
      </c>
    </row>
    <row r="1335" spans="1:6" x14ac:dyDescent="0.3">
      <c r="A1335" s="2">
        <v>41692</v>
      </c>
      <c r="B1335" s="13">
        <v>3543</v>
      </c>
      <c r="C1335" s="13">
        <v>3543</v>
      </c>
      <c r="D1335" s="13">
        <v>3543</v>
      </c>
      <c r="E1335" s="13">
        <v>3543</v>
      </c>
      <c r="F1335" s="13">
        <v>3543</v>
      </c>
    </row>
    <row r="1336" spans="1:6" x14ac:dyDescent="0.3">
      <c r="A1336" s="2">
        <v>41693</v>
      </c>
      <c r="B1336" s="13">
        <v>3328</v>
      </c>
      <c r="C1336" s="13">
        <v>3328</v>
      </c>
      <c r="D1336" s="13">
        <v>3328</v>
      </c>
      <c r="E1336" s="13">
        <v>3328</v>
      </c>
      <c r="F1336" s="13">
        <v>3328</v>
      </c>
    </row>
    <row r="1337" spans="1:6" x14ac:dyDescent="0.3">
      <c r="A1337" s="2">
        <v>41694</v>
      </c>
      <c r="B1337" s="13">
        <v>3183</v>
      </c>
      <c r="C1337" s="13">
        <v>3183</v>
      </c>
      <c r="D1337" s="13">
        <v>3183</v>
      </c>
      <c r="E1337" s="13">
        <v>3183</v>
      </c>
      <c r="F1337" s="13">
        <v>3183</v>
      </c>
    </row>
    <row r="1338" spans="1:6" x14ac:dyDescent="0.3">
      <c r="A1338" s="2">
        <v>41695</v>
      </c>
      <c r="B1338" s="13">
        <v>3095</v>
      </c>
      <c r="C1338" s="13">
        <v>3095</v>
      </c>
      <c r="D1338" s="13">
        <v>3095</v>
      </c>
      <c r="E1338" s="13">
        <v>3095</v>
      </c>
      <c r="F1338" s="13">
        <v>3095</v>
      </c>
    </row>
    <row r="1339" spans="1:6" x14ac:dyDescent="0.3">
      <c r="A1339" s="2">
        <v>41696</v>
      </c>
      <c r="B1339" s="13">
        <v>3052</v>
      </c>
      <c r="C1339" s="13">
        <v>3052</v>
      </c>
      <c r="D1339" s="13">
        <v>3052</v>
      </c>
      <c r="E1339" s="13">
        <v>3052</v>
      </c>
      <c r="F1339" s="13">
        <v>3052</v>
      </c>
    </row>
    <row r="1340" spans="1:6" x14ac:dyDescent="0.3">
      <c r="A1340" s="2">
        <v>41697</v>
      </c>
      <c r="B1340" s="13">
        <v>3026</v>
      </c>
      <c r="C1340" s="13">
        <v>3026</v>
      </c>
      <c r="D1340" s="13">
        <v>3026</v>
      </c>
      <c r="E1340" s="13">
        <v>3026</v>
      </c>
      <c r="F1340" s="13">
        <v>3026</v>
      </c>
    </row>
    <row r="1341" spans="1:6" x14ac:dyDescent="0.3">
      <c r="A1341" s="2">
        <v>41698</v>
      </c>
      <c r="B1341" s="13">
        <v>3005</v>
      </c>
      <c r="C1341" s="13">
        <v>3005</v>
      </c>
      <c r="D1341" s="13">
        <v>3005</v>
      </c>
      <c r="E1341" s="13">
        <v>3005</v>
      </c>
      <c r="F1341" s="13">
        <v>3005</v>
      </c>
    </row>
    <row r="1342" spans="1:6" x14ac:dyDescent="0.3">
      <c r="A1342" s="2">
        <v>41699</v>
      </c>
      <c r="B1342" s="13">
        <v>3184</v>
      </c>
      <c r="C1342" s="13">
        <v>3184</v>
      </c>
      <c r="D1342" s="13">
        <v>3184</v>
      </c>
      <c r="E1342" s="13">
        <v>3184</v>
      </c>
      <c r="F1342" s="13">
        <v>3184</v>
      </c>
    </row>
    <row r="1343" spans="1:6" x14ac:dyDescent="0.3">
      <c r="A1343" s="2">
        <v>41700</v>
      </c>
      <c r="B1343" s="13">
        <v>3472</v>
      </c>
      <c r="C1343" s="13">
        <v>3472</v>
      </c>
      <c r="D1343" s="13">
        <v>3472</v>
      </c>
      <c r="E1343" s="13">
        <v>3472</v>
      </c>
      <c r="F1343" s="13">
        <v>3472</v>
      </c>
    </row>
    <row r="1344" spans="1:6" x14ac:dyDescent="0.3">
      <c r="A1344" s="2">
        <v>41701</v>
      </c>
      <c r="B1344" s="13">
        <v>3832</v>
      </c>
      <c r="C1344" s="13">
        <v>3832</v>
      </c>
      <c r="D1344" s="13">
        <v>3832</v>
      </c>
      <c r="E1344" s="13">
        <v>3832</v>
      </c>
      <c r="F1344" s="13">
        <v>3832</v>
      </c>
    </row>
    <row r="1345" spans="1:6" x14ac:dyDescent="0.3">
      <c r="A1345" s="2">
        <v>41702</v>
      </c>
      <c r="B1345" s="13">
        <v>4196</v>
      </c>
      <c r="C1345" s="13">
        <v>4196</v>
      </c>
      <c r="D1345" s="13">
        <v>4196</v>
      </c>
      <c r="E1345" s="13">
        <v>4196</v>
      </c>
      <c r="F1345" s="13">
        <v>4196</v>
      </c>
    </row>
    <row r="1346" spans="1:6" x14ac:dyDescent="0.3">
      <c r="A1346" s="2">
        <v>41703</v>
      </c>
      <c r="B1346" s="13">
        <v>4516</v>
      </c>
      <c r="C1346" s="13">
        <v>4516</v>
      </c>
      <c r="D1346" s="13">
        <v>4516</v>
      </c>
      <c r="E1346" s="13">
        <v>4516</v>
      </c>
      <c r="F1346" s="13">
        <v>4516</v>
      </c>
    </row>
    <row r="1347" spans="1:6" x14ac:dyDescent="0.3">
      <c r="A1347" s="2">
        <v>41704</v>
      </c>
      <c r="B1347" s="13">
        <v>4813</v>
      </c>
      <c r="C1347" s="13">
        <v>4813</v>
      </c>
      <c r="D1347" s="13">
        <v>4813</v>
      </c>
      <c r="E1347" s="13">
        <v>4813</v>
      </c>
      <c r="F1347" s="13">
        <v>4813</v>
      </c>
    </row>
    <row r="1348" spans="1:6" x14ac:dyDescent="0.3">
      <c r="A1348" s="2">
        <v>41705</v>
      </c>
      <c r="B1348" s="13">
        <v>5134</v>
      </c>
      <c r="C1348" s="13">
        <v>5134</v>
      </c>
      <c r="D1348" s="13">
        <v>5134</v>
      </c>
      <c r="E1348" s="13">
        <v>5134</v>
      </c>
      <c r="F1348" s="13">
        <v>5134</v>
      </c>
    </row>
    <row r="1349" spans="1:6" x14ac:dyDescent="0.3">
      <c r="A1349" s="2">
        <v>41706</v>
      </c>
      <c r="B1349" s="13">
        <v>5485</v>
      </c>
      <c r="C1349" s="13">
        <v>5485</v>
      </c>
      <c r="D1349" s="13">
        <v>5485</v>
      </c>
      <c r="E1349" s="13">
        <v>5485</v>
      </c>
      <c r="F1349" s="13">
        <v>5485</v>
      </c>
    </row>
    <row r="1350" spans="1:6" x14ac:dyDescent="0.3">
      <c r="A1350" s="2">
        <v>41707</v>
      </c>
      <c r="B1350" s="13">
        <v>5818</v>
      </c>
      <c r="C1350" s="13">
        <v>5818</v>
      </c>
      <c r="D1350" s="13">
        <v>5818</v>
      </c>
      <c r="E1350" s="13">
        <v>5818</v>
      </c>
      <c r="F1350" s="13">
        <v>5818</v>
      </c>
    </row>
    <row r="1351" spans="1:6" x14ac:dyDescent="0.3">
      <c r="A1351" s="2">
        <v>41708</v>
      </c>
      <c r="B1351" s="13">
        <v>6082</v>
      </c>
      <c r="C1351" s="13">
        <v>6082</v>
      </c>
      <c r="D1351" s="13">
        <v>6082</v>
      </c>
      <c r="E1351" s="13">
        <v>6082</v>
      </c>
      <c r="F1351" s="13">
        <v>6082</v>
      </c>
    </row>
    <row r="1352" spans="1:6" x14ac:dyDescent="0.3">
      <c r="A1352" s="2">
        <v>41709</v>
      </c>
      <c r="B1352" s="13">
        <v>6258</v>
      </c>
      <c r="C1352" s="13">
        <v>6258</v>
      </c>
      <c r="D1352" s="13">
        <v>6258</v>
      </c>
      <c r="E1352" s="13">
        <v>6258</v>
      </c>
      <c r="F1352" s="13">
        <v>6258</v>
      </c>
    </row>
    <row r="1353" spans="1:6" x14ac:dyDescent="0.3">
      <c r="A1353" s="2">
        <v>41710</v>
      </c>
      <c r="B1353" s="13">
        <v>6361</v>
      </c>
      <c r="C1353" s="13">
        <v>6361</v>
      </c>
      <c r="D1353" s="13">
        <v>6361</v>
      </c>
      <c r="E1353" s="13">
        <v>6361</v>
      </c>
      <c r="F1353" s="13">
        <v>6361</v>
      </c>
    </row>
    <row r="1354" spans="1:6" x14ac:dyDescent="0.3">
      <c r="A1354" s="2">
        <v>41711</v>
      </c>
      <c r="B1354" s="13">
        <v>6420</v>
      </c>
      <c r="C1354" s="13">
        <v>6420</v>
      </c>
      <c r="D1354" s="13">
        <v>6420</v>
      </c>
      <c r="E1354" s="13">
        <v>6420</v>
      </c>
      <c r="F1354" s="13">
        <v>6420</v>
      </c>
    </row>
    <row r="1355" spans="1:6" x14ac:dyDescent="0.3">
      <c r="A1355" s="2">
        <v>41712</v>
      </c>
      <c r="B1355" s="13">
        <v>6450</v>
      </c>
      <c r="C1355" s="13">
        <v>6450</v>
      </c>
      <c r="D1355" s="13">
        <v>6450</v>
      </c>
      <c r="E1355" s="13">
        <v>6450</v>
      </c>
      <c r="F1355" s="13">
        <v>6450</v>
      </c>
    </row>
    <row r="1356" spans="1:6" x14ac:dyDescent="0.3">
      <c r="A1356" s="2">
        <v>41713</v>
      </c>
      <c r="B1356" s="13">
        <v>6433</v>
      </c>
      <c r="C1356" s="13">
        <v>6433</v>
      </c>
      <c r="D1356" s="13">
        <v>6433</v>
      </c>
      <c r="E1356" s="13">
        <v>6433</v>
      </c>
      <c r="F1356" s="13">
        <v>6433</v>
      </c>
    </row>
    <row r="1357" spans="1:6" x14ac:dyDescent="0.3">
      <c r="A1357" s="2">
        <v>41714</v>
      </c>
      <c r="B1357" s="13">
        <v>6320</v>
      </c>
      <c r="C1357" s="13">
        <v>6320</v>
      </c>
      <c r="D1357" s="13">
        <v>6320</v>
      </c>
      <c r="E1357" s="13">
        <v>6320</v>
      </c>
      <c r="F1357" s="13">
        <v>6320</v>
      </c>
    </row>
    <row r="1358" spans="1:6" x14ac:dyDescent="0.3">
      <c r="A1358" s="2">
        <v>41715</v>
      </c>
      <c r="B1358" s="13">
        <v>6073</v>
      </c>
      <c r="C1358" s="13">
        <v>6073</v>
      </c>
      <c r="D1358" s="13">
        <v>6073</v>
      </c>
      <c r="E1358" s="13">
        <v>6073</v>
      </c>
      <c r="F1358" s="13">
        <v>6073</v>
      </c>
    </row>
    <row r="1359" spans="1:6" x14ac:dyDescent="0.3">
      <c r="A1359" s="2">
        <v>41716</v>
      </c>
      <c r="B1359" s="13">
        <v>5714</v>
      </c>
      <c r="C1359" s="13">
        <v>5714</v>
      </c>
      <c r="D1359" s="13">
        <v>5714</v>
      </c>
      <c r="E1359" s="13">
        <v>5714</v>
      </c>
      <c r="F1359" s="13">
        <v>5714</v>
      </c>
    </row>
    <row r="1360" spans="1:6" x14ac:dyDescent="0.3">
      <c r="A1360" s="2">
        <v>41717</v>
      </c>
      <c r="B1360" s="13">
        <v>5341</v>
      </c>
      <c r="C1360" s="13">
        <v>5341</v>
      </c>
      <c r="D1360" s="13">
        <v>5341</v>
      </c>
      <c r="E1360" s="13">
        <v>5341</v>
      </c>
      <c r="F1360" s="13">
        <v>5341</v>
      </c>
    </row>
    <row r="1361" spans="1:6" x14ac:dyDescent="0.3">
      <c r="A1361" s="2">
        <v>41718</v>
      </c>
      <c r="B1361" s="13">
        <v>5076</v>
      </c>
      <c r="C1361" s="13">
        <v>5076</v>
      </c>
      <c r="D1361" s="13">
        <v>5076</v>
      </c>
      <c r="E1361" s="13">
        <v>5076</v>
      </c>
      <c r="F1361" s="13">
        <v>5076</v>
      </c>
    </row>
    <row r="1362" spans="1:6" x14ac:dyDescent="0.3">
      <c r="A1362" s="2">
        <v>41719</v>
      </c>
      <c r="B1362" s="13">
        <v>4972</v>
      </c>
      <c r="C1362" s="13">
        <v>4972</v>
      </c>
      <c r="D1362" s="13">
        <v>4972</v>
      </c>
      <c r="E1362" s="13">
        <v>4972</v>
      </c>
      <c r="F1362" s="13">
        <v>4972</v>
      </c>
    </row>
    <row r="1363" spans="1:6" x14ac:dyDescent="0.3">
      <c r="A1363" s="2">
        <v>41720</v>
      </c>
      <c r="B1363" s="13">
        <v>4979</v>
      </c>
      <c r="C1363" s="13">
        <v>4979</v>
      </c>
      <c r="D1363" s="13">
        <v>4979</v>
      </c>
      <c r="E1363" s="13">
        <v>4979</v>
      </c>
      <c r="F1363" s="13">
        <v>4979</v>
      </c>
    </row>
    <row r="1364" spans="1:6" x14ac:dyDescent="0.3">
      <c r="A1364" s="2">
        <v>41721</v>
      </c>
      <c r="B1364" s="13">
        <v>5004</v>
      </c>
      <c r="C1364" s="13">
        <v>5004</v>
      </c>
      <c r="D1364" s="13">
        <v>5004</v>
      </c>
      <c r="E1364" s="13">
        <v>5004</v>
      </c>
      <c r="F1364" s="13">
        <v>5004</v>
      </c>
    </row>
    <row r="1365" spans="1:6" x14ac:dyDescent="0.3">
      <c r="A1365" s="2">
        <v>41722</v>
      </c>
      <c r="B1365" s="13">
        <v>4984</v>
      </c>
      <c r="C1365" s="13">
        <v>4984</v>
      </c>
      <c r="D1365" s="13">
        <v>4984</v>
      </c>
      <c r="E1365" s="13">
        <v>4984</v>
      </c>
      <c r="F1365" s="13">
        <v>4984</v>
      </c>
    </row>
    <row r="1366" spans="1:6" x14ac:dyDescent="0.3">
      <c r="A1366" s="2">
        <v>41723</v>
      </c>
      <c r="B1366" s="13">
        <v>4907</v>
      </c>
      <c r="C1366" s="13">
        <v>4907</v>
      </c>
      <c r="D1366" s="13">
        <v>4907</v>
      </c>
      <c r="E1366" s="13">
        <v>4907</v>
      </c>
      <c r="F1366" s="13">
        <v>4907</v>
      </c>
    </row>
    <row r="1367" spans="1:6" x14ac:dyDescent="0.3">
      <c r="A1367" s="2">
        <v>41724</v>
      </c>
      <c r="B1367" s="13">
        <v>4785</v>
      </c>
      <c r="C1367" s="13">
        <v>4785</v>
      </c>
      <c r="D1367" s="13">
        <v>4785</v>
      </c>
      <c r="E1367" s="13">
        <v>4785</v>
      </c>
      <c r="F1367" s="13">
        <v>4785</v>
      </c>
    </row>
    <row r="1368" spans="1:6" x14ac:dyDescent="0.3">
      <c r="A1368" s="2">
        <v>41725</v>
      </c>
      <c r="B1368" s="13">
        <v>4646</v>
      </c>
      <c r="C1368" s="13">
        <v>4646</v>
      </c>
      <c r="D1368" s="13">
        <v>4646</v>
      </c>
      <c r="E1368" s="13">
        <v>4646</v>
      </c>
      <c r="F1368" s="13">
        <v>4646</v>
      </c>
    </row>
    <row r="1369" spans="1:6" x14ac:dyDescent="0.3">
      <c r="A1369" s="2">
        <v>41726</v>
      </c>
      <c r="B1369" s="13">
        <v>4515</v>
      </c>
      <c r="C1369" s="13">
        <v>4515</v>
      </c>
      <c r="D1369" s="13">
        <v>4515</v>
      </c>
      <c r="E1369" s="13">
        <v>4515</v>
      </c>
      <c r="F1369" s="13">
        <v>4515</v>
      </c>
    </row>
    <row r="1370" spans="1:6" x14ac:dyDescent="0.3">
      <c r="A1370" s="2">
        <v>41727</v>
      </c>
      <c r="B1370" s="13">
        <v>4408</v>
      </c>
      <c r="C1370" s="13">
        <v>4408</v>
      </c>
      <c r="D1370" s="13">
        <v>4408</v>
      </c>
      <c r="E1370" s="13">
        <v>4408</v>
      </c>
      <c r="F1370" s="13">
        <v>4408</v>
      </c>
    </row>
    <row r="1371" spans="1:6" x14ac:dyDescent="0.3">
      <c r="A1371" s="2">
        <v>41728</v>
      </c>
      <c r="B1371" s="13">
        <v>4346</v>
      </c>
      <c r="C1371" s="13">
        <v>4346</v>
      </c>
      <c r="D1371" s="13">
        <v>4346</v>
      </c>
      <c r="E1371" s="13">
        <v>4346</v>
      </c>
      <c r="F1371" s="13">
        <v>4346</v>
      </c>
    </row>
    <row r="1372" spans="1:6" x14ac:dyDescent="0.3">
      <c r="A1372" s="2">
        <v>41729</v>
      </c>
      <c r="B1372" s="13">
        <v>4341</v>
      </c>
      <c r="C1372" s="13">
        <v>4341</v>
      </c>
      <c r="D1372" s="13">
        <v>4341</v>
      </c>
      <c r="E1372" s="13">
        <v>4341</v>
      </c>
      <c r="F1372" s="13">
        <v>4341</v>
      </c>
    </row>
    <row r="1373" spans="1:6" x14ac:dyDescent="0.3">
      <c r="A1373" s="2">
        <v>41730</v>
      </c>
      <c r="B1373" s="13">
        <v>4590</v>
      </c>
      <c r="C1373" s="13">
        <v>4590</v>
      </c>
      <c r="D1373" s="13">
        <v>4590</v>
      </c>
      <c r="E1373" s="13">
        <v>4590</v>
      </c>
      <c r="F1373" s="13">
        <v>4590</v>
      </c>
    </row>
    <row r="1374" spans="1:6" x14ac:dyDescent="0.3">
      <c r="A1374" s="2">
        <v>41731</v>
      </c>
      <c r="B1374" s="13">
        <v>4805</v>
      </c>
      <c r="C1374" s="13">
        <v>4805</v>
      </c>
      <c r="D1374" s="13">
        <v>4805</v>
      </c>
      <c r="E1374" s="13">
        <v>4805</v>
      </c>
      <c r="F1374" s="13">
        <v>4805</v>
      </c>
    </row>
    <row r="1375" spans="1:6" x14ac:dyDescent="0.3">
      <c r="A1375" s="2">
        <v>41732</v>
      </c>
      <c r="B1375" s="13">
        <v>4859</v>
      </c>
      <c r="C1375" s="13">
        <v>4859</v>
      </c>
      <c r="D1375" s="13">
        <v>4859</v>
      </c>
      <c r="E1375" s="13">
        <v>4859</v>
      </c>
      <c r="F1375" s="13">
        <v>4859</v>
      </c>
    </row>
    <row r="1376" spans="1:6" x14ac:dyDescent="0.3">
      <c r="A1376" s="2">
        <v>41733</v>
      </c>
      <c r="B1376" s="13">
        <v>4670</v>
      </c>
      <c r="C1376" s="13">
        <v>4670</v>
      </c>
      <c r="D1376" s="13">
        <v>4670</v>
      </c>
      <c r="E1376" s="13">
        <v>4670</v>
      </c>
      <c r="F1376" s="13">
        <v>4670</v>
      </c>
    </row>
    <row r="1377" spans="1:6" x14ac:dyDescent="0.3">
      <c r="A1377" s="2">
        <v>41734</v>
      </c>
      <c r="B1377" s="13">
        <v>4286</v>
      </c>
      <c r="C1377" s="13">
        <v>4286</v>
      </c>
      <c r="D1377" s="13">
        <v>4286</v>
      </c>
      <c r="E1377" s="13">
        <v>4286</v>
      </c>
      <c r="F1377" s="13">
        <v>4286</v>
      </c>
    </row>
    <row r="1378" spans="1:6" x14ac:dyDescent="0.3">
      <c r="A1378" s="2">
        <v>41735</v>
      </c>
      <c r="B1378" s="13">
        <v>3878</v>
      </c>
      <c r="C1378" s="13">
        <v>3878</v>
      </c>
      <c r="D1378" s="13">
        <v>3878</v>
      </c>
      <c r="E1378" s="13">
        <v>3878</v>
      </c>
      <c r="F1378" s="13">
        <v>3878</v>
      </c>
    </row>
    <row r="1379" spans="1:6" x14ac:dyDescent="0.3">
      <c r="A1379" s="2">
        <v>41736</v>
      </c>
      <c r="B1379" s="13">
        <v>3621</v>
      </c>
      <c r="C1379" s="13">
        <v>3621</v>
      </c>
      <c r="D1379" s="13">
        <v>3621</v>
      </c>
      <c r="E1379" s="13">
        <v>3621</v>
      </c>
      <c r="F1379" s="13">
        <v>3621</v>
      </c>
    </row>
    <row r="1380" spans="1:6" x14ac:dyDescent="0.3">
      <c r="A1380" s="2">
        <v>41737</v>
      </c>
      <c r="B1380" s="13">
        <v>3585</v>
      </c>
      <c r="C1380" s="13">
        <v>3585</v>
      </c>
      <c r="D1380" s="13">
        <v>3585</v>
      </c>
      <c r="E1380" s="13">
        <v>3585</v>
      </c>
      <c r="F1380" s="13">
        <v>3585</v>
      </c>
    </row>
    <row r="1381" spans="1:6" x14ac:dyDescent="0.3">
      <c r="A1381" s="2">
        <v>41738</v>
      </c>
      <c r="B1381" s="13">
        <v>3784</v>
      </c>
      <c r="C1381" s="13">
        <v>3784</v>
      </c>
      <c r="D1381" s="13">
        <v>3784</v>
      </c>
      <c r="E1381" s="13">
        <v>3784</v>
      </c>
      <c r="F1381" s="13">
        <v>3784</v>
      </c>
    </row>
    <row r="1382" spans="1:6" x14ac:dyDescent="0.3">
      <c r="A1382" s="2">
        <v>41739</v>
      </c>
      <c r="B1382" s="13">
        <v>4213</v>
      </c>
      <c r="C1382" s="13">
        <v>4213</v>
      </c>
      <c r="D1382" s="13">
        <v>4213</v>
      </c>
      <c r="E1382" s="13">
        <v>4213</v>
      </c>
      <c r="F1382" s="13">
        <v>4213</v>
      </c>
    </row>
    <row r="1383" spans="1:6" x14ac:dyDescent="0.3">
      <c r="A1383" s="2">
        <v>41740</v>
      </c>
      <c r="B1383" s="13">
        <v>4834</v>
      </c>
      <c r="C1383" s="13">
        <v>4834</v>
      </c>
      <c r="D1383" s="13">
        <v>4834</v>
      </c>
      <c r="E1383" s="13">
        <v>4834</v>
      </c>
      <c r="F1383" s="13">
        <v>4834</v>
      </c>
    </row>
    <row r="1384" spans="1:6" x14ac:dyDescent="0.3">
      <c r="A1384" s="2">
        <v>41741</v>
      </c>
      <c r="B1384" s="13">
        <v>5567</v>
      </c>
      <c r="C1384" s="13">
        <v>5567</v>
      </c>
      <c r="D1384" s="13">
        <v>5567</v>
      </c>
      <c r="E1384" s="13">
        <v>5567</v>
      </c>
      <c r="F1384" s="13">
        <v>5567</v>
      </c>
    </row>
    <row r="1385" spans="1:6" x14ac:dyDescent="0.3">
      <c r="A1385" s="2">
        <v>41742</v>
      </c>
      <c r="B1385" s="13">
        <v>6245</v>
      </c>
      <c r="C1385" s="13">
        <v>6245</v>
      </c>
      <c r="D1385" s="13">
        <v>6245</v>
      </c>
      <c r="E1385" s="13">
        <v>6245</v>
      </c>
      <c r="F1385" s="13">
        <v>6245</v>
      </c>
    </row>
    <row r="1386" spans="1:6" x14ac:dyDescent="0.3">
      <c r="A1386" s="2">
        <v>41743</v>
      </c>
      <c r="B1386" s="13">
        <v>6725</v>
      </c>
      <c r="C1386" s="13">
        <v>6725</v>
      </c>
      <c r="D1386" s="13">
        <v>6725</v>
      </c>
      <c r="E1386" s="13">
        <v>6725</v>
      </c>
      <c r="F1386" s="13">
        <v>6725</v>
      </c>
    </row>
    <row r="1387" spans="1:6" x14ac:dyDescent="0.3">
      <c r="A1387" s="2">
        <v>41744</v>
      </c>
      <c r="B1387" s="13">
        <v>6992</v>
      </c>
      <c r="C1387" s="13">
        <v>6992</v>
      </c>
      <c r="D1387" s="13">
        <v>6992</v>
      </c>
      <c r="E1387" s="13">
        <v>6992</v>
      </c>
      <c r="F1387" s="13">
        <v>6992</v>
      </c>
    </row>
    <row r="1388" spans="1:6" x14ac:dyDescent="0.3">
      <c r="A1388" s="2">
        <v>41745</v>
      </c>
      <c r="B1388" s="13">
        <v>7089</v>
      </c>
      <c r="C1388" s="13">
        <v>7089</v>
      </c>
      <c r="D1388" s="13">
        <v>7089</v>
      </c>
      <c r="E1388" s="13">
        <v>7089</v>
      </c>
      <c r="F1388" s="13">
        <v>7089</v>
      </c>
    </row>
    <row r="1389" spans="1:6" x14ac:dyDescent="0.3">
      <c r="A1389" s="2">
        <v>41746</v>
      </c>
      <c r="B1389" s="13">
        <v>7041</v>
      </c>
      <c r="C1389" s="13">
        <v>7041</v>
      </c>
      <c r="D1389" s="13">
        <v>7041</v>
      </c>
      <c r="E1389" s="13">
        <v>7041</v>
      </c>
      <c r="F1389" s="13">
        <v>7041</v>
      </c>
    </row>
    <row r="1390" spans="1:6" x14ac:dyDescent="0.3">
      <c r="A1390" s="2">
        <v>41747</v>
      </c>
      <c r="B1390" s="13">
        <v>6858</v>
      </c>
      <c r="C1390" s="13">
        <v>6858</v>
      </c>
      <c r="D1390" s="13">
        <v>6858</v>
      </c>
      <c r="E1390" s="13">
        <v>6858</v>
      </c>
      <c r="F1390" s="13">
        <v>6858</v>
      </c>
    </row>
    <row r="1391" spans="1:6" x14ac:dyDescent="0.3">
      <c r="A1391" s="2">
        <v>41748</v>
      </c>
      <c r="B1391" s="13">
        <v>6579</v>
      </c>
      <c r="C1391" s="13">
        <v>6579</v>
      </c>
      <c r="D1391" s="13">
        <v>6579</v>
      </c>
      <c r="E1391" s="13">
        <v>6579</v>
      </c>
      <c r="F1391" s="13">
        <v>6579</v>
      </c>
    </row>
    <row r="1392" spans="1:6" x14ac:dyDescent="0.3">
      <c r="A1392" s="2">
        <v>41749</v>
      </c>
      <c r="B1392" s="13">
        <v>6280</v>
      </c>
      <c r="C1392" s="13">
        <v>6280</v>
      </c>
      <c r="D1392" s="13">
        <v>6280</v>
      </c>
      <c r="E1392" s="13">
        <v>6280</v>
      </c>
      <c r="F1392" s="13">
        <v>6280</v>
      </c>
    </row>
    <row r="1393" spans="1:6" x14ac:dyDescent="0.3">
      <c r="A1393" s="2">
        <v>41750</v>
      </c>
      <c r="B1393" s="13">
        <v>6034</v>
      </c>
      <c r="C1393" s="13">
        <v>6034</v>
      </c>
      <c r="D1393" s="13">
        <v>6034</v>
      </c>
      <c r="E1393" s="13">
        <v>6034</v>
      </c>
      <c r="F1393" s="13">
        <v>6034</v>
      </c>
    </row>
    <row r="1394" spans="1:6" x14ac:dyDescent="0.3">
      <c r="A1394" s="2">
        <v>41751</v>
      </c>
      <c r="B1394" s="13">
        <v>5871</v>
      </c>
      <c r="C1394" s="13">
        <v>5871</v>
      </c>
      <c r="D1394" s="13">
        <v>5871</v>
      </c>
      <c r="E1394" s="13">
        <v>5871</v>
      </c>
      <c r="F1394" s="13">
        <v>5871</v>
      </c>
    </row>
    <row r="1395" spans="1:6" x14ac:dyDescent="0.3">
      <c r="A1395" s="2">
        <v>41752</v>
      </c>
      <c r="B1395" s="13">
        <v>5774</v>
      </c>
      <c r="C1395" s="13">
        <v>5774</v>
      </c>
      <c r="D1395" s="13">
        <v>5774</v>
      </c>
      <c r="E1395" s="13">
        <v>5774</v>
      </c>
      <c r="F1395" s="13">
        <v>5774</v>
      </c>
    </row>
    <row r="1396" spans="1:6" x14ac:dyDescent="0.3">
      <c r="A1396" s="2">
        <v>41753</v>
      </c>
      <c r="B1396" s="13">
        <v>5712</v>
      </c>
      <c r="C1396" s="13">
        <v>5712</v>
      </c>
      <c r="D1396" s="13">
        <v>5712</v>
      </c>
      <c r="E1396" s="13">
        <v>5712</v>
      </c>
      <c r="F1396" s="13">
        <v>5712</v>
      </c>
    </row>
    <row r="1397" spans="1:6" x14ac:dyDescent="0.3">
      <c r="A1397" s="2">
        <v>41754</v>
      </c>
      <c r="B1397" s="13">
        <v>5648</v>
      </c>
      <c r="C1397" s="13">
        <v>5648</v>
      </c>
      <c r="D1397" s="13">
        <v>5648</v>
      </c>
      <c r="E1397" s="13">
        <v>5648</v>
      </c>
      <c r="F1397" s="13">
        <v>5648</v>
      </c>
    </row>
    <row r="1398" spans="1:6" x14ac:dyDescent="0.3">
      <c r="A1398" s="2">
        <v>41755</v>
      </c>
      <c r="B1398" s="13">
        <v>5530</v>
      </c>
      <c r="C1398" s="13">
        <v>5530</v>
      </c>
      <c r="D1398" s="13">
        <v>5530</v>
      </c>
      <c r="E1398" s="13">
        <v>5530</v>
      </c>
      <c r="F1398" s="13">
        <v>5530</v>
      </c>
    </row>
    <row r="1399" spans="1:6" x14ac:dyDescent="0.3">
      <c r="A1399" s="2">
        <v>41756</v>
      </c>
      <c r="B1399" s="13">
        <v>5313</v>
      </c>
      <c r="C1399" s="13">
        <v>5313</v>
      </c>
      <c r="D1399" s="13">
        <v>5313</v>
      </c>
      <c r="E1399" s="13">
        <v>5313</v>
      </c>
      <c r="F1399" s="13">
        <v>5313</v>
      </c>
    </row>
    <row r="1400" spans="1:6" x14ac:dyDescent="0.3">
      <c r="A1400" s="2">
        <v>41757</v>
      </c>
      <c r="B1400" s="13">
        <v>5004</v>
      </c>
      <c r="C1400" s="13">
        <v>5004</v>
      </c>
      <c r="D1400" s="13">
        <v>5004</v>
      </c>
      <c r="E1400" s="13">
        <v>5004</v>
      </c>
      <c r="F1400" s="13">
        <v>5004</v>
      </c>
    </row>
    <row r="1401" spans="1:6" x14ac:dyDescent="0.3">
      <c r="A1401" s="2">
        <v>41758</v>
      </c>
      <c r="B1401" s="13">
        <v>4639</v>
      </c>
      <c r="C1401" s="13">
        <v>4639</v>
      </c>
      <c r="D1401" s="13">
        <v>4639</v>
      </c>
      <c r="E1401" s="13">
        <v>4639</v>
      </c>
      <c r="F1401" s="13">
        <v>4639</v>
      </c>
    </row>
    <row r="1402" spans="1:6" x14ac:dyDescent="0.3">
      <c r="A1402" s="2">
        <v>41759</v>
      </c>
      <c r="B1402" s="13">
        <v>4241</v>
      </c>
      <c r="C1402" s="13">
        <v>4241</v>
      </c>
      <c r="D1402" s="13">
        <v>4241</v>
      </c>
      <c r="E1402" s="13">
        <v>4241</v>
      </c>
      <c r="F1402" s="13">
        <v>4241</v>
      </c>
    </row>
    <row r="1403" spans="1:6" x14ac:dyDescent="0.3">
      <c r="A1403" s="2">
        <v>41760</v>
      </c>
      <c r="B1403" s="13">
        <v>3859</v>
      </c>
      <c r="C1403" s="13">
        <v>3859</v>
      </c>
      <c r="D1403" s="13">
        <v>3859</v>
      </c>
      <c r="E1403" s="13">
        <v>3859</v>
      </c>
      <c r="F1403" s="13">
        <v>3859</v>
      </c>
    </row>
    <row r="1404" spans="1:6" x14ac:dyDescent="0.3">
      <c r="A1404" s="2">
        <v>41761</v>
      </c>
      <c r="B1404" s="13">
        <v>3511</v>
      </c>
      <c r="C1404" s="13">
        <v>3511</v>
      </c>
      <c r="D1404" s="13">
        <v>3511</v>
      </c>
      <c r="E1404" s="13">
        <v>3511</v>
      </c>
      <c r="F1404" s="13">
        <v>3511</v>
      </c>
    </row>
    <row r="1405" spans="1:6" x14ac:dyDescent="0.3">
      <c r="A1405" s="2">
        <v>41762</v>
      </c>
      <c r="B1405" s="13">
        <v>3256</v>
      </c>
      <c r="C1405" s="13">
        <v>3256</v>
      </c>
      <c r="D1405" s="13">
        <v>3256</v>
      </c>
      <c r="E1405" s="13">
        <v>3256</v>
      </c>
      <c r="F1405" s="13">
        <v>3256</v>
      </c>
    </row>
    <row r="1406" spans="1:6" x14ac:dyDescent="0.3">
      <c r="A1406" s="2">
        <v>41763</v>
      </c>
      <c r="B1406" s="13">
        <v>3098</v>
      </c>
      <c r="C1406" s="13">
        <v>3098</v>
      </c>
      <c r="D1406" s="13">
        <v>3098</v>
      </c>
      <c r="E1406" s="13">
        <v>3098</v>
      </c>
      <c r="F1406" s="13">
        <v>3098</v>
      </c>
    </row>
    <row r="1407" spans="1:6" x14ac:dyDescent="0.3">
      <c r="A1407" s="2">
        <v>41764</v>
      </c>
      <c r="B1407" s="13">
        <v>2976</v>
      </c>
      <c r="C1407" s="13">
        <v>2976</v>
      </c>
      <c r="D1407" s="13">
        <v>2976</v>
      </c>
      <c r="E1407" s="13">
        <v>2976</v>
      </c>
      <c r="F1407" s="13">
        <v>2976</v>
      </c>
    </row>
    <row r="1408" spans="1:6" x14ac:dyDescent="0.3">
      <c r="A1408" s="2">
        <v>41765</v>
      </c>
      <c r="B1408" s="13">
        <v>2873</v>
      </c>
      <c r="C1408" s="13">
        <v>2873</v>
      </c>
      <c r="D1408" s="13">
        <v>2873</v>
      </c>
      <c r="E1408" s="13">
        <v>2873</v>
      </c>
      <c r="F1408" s="13">
        <v>2873</v>
      </c>
    </row>
    <row r="1409" spans="1:6" x14ac:dyDescent="0.3">
      <c r="A1409" s="2">
        <v>41766</v>
      </c>
      <c r="B1409" s="13">
        <v>2818</v>
      </c>
      <c r="C1409" s="13">
        <v>2818</v>
      </c>
      <c r="D1409" s="13">
        <v>2818</v>
      </c>
      <c r="E1409" s="13">
        <v>2818</v>
      </c>
      <c r="F1409" s="13">
        <v>2818</v>
      </c>
    </row>
    <row r="1410" spans="1:6" x14ac:dyDescent="0.3">
      <c r="A1410" s="2">
        <v>41767</v>
      </c>
      <c r="B1410" s="13">
        <v>2828</v>
      </c>
      <c r="C1410" s="13">
        <v>2828</v>
      </c>
      <c r="D1410" s="13">
        <v>2828</v>
      </c>
      <c r="E1410" s="13">
        <v>2828</v>
      </c>
      <c r="F1410" s="13">
        <v>2828</v>
      </c>
    </row>
    <row r="1411" spans="1:6" x14ac:dyDescent="0.3">
      <c r="A1411" s="2">
        <v>41768</v>
      </c>
      <c r="B1411" s="13">
        <v>2881</v>
      </c>
      <c r="C1411" s="13">
        <v>2881</v>
      </c>
      <c r="D1411" s="13">
        <v>2881</v>
      </c>
      <c r="E1411" s="13">
        <v>2881</v>
      </c>
      <c r="F1411" s="13">
        <v>2881</v>
      </c>
    </row>
    <row r="1412" spans="1:6" x14ac:dyDescent="0.3">
      <c r="A1412" s="2">
        <v>41769</v>
      </c>
      <c r="B1412" s="13">
        <v>2946</v>
      </c>
      <c r="C1412" s="13">
        <v>2946</v>
      </c>
      <c r="D1412" s="13">
        <v>2946</v>
      </c>
      <c r="E1412" s="13">
        <v>2946</v>
      </c>
      <c r="F1412" s="13">
        <v>2946</v>
      </c>
    </row>
    <row r="1413" spans="1:6" x14ac:dyDescent="0.3">
      <c r="A1413" s="2">
        <v>41770</v>
      </c>
      <c r="B1413" s="13">
        <v>3007</v>
      </c>
      <c r="C1413" s="13">
        <v>3007</v>
      </c>
      <c r="D1413" s="13">
        <v>3007</v>
      </c>
      <c r="E1413" s="13">
        <v>3007</v>
      </c>
      <c r="F1413" s="13">
        <v>3007</v>
      </c>
    </row>
    <row r="1414" spans="1:6" x14ac:dyDescent="0.3">
      <c r="A1414" s="2">
        <v>41771</v>
      </c>
      <c r="B1414" s="13">
        <v>3038</v>
      </c>
      <c r="C1414" s="13">
        <v>3038</v>
      </c>
      <c r="D1414" s="13">
        <v>3038</v>
      </c>
      <c r="E1414" s="13">
        <v>3038</v>
      </c>
      <c r="F1414" s="13">
        <v>3038</v>
      </c>
    </row>
    <row r="1415" spans="1:6" x14ac:dyDescent="0.3">
      <c r="A1415" s="2">
        <v>41772</v>
      </c>
      <c r="B1415" s="13">
        <v>3005</v>
      </c>
      <c r="C1415" s="13">
        <v>3005</v>
      </c>
      <c r="D1415" s="13">
        <v>3005</v>
      </c>
      <c r="E1415" s="13">
        <v>3005</v>
      </c>
      <c r="F1415" s="13">
        <v>3005</v>
      </c>
    </row>
    <row r="1416" spans="1:6" x14ac:dyDescent="0.3">
      <c r="A1416" s="2">
        <v>41773</v>
      </c>
      <c r="B1416" s="13">
        <v>2927</v>
      </c>
      <c r="C1416" s="13">
        <v>2927</v>
      </c>
      <c r="D1416" s="13">
        <v>2927</v>
      </c>
      <c r="E1416" s="13">
        <v>2927</v>
      </c>
      <c r="F1416" s="13">
        <v>2927</v>
      </c>
    </row>
    <row r="1417" spans="1:6" x14ac:dyDescent="0.3">
      <c r="A1417" s="2">
        <v>41774</v>
      </c>
      <c r="B1417" s="13">
        <v>2868</v>
      </c>
      <c r="C1417" s="13">
        <v>2868</v>
      </c>
      <c r="D1417" s="13">
        <v>2868</v>
      </c>
      <c r="E1417" s="13">
        <v>2868</v>
      </c>
      <c r="F1417" s="13">
        <v>2868</v>
      </c>
    </row>
    <row r="1418" spans="1:6" x14ac:dyDescent="0.3">
      <c r="A1418" s="2">
        <v>41775</v>
      </c>
      <c r="B1418" s="13">
        <v>2863</v>
      </c>
      <c r="C1418" s="13">
        <v>2863</v>
      </c>
      <c r="D1418" s="13">
        <v>2863</v>
      </c>
      <c r="E1418" s="13">
        <v>2863</v>
      </c>
      <c r="F1418" s="13">
        <v>2863</v>
      </c>
    </row>
    <row r="1419" spans="1:6" x14ac:dyDescent="0.3">
      <c r="A1419" s="2">
        <v>41776</v>
      </c>
      <c r="B1419" s="13">
        <v>2883</v>
      </c>
      <c r="C1419" s="13">
        <v>2883</v>
      </c>
      <c r="D1419" s="13">
        <v>2883</v>
      </c>
      <c r="E1419" s="13">
        <v>2883</v>
      </c>
      <c r="F1419" s="13">
        <v>2883</v>
      </c>
    </row>
    <row r="1420" spans="1:6" x14ac:dyDescent="0.3">
      <c r="A1420" s="2">
        <v>41777</v>
      </c>
      <c r="B1420" s="13">
        <v>2884</v>
      </c>
      <c r="C1420" s="13">
        <v>2884</v>
      </c>
      <c r="D1420" s="13">
        <v>2884</v>
      </c>
      <c r="E1420" s="13">
        <v>2884</v>
      </c>
      <c r="F1420" s="13">
        <v>2884</v>
      </c>
    </row>
    <row r="1421" spans="1:6" x14ac:dyDescent="0.3">
      <c r="A1421" s="2">
        <v>41778</v>
      </c>
      <c r="B1421" s="13">
        <v>2847</v>
      </c>
      <c r="C1421" s="13">
        <v>2847</v>
      </c>
      <c r="D1421" s="13">
        <v>2847</v>
      </c>
      <c r="E1421" s="13">
        <v>2847</v>
      </c>
      <c r="F1421" s="13">
        <v>2847</v>
      </c>
    </row>
    <row r="1422" spans="1:6" x14ac:dyDescent="0.3">
      <c r="A1422" s="2">
        <v>41779</v>
      </c>
      <c r="B1422" s="13">
        <v>2788</v>
      </c>
      <c r="C1422" s="13">
        <v>2788</v>
      </c>
      <c r="D1422" s="13">
        <v>2788</v>
      </c>
      <c r="E1422" s="13">
        <v>2788</v>
      </c>
      <c r="F1422" s="13">
        <v>2788</v>
      </c>
    </row>
    <row r="1423" spans="1:6" x14ac:dyDescent="0.3">
      <c r="A1423" s="2">
        <v>41780</v>
      </c>
      <c r="B1423" s="13">
        <v>2738</v>
      </c>
      <c r="C1423" s="13">
        <v>2738</v>
      </c>
      <c r="D1423" s="13">
        <v>2738</v>
      </c>
      <c r="E1423" s="13">
        <v>2738</v>
      </c>
      <c r="F1423" s="13">
        <v>2738</v>
      </c>
    </row>
    <row r="1424" spans="1:6" x14ac:dyDescent="0.3">
      <c r="A1424" s="2">
        <v>41781</v>
      </c>
      <c r="B1424" s="13">
        <v>2717</v>
      </c>
      <c r="C1424" s="13">
        <v>2717</v>
      </c>
      <c r="D1424" s="13">
        <v>2717</v>
      </c>
      <c r="E1424" s="13">
        <v>2717</v>
      </c>
      <c r="F1424" s="13">
        <v>2717</v>
      </c>
    </row>
    <row r="1425" spans="1:6" x14ac:dyDescent="0.3">
      <c r="A1425" s="2">
        <v>41782</v>
      </c>
      <c r="B1425" s="13">
        <v>2737</v>
      </c>
      <c r="C1425" s="13">
        <v>2737</v>
      </c>
      <c r="D1425" s="13">
        <v>2737</v>
      </c>
      <c r="E1425" s="13">
        <v>2737</v>
      </c>
      <c r="F1425" s="13">
        <v>2737</v>
      </c>
    </row>
    <row r="1426" spans="1:6" x14ac:dyDescent="0.3">
      <c r="A1426" s="2">
        <v>41783</v>
      </c>
      <c r="B1426" s="13">
        <v>2799</v>
      </c>
      <c r="C1426" s="13">
        <v>2799</v>
      </c>
      <c r="D1426" s="13">
        <v>2799</v>
      </c>
      <c r="E1426" s="13">
        <v>2799</v>
      </c>
      <c r="F1426" s="13">
        <v>2799</v>
      </c>
    </row>
    <row r="1427" spans="1:6" x14ac:dyDescent="0.3">
      <c r="A1427" s="2">
        <v>41784</v>
      </c>
      <c r="B1427" s="13">
        <v>2874</v>
      </c>
      <c r="C1427" s="13">
        <v>2874</v>
      </c>
      <c r="D1427" s="13">
        <v>2874</v>
      </c>
      <c r="E1427" s="13">
        <v>2874</v>
      </c>
      <c r="F1427" s="13">
        <v>2874</v>
      </c>
    </row>
    <row r="1428" spans="1:6" x14ac:dyDescent="0.3">
      <c r="A1428" s="2">
        <v>41785</v>
      </c>
      <c r="B1428" s="13">
        <v>2900</v>
      </c>
      <c r="C1428" s="13">
        <v>2900</v>
      </c>
      <c r="D1428" s="13">
        <v>2900</v>
      </c>
      <c r="E1428" s="13">
        <v>2900</v>
      </c>
      <c r="F1428" s="13">
        <v>2900</v>
      </c>
    </row>
    <row r="1429" spans="1:6" x14ac:dyDescent="0.3">
      <c r="A1429" s="2">
        <v>41786</v>
      </c>
      <c r="B1429" s="13">
        <v>2826</v>
      </c>
      <c r="C1429" s="13">
        <v>2826</v>
      </c>
      <c r="D1429" s="13">
        <v>2826</v>
      </c>
      <c r="E1429" s="13">
        <v>2826</v>
      </c>
      <c r="F1429" s="13">
        <v>2826</v>
      </c>
    </row>
    <row r="1430" spans="1:6" x14ac:dyDescent="0.3">
      <c r="A1430" s="2">
        <v>41787</v>
      </c>
      <c r="B1430" s="13">
        <v>2662</v>
      </c>
      <c r="C1430" s="13">
        <v>2662</v>
      </c>
      <c r="D1430" s="13">
        <v>2662</v>
      </c>
      <c r="E1430" s="13">
        <v>2662</v>
      </c>
      <c r="F1430" s="13">
        <v>2662</v>
      </c>
    </row>
    <row r="1431" spans="1:6" x14ac:dyDescent="0.3">
      <c r="A1431" s="2">
        <v>41788</v>
      </c>
      <c r="B1431" s="13">
        <v>2483</v>
      </c>
      <c r="C1431" s="13">
        <v>2483</v>
      </c>
      <c r="D1431" s="13">
        <v>2483</v>
      </c>
      <c r="E1431" s="13">
        <v>2483</v>
      </c>
      <c r="F1431" s="13">
        <v>2483</v>
      </c>
    </row>
    <row r="1432" spans="1:6" x14ac:dyDescent="0.3">
      <c r="A1432" s="2">
        <v>41789</v>
      </c>
      <c r="B1432" s="13">
        <v>2352</v>
      </c>
      <c r="C1432" s="13">
        <v>2352</v>
      </c>
      <c r="D1432" s="13">
        <v>2352</v>
      </c>
      <c r="E1432" s="13">
        <v>2352</v>
      </c>
      <c r="F1432" s="13">
        <v>2352</v>
      </c>
    </row>
    <row r="1433" spans="1:6" x14ac:dyDescent="0.3">
      <c r="A1433" s="2">
        <v>41790</v>
      </c>
      <c r="B1433" s="13">
        <v>2274</v>
      </c>
      <c r="C1433" s="13">
        <v>2274</v>
      </c>
      <c r="D1433" s="13">
        <v>2274</v>
      </c>
      <c r="E1433" s="13">
        <v>2274</v>
      </c>
      <c r="F1433" s="13">
        <v>2274</v>
      </c>
    </row>
    <row r="1434" spans="1:6" x14ac:dyDescent="0.3">
      <c r="A1434" s="2">
        <v>41791</v>
      </c>
      <c r="B1434" s="13">
        <v>2237</v>
      </c>
      <c r="C1434" s="13">
        <v>2237</v>
      </c>
      <c r="D1434" s="13">
        <v>2237</v>
      </c>
      <c r="E1434" s="13">
        <v>2237</v>
      </c>
      <c r="F1434" s="13">
        <v>2237</v>
      </c>
    </row>
    <row r="1435" spans="1:6" x14ac:dyDescent="0.3">
      <c r="A1435" s="2">
        <v>41792</v>
      </c>
      <c r="B1435" s="13">
        <v>2197</v>
      </c>
      <c r="C1435" s="13">
        <v>2197</v>
      </c>
      <c r="D1435" s="13">
        <v>2197</v>
      </c>
      <c r="E1435" s="13">
        <v>2197</v>
      </c>
      <c r="F1435" s="13">
        <v>2197</v>
      </c>
    </row>
    <row r="1436" spans="1:6" x14ac:dyDescent="0.3">
      <c r="A1436" s="2">
        <v>41793</v>
      </c>
      <c r="B1436" s="13">
        <v>2151</v>
      </c>
      <c r="C1436" s="13">
        <v>2151</v>
      </c>
      <c r="D1436" s="13">
        <v>2151</v>
      </c>
      <c r="E1436" s="13">
        <v>2151</v>
      </c>
      <c r="F1436" s="13">
        <v>2151</v>
      </c>
    </row>
    <row r="1437" spans="1:6" x14ac:dyDescent="0.3">
      <c r="A1437" s="2">
        <v>41794</v>
      </c>
      <c r="B1437" s="13">
        <v>2108</v>
      </c>
      <c r="C1437" s="13">
        <v>2108</v>
      </c>
      <c r="D1437" s="13">
        <v>2108</v>
      </c>
      <c r="E1437" s="13">
        <v>2108</v>
      </c>
      <c r="F1437" s="13">
        <v>2108</v>
      </c>
    </row>
    <row r="1438" spans="1:6" x14ac:dyDescent="0.3">
      <c r="A1438" s="2">
        <v>41795</v>
      </c>
      <c r="B1438" s="13">
        <v>2079</v>
      </c>
      <c r="C1438" s="13">
        <v>2079</v>
      </c>
      <c r="D1438" s="13">
        <v>2079</v>
      </c>
      <c r="E1438" s="13">
        <v>2079</v>
      </c>
      <c r="F1438" s="13">
        <v>2079</v>
      </c>
    </row>
    <row r="1439" spans="1:6" x14ac:dyDescent="0.3">
      <c r="A1439" s="2">
        <v>41796</v>
      </c>
      <c r="B1439" s="13">
        <v>2069</v>
      </c>
      <c r="C1439" s="13">
        <v>2069</v>
      </c>
      <c r="D1439" s="13">
        <v>2069</v>
      </c>
      <c r="E1439" s="13">
        <v>2069</v>
      </c>
      <c r="F1439" s="13">
        <v>2069</v>
      </c>
    </row>
    <row r="1440" spans="1:6" x14ac:dyDescent="0.3">
      <c r="A1440" s="2">
        <v>41797</v>
      </c>
      <c r="B1440" s="13">
        <v>2065</v>
      </c>
      <c r="C1440" s="13">
        <v>2065</v>
      </c>
      <c r="D1440" s="13">
        <v>2065</v>
      </c>
      <c r="E1440" s="13">
        <v>2065</v>
      </c>
      <c r="F1440" s="13">
        <v>2065</v>
      </c>
    </row>
    <row r="1441" spans="1:6" x14ac:dyDescent="0.3">
      <c r="A1441" s="2">
        <v>41798</v>
      </c>
      <c r="B1441" s="13">
        <v>2053</v>
      </c>
      <c r="C1441" s="13">
        <v>2053</v>
      </c>
      <c r="D1441" s="13">
        <v>2053</v>
      </c>
      <c r="E1441" s="13">
        <v>2053</v>
      </c>
      <c r="F1441" s="13">
        <v>2053</v>
      </c>
    </row>
    <row r="1442" spans="1:6" x14ac:dyDescent="0.3">
      <c r="A1442" s="2">
        <v>41799</v>
      </c>
      <c r="B1442" s="13">
        <v>2032</v>
      </c>
      <c r="C1442" s="13">
        <v>2032</v>
      </c>
      <c r="D1442" s="13">
        <v>2032</v>
      </c>
      <c r="E1442" s="13">
        <v>2032</v>
      </c>
      <c r="F1442" s="13">
        <v>2032</v>
      </c>
    </row>
    <row r="1443" spans="1:6" x14ac:dyDescent="0.3">
      <c r="A1443" s="2">
        <v>41800</v>
      </c>
      <c r="B1443" s="13">
        <v>2005</v>
      </c>
      <c r="C1443" s="13">
        <v>2005</v>
      </c>
      <c r="D1443" s="13">
        <v>2005</v>
      </c>
      <c r="E1443" s="13">
        <v>2005</v>
      </c>
      <c r="F1443" s="13">
        <v>2005</v>
      </c>
    </row>
    <row r="1444" spans="1:6" x14ac:dyDescent="0.3">
      <c r="A1444" s="2">
        <v>41801</v>
      </c>
      <c r="B1444" s="13">
        <v>1980</v>
      </c>
      <c r="C1444" s="13">
        <v>1980</v>
      </c>
      <c r="D1444" s="13">
        <v>1980</v>
      </c>
      <c r="E1444" s="13">
        <v>1980</v>
      </c>
      <c r="F1444" s="13">
        <v>1980</v>
      </c>
    </row>
    <row r="1445" spans="1:6" x14ac:dyDescent="0.3">
      <c r="A1445" s="2">
        <v>41802</v>
      </c>
      <c r="B1445" s="13">
        <v>1963</v>
      </c>
      <c r="C1445" s="13">
        <v>1963</v>
      </c>
      <c r="D1445" s="13">
        <v>1963</v>
      </c>
      <c r="E1445" s="13">
        <v>1963</v>
      </c>
      <c r="F1445" s="13">
        <v>1963</v>
      </c>
    </row>
    <row r="1446" spans="1:6" x14ac:dyDescent="0.3">
      <c r="A1446" s="2">
        <v>41803</v>
      </c>
      <c r="B1446" s="13">
        <v>1958</v>
      </c>
      <c r="C1446" s="13">
        <v>1958</v>
      </c>
      <c r="D1446" s="13">
        <v>1958</v>
      </c>
      <c r="E1446" s="13">
        <v>1958</v>
      </c>
      <c r="F1446" s="13">
        <v>1958</v>
      </c>
    </row>
    <row r="1447" spans="1:6" x14ac:dyDescent="0.3">
      <c r="A1447" s="2">
        <v>41804</v>
      </c>
      <c r="B1447" s="13">
        <v>1968</v>
      </c>
      <c r="C1447" s="13">
        <v>1968</v>
      </c>
      <c r="D1447" s="13">
        <v>1968</v>
      </c>
      <c r="E1447" s="13">
        <v>1968</v>
      </c>
      <c r="F1447" s="13">
        <v>1968</v>
      </c>
    </row>
    <row r="1448" spans="1:6" x14ac:dyDescent="0.3">
      <c r="A1448" s="2">
        <v>41805</v>
      </c>
      <c r="B1448" s="13">
        <v>2006</v>
      </c>
      <c r="C1448" s="13">
        <v>2006</v>
      </c>
      <c r="D1448" s="13">
        <v>2006</v>
      </c>
      <c r="E1448" s="13">
        <v>2006</v>
      </c>
      <c r="F1448" s="13">
        <v>2006</v>
      </c>
    </row>
    <row r="1449" spans="1:6" x14ac:dyDescent="0.3">
      <c r="A1449" s="2">
        <v>41806</v>
      </c>
      <c r="B1449" s="13">
        <v>2109</v>
      </c>
      <c r="C1449" s="13">
        <v>2109</v>
      </c>
      <c r="D1449" s="13">
        <v>2109</v>
      </c>
      <c r="E1449" s="13">
        <v>2109</v>
      </c>
      <c r="F1449" s="13">
        <v>2109</v>
      </c>
    </row>
    <row r="1450" spans="1:6" x14ac:dyDescent="0.3">
      <c r="A1450" s="2">
        <v>41807</v>
      </c>
      <c r="B1450" s="13">
        <v>2316</v>
      </c>
      <c r="C1450" s="13">
        <v>2316</v>
      </c>
      <c r="D1450" s="13">
        <v>2316</v>
      </c>
      <c r="E1450" s="13">
        <v>2316</v>
      </c>
      <c r="F1450" s="13">
        <v>2316</v>
      </c>
    </row>
    <row r="1451" spans="1:6" x14ac:dyDescent="0.3">
      <c r="A1451" s="2">
        <v>41808</v>
      </c>
      <c r="B1451" s="13">
        <v>2605</v>
      </c>
      <c r="C1451" s="13">
        <v>2605</v>
      </c>
      <c r="D1451" s="13">
        <v>2605</v>
      </c>
      <c r="E1451" s="13">
        <v>2605</v>
      </c>
      <c r="F1451" s="13">
        <v>2605</v>
      </c>
    </row>
    <row r="1452" spans="1:6" x14ac:dyDescent="0.3">
      <c r="A1452" s="2">
        <v>41809</v>
      </c>
      <c r="B1452" s="13">
        <v>2906</v>
      </c>
      <c r="C1452" s="13">
        <v>2906</v>
      </c>
      <c r="D1452" s="13">
        <v>2906</v>
      </c>
      <c r="E1452" s="13">
        <v>2906</v>
      </c>
      <c r="F1452" s="13">
        <v>2906</v>
      </c>
    </row>
    <row r="1453" spans="1:6" x14ac:dyDescent="0.3">
      <c r="A1453" s="2">
        <v>41810</v>
      </c>
      <c r="B1453" s="13">
        <v>3136</v>
      </c>
      <c r="C1453" s="13">
        <v>3136</v>
      </c>
      <c r="D1453" s="13">
        <v>3136</v>
      </c>
      <c r="E1453" s="13">
        <v>3136</v>
      </c>
      <c r="F1453" s="13">
        <v>3136</v>
      </c>
    </row>
    <row r="1454" spans="1:6" x14ac:dyDescent="0.3">
      <c r="A1454" s="2">
        <v>41811</v>
      </c>
      <c r="B1454" s="13">
        <v>3246</v>
      </c>
      <c r="C1454" s="13">
        <v>3246</v>
      </c>
      <c r="D1454" s="13">
        <v>3246</v>
      </c>
      <c r="E1454" s="13">
        <v>3246</v>
      </c>
      <c r="F1454" s="13">
        <v>3246</v>
      </c>
    </row>
    <row r="1455" spans="1:6" x14ac:dyDescent="0.3">
      <c r="A1455" s="2">
        <v>41812</v>
      </c>
      <c r="B1455" s="13">
        <v>3248</v>
      </c>
      <c r="C1455" s="13">
        <v>3248</v>
      </c>
      <c r="D1455" s="13">
        <v>3248</v>
      </c>
      <c r="E1455" s="13">
        <v>3248</v>
      </c>
      <c r="F1455" s="13">
        <v>3248</v>
      </c>
    </row>
    <row r="1456" spans="1:6" x14ac:dyDescent="0.3">
      <c r="A1456" s="2">
        <v>41813</v>
      </c>
      <c r="B1456" s="13">
        <v>3205</v>
      </c>
      <c r="C1456" s="13">
        <v>3205</v>
      </c>
      <c r="D1456" s="13">
        <v>3205</v>
      </c>
      <c r="E1456" s="13">
        <v>3205</v>
      </c>
      <c r="F1456" s="13">
        <v>3205</v>
      </c>
    </row>
    <row r="1457" spans="1:6" x14ac:dyDescent="0.3">
      <c r="A1457" s="2">
        <v>41814</v>
      </c>
      <c r="B1457" s="13">
        <v>3171</v>
      </c>
      <c r="C1457" s="13">
        <v>3171</v>
      </c>
      <c r="D1457" s="13">
        <v>3171</v>
      </c>
      <c r="E1457" s="13">
        <v>3171</v>
      </c>
      <c r="F1457" s="13">
        <v>3171</v>
      </c>
    </row>
    <row r="1458" spans="1:6" x14ac:dyDescent="0.3">
      <c r="A1458" s="2">
        <v>41815</v>
      </c>
      <c r="B1458" s="13">
        <v>3155</v>
      </c>
      <c r="C1458" s="13">
        <v>3155</v>
      </c>
      <c r="D1458" s="13">
        <v>3155</v>
      </c>
      <c r="E1458" s="13">
        <v>3155</v>
      </c>
      <c r="F1458" s="13">
        <v>3155</v>
      </c>
    </row>
    <row r="1459" spans="1:6" x14ac:dyDescent="0.3">
      <c r="A1459" s="2">
        <v>41816</v>
      </c>
      <c r="B1459" s="13">
        <v>3142</v>
      </c>
      <c r="C1459" s="13">
        <v>3142</v>
      </c>
      <c r="D1459" s="13">
        <v>3142</v>
      </c>
      <c r="E1459" s="13">
        <v>3142</v>
      </c>
      <c r="F1459" s="13">
        <v>3142</v>
      </c>
    </row>
    <row r="1460" spans="1:6" x14ac:dyDescent="0.3">
      <c r="A1460" s="2">
        <v>41817</v>
      </c>
      <c r="B1460" s="13">
        <v>3106</v>
      </c>
      <c r="C1460" s="13">
        <v>3106</v>
      </c>
      <c r="D1460" s="13">
        <v>3106</v>
      </c>
      <c r="E1460" s="13">
        <v>3106</v>
      </c>
      <c r="F1460" s="13">
        <v>3106</v>
      </c>
    </row>
    <row r="1461" spans="1:6" x14ac:dyDescent="0.3">
      <c r="A1461" s="2">
        <v>41818</v>
      </c>
      <c r="B1461" s="13">
        <v>3031</v>
      </c>
      <c r="C1461" s="13">
        <v>3031</v>
      </c>
      <c r="D1461" s="13">
        <v>3031</v>
      </c>
      <c r="E1461" s="13">
        <v>3031</v>
      </c>
      <c r="F1461" s="13">
        <v>3031</v>
      </c>
    </row>
    <row r="1462" spans="1:6" x14ac:dyDescent="0.3">
      <c r="A1462" s="2">
        <v>41819</v>
      </c>
      <c r="B1462" s="13">
        <v>2926</v>
      </c>
      <c r="C1462" s="13">
        <v>2926</v>
      </c>
      <c r="D1462" s="13">
        <v>2926</v>
      </c>
      <c r="E1462" s="13">
        <v>2926</v>
      </c>
      <c r="F1462" s="13">
        <v>2926</v>
      </c>
    </row>
    <row r="1463" spans="1:6" x14ac:dyDescent="0.3">
      <c r="A1463" s="2">
        <v>41820</v>
      </c>
      <c r="B1463" s="13">
        <v>2822</v>
      </c>
      <c r="C1463" s="13">
        <v>2822</v>
      </c>
      <c r="D1463" s="13">
        <v>2822</v>
      </c>
      <c r="E1463" s="13">
        <v>2822</v>
      </c>
      <c r="F1463" s="13">
        <v>2822</v>
      </c>
    </row>
    <row r="1464" spans="1:6" x14ac:dyDescent="0.3">
      <c r="A1464" s="2">
        <v>41821</v>
      </c>
      <c r="B1464" s="13">
        <v>2762</v>
      </c>
      <c r="C1464" s="13">
        <v>2762</v>
      </c>
      <c r="D1464" s="13">
        <v>2762</v>
      </c>
      <c r="E1464" s="13">
        <v>2762</v>
      </c>
      <c r="F1464" s="13">
        <v>2762</v>
      </c>
    </row>
    <row r="1465" spans="1:6" x14ac:dyDescent="0.3">
      <c r="A1465" s="2">
        <v>41822</v>
      </c>
      <c r="B1465" s="13">
        <v>2755</v>
      </c>
      <c r="C1465" s="13">
        <v>2755</v>
      </c>
      <c r="D1465" s="13">
        <v>2755</v>
      </c>
      <c r="E1465" s="13">
        <v>2755</v>
      </c>
      <c r="F1465" s="13">
        <v>2755</v>
      </c>
    </row>
    <row r="1466" spans="1:6" x14ac:dyDescent="0.3">
      <c r="A1466" s="2">
        <v>41823</v>
      </c>
      <c r="B1466" s="13">
        <v>2808</v>
      </c>
      <c r="C1466" s="13">
        <v>2808</v>
      </c>
      <c r="D1466" s="13">
        <v>2808</v>
      </c>
      <c r="E1466" s="13">
        <v>2808</v>
      </c>
      <c r="F1466" s="13">
        <v>2808</v>
      </c>
    </row>
    <row r="1467" spans="1:6" x14ac:dyDescent="0.3">
      <c r="A1467" s="2">
        <v>41824</v>
      </c>
      <c r="B1467" s="13">
        <v>2915</v>
      </c>
      <c r="C1467" s="13">
        <v>2915</v>
      </c>
      <c r="D1467" s="13">
        <v>2915</v>
      </c>
      <c r="E1467" s="13">
        <v>2915</v>
      </c>
      <c r="F1467" s="13">
        <v>2915</v>
      </c>
    </row>
    <row r="1468" spans="1:6" x14ac:dyDescent="0.3">
      <c r="A1468" s="2">
        <v>41825</v>
      </c>
      <c r="B1468" s="13">
        <v>3046</v>
      </c>
      <c r="C1468" s="13">
        <v>3046</v>
      </c>
      <c r="D1468" s="13">
        <v>3046</v>
      </c>
      <c r="E1468" s="13">
        <v>3046</v>
      </c>
      <c r="F1468" s="13">
        <v>3046</v>
      </c>
    </row>
    <row r="1469" spans="1:6" x14ac:dyDescent="0.3">
      <c r="A1469" s="2">
        <v>41826</v>
      </c>
      <c r="B1469" s="13">
        <v>3159</v>
      </c>
      <c r="C1469" s="13">
        <v>3159</v>
      </c>
      <c r="D1469" s="13">
        <v>3159</v>
      </c>
      <c r="E1469" s="13">
        <v>3159</v>
      </c>
      <c r="F1469" s="13">
        <v>3159</v>
      </c>
    </row>
    <row r="1470" spans="1:6" x14ac:dyDescent="0.3">
      <c r="A1470" s="2">
        <v>41827</v>
      </c>
      <c r="B1470" s="13">
        <v>3236</v>
      </c>
      <c r="C1470" s="13">
        <v>3236</v>
      </c>
      <c r="D1470" s="13">
        <v>3236</v>
      </c>
      <c r="E1470" s="13">
        <v>3236</v>
      </c>
      <c r="F1470" s="13">
        <v>3236</v>
      </c>
    </row>
    <row r="1471" spans="1:6" x14ac:dyDescent="0.3">
      <c r="A1471" s="2">
        <v>41828</v>
      </c>
      <c r="B1471" s="13">
        <v>3286</v>
      </c>
      <c r="C1471" s="13">
        <v>3286</v>
      </c>
      <c r="D1471" s="13">
        <v>3286</v>
      </c>
      <c r="E1471" s="13">
        <v>3286</v>
      </c>
      <c r="F1471" s="13">
        <v>3286</v>
      </c>
    </row>
    <row r="1472" spans="1:6" x14ac:dyDescent="0.3">
      <c r="A1472" s="2">
        <v>41829</v>
      </c>
      <c r="B1472" s="13">
        <v>3343</v>
      </c>
      <c r="C1472" s="13">
        <v>3343</v>
      </c>
      <c r="D1472" s="13">
        <v>3343</v>
      </c>
      <c r="E1472" s="13">
        <v>3343</v>
      </c>
      <c r="F1472" s="13">
        <v>3343</v>
      </c>
    </row>
    <row r="1473" spans="1:6" x14ac:dyDescent="0.3">
      <c r="A1473" s="2">
        <v>41830</v>
      </c>
      <c r="B1473" s="13">
        <v>3440</v>
      </c>
      <c r="C1473" s="13">
        <v>3440</v>
      </c>
      <c r="D1473" s="13">
        <v>3440</v>
      </c>
      <c r="E1473" s="13">
        <v>3440</v>
      </c>
      <c r="F1473" s="13">
        <v>3440</v>
      </c>
    </row>
    <row r="1474" spans="1:6" x14ac:dyDescent="0.3">
      <c r="A1474" s="2">
        <v>41831</v>
      </c>
      <c r="B1474" s="13">
        <v>3572</v>
      </c>
      <c r="C1474" s="13">
        <v>3572</v>
      </c>
      <c r="D1474" s="13">
        <v>3572</v>
      </c>
      <c r="E1474" s="13">
        <v>3572</v>
      </c>
      <c r="F1474" s="13">
        <v>3572</v>
      </c>
    </row>
    <row r="1475" spans="1:6" x14ac:dyDescent="0.3">
      <c r="A1475" s="2">
        <v>41832</v>
      </c>
      <c r="B1475" s="13">
        <v>3710</v>
      </c>
      <c r="C1475" s="13">
        <v>3710</v>
      </c>
      <c r="D1475" s="13">
        <v>3710</v>
      </c>
      <c r="E1475" s="13">
        <v>3710</v>
      </c>
      <c r="F1475" s="13">
        <v>3710</v>
      </c>
    </row>
    <row r="1476" spans="1:6" x14ac:dyDescent="0.3">
      <c r="A1476" s="2">
        <v>41833</v>
      </c>
      <c r="B1476" s="13">
        <v>3826</v>
      </c>
      <c r="C1476" s="13">
        <v>3826</v>
      </c>
      <c r="D1476" s="13">
        <v>3826</v>
      </c>
      <c r="E1476" s="13">
        <v>3826</v>
      </c>
      <c r="F1476" s="13">
        <v>3826</v>
      </c>
    </row>
    <row r="1477" spans="1:6" x14ac:dyDescent="0.3">
      <c r="A1477" s="2">
        <v>41834</v>
      </c>
      <c r="B1477" s="13">
        <v>3908</v>
      </c>
      <c r="C1477" s="13">
        <v>3908</v>
      </c>
      <c r="D1477" s="13">
        <v>3908</v>
      </c>
      <c r="E1477" s="13">
        <v>3908</v>
      </c>
      <c r="F1477" s="13">
        <v>3908</v>
      </c>
    </row>
    <row r="1478" spans="1:6" x14ac:dyDescent="0.3">
      <c r="A1478" s="2">
        <v>41835</v>
      </c>
      <c r="B1478" s="13">
        <v>3948</v>
      </c>
      <c r="C1478" s="13">
        <v>3948</v>
      </c>
      <c r="D1478" s="13">
        <v>3948</v>
      </c>
      <c r="E1478" s="13">
        <v>3948</v>
      </c>
      <c r="F1478" s="13">
        <v>3948</v>
      </c>
    </row>
    <row r="1479" spans="1:6" x14ac:dyDescent="0.3">
      <c r="A1479" s="2">
        <v>41836</v>
      </c>
      <c r="B1479" s="13">
        <v>3954</v>
      </c>
      <c r="C1479" s="13">
        <v>3954</v>
      </c>
      <c r="D1479" s="13">
        <v>3954</v>
      </c>
      <c r="E1479" s="13">
        <v>3954</v>
      </c>
      <c r="F1479" s="13">
        <v>3954</v>
      </c>
    </row>
    <row r="1480" spans="1:6" x14ac:dyDescent="0.3">
      <c r="A1480" s="2">
        <v>41837</v>
      </c>
      <c r="B1480" s="13">
        <v>3947</v>
      </c>
      <c r="C1480" s="13">
        <v>3947</v>
      </c>
      <c r="D1480" s="13">
        <v>3947</v>
      </c>
      <c r="E1480" s="13">
        <v>3947</v>
      </c>
      <c r="F1480" s="13">
        <v>3947</v>
      </c>
    </row>
    <row r="1481" spans="1:6" x14ac:dyDescent="0.3">
      <c r="A1481" s="2">
        <v>41838</v>
      </c>
      <c r="B1481" s="13">
        <v>3967</v>
      </c>
      <c r="C1481" s="13">
        <v>3967</v>
      </c>
      <c r="D1481" s="13">
        <v>3967</v>
      </c>
      <c r="E1481" s="13">
        <v>3967</v>
      </c>
      <c r="F1481" s="13">
        <v>3967</v>
      </c>
    </row>
    <row r="1482" spans="1:6" x14ac:dyDescent="0.3">
      <c r="A1482" s="2">
        <v>41839</v>
      </c>
      <c r="B1482" s="13">
        <v>4051</v>
      </c>
      <c r="C1482" s="13">
        <v>4051</v>
      </c>
      <c r="D1482" s="13">
        <v>4051</v>
      </c>
      <c r="E1482" s="13">
        <v>4051</v>
      </c>
      <c r="F1482" s="13">
        <v>4051</v>
      </c>
    </row>
    <row r="1483" spans="1:6" x14ac:dyDescent="0.3">
      <c r="A1483" s="2">
        <v>41840</v>
      </c>
      <c r="B1483" s="13">
        <v>4209</v>
      </c>
      <c r="C1483" s="13">
        <v>4209</v>
      </c>
      <c r="D1483" s="13">
        <v>4209</v>
      </c>
      <c r="E1483" s="13">
        <v>4209</v>
      </c>
      <c r="F1483" s="13">
        <v>4209</v>
      </c>
    </row>
    <row r="1484" spans="1:6" x14ac:dyDescent="0.3">
      <c r="A1484" s="2">
        <v>41841</v>
      </c>
      <c r="B1484" s="13">
        <v>4413</v>
      </c>
      <c r="C1484" s="13">
        <v>4413</v>
      </c>
      <c r="D1484" s="13">
        <v>4413</v>
      </c>
      <c r="E1484" s="13">
        <v>4413</v>
      </c>
      <c r="F1484" s="13">
        <v>4413</v>
      </c>
    </row>
    <row r="1485" spans="1:6" x14ac:dyDescent="0.3">
      <c r="A1485" s="2">
        <v>41842</v>
      </c>
      <c r="B1485" s="13">
        <v>4625</v>
      </c>
      <c r="C1485" s="13">
        <v>4625</v>
      </c>
      <c r="D1485" s="13">
        <v>4625</v>
      </c>
      <c r="E1485" s="13">
        <v>4625</v>
      </c>
      <c r="F1485" s="13">
        <v>4625</v>
      </c>
    </row>
    <row r="1486" spans="1:6" x14ac:dyDescent="0.3">
      <c r="A1486" s="2">
        <v>41843</v>
      </c>
      <c r="B1486" s="13">
        <v>4833</v>
      </c>
      <c r="C1486" s="13">
        <v>4833</v>
      </c>
      <c r="D1486" s="13">
        <v>4833</v>
      </c>
      <c r="E1486" s="13">
        <v>4833</v>
      </c>
      <c r="F1486" s="13">
        <v>4833</v>
      </c>
    </row>
    <row r="1487" spans="1:6" x14ac:dyDescent="0.3">
      <c r="A1487" s="2">
        <v>41844</v>
      </c>
      <c r="B1487" s="13">
        <v>5088</v>
      </c>
      <c r="C1487" s="13">
        <v>5088</v>
      </c>
      <c r="D1487" s="13">
        <v>5088</v>
      </c>
      <c r="E1487" s="13">
        <v>5088</v>
      </c>
      <c r="F1487" s="13">
        <v>5088</v>
      </c>
    </row>
    <row r="1488" spans="1:6" x14ac:dyDescent="0.3">
      <c r="A1488" s="2">
        <v>41845</v>
      </c>
      <c r="B1488" s="13">
        <v>5540</v>
      </c>
      <c r="C1488" s="13">
        <v>5540</v>
      </c>
      <c r="D1488" s="13">
        <v>5540</v>
      </c>
      <c r="E1488" s="13">
        <v>5540</v>
      </c>
      <c r="F1488" s="13">
        <v>5540</v>
      </c>
    </row>
    <row r="1489" spans="1:6" x14ac:dyDescent="0.3">
      <c r="A1489" s="2">
        <v>41846</v>
      </c>
      <c r="B1489" s="13">
        <v>6362</v>
      </c>
      <c r="C1489" s="13">
        <v>6362</v>
      </c>
      <c r="D1489" s="13">
        <v>6362</v>
      </c>
      <c r="E1489" s="13">
        <v>6362</v>
      </c>
      <c r="F1489" s="13">
        <v>6362</v>
      </c>
    </row>
    <row r="1490" spans="1:6" x14ac:dyDescent="0.3">
      <c r="A1490" s="2">
        <v>41847</v>
      </c>
      <c r="B1490" s="13">
        <v>7597</v>
      </c>
      <c r="C1490" s="13">
        <v>7597</v>
      </c>
      <c r="D1490" s="13">
        <v>7597</v>
      </c>
      <c r="E1490" s="13">
        <v>7597</v>
      </c>
      <c r="F1490" s="13">
        <v>7597</v>
      </c>
    </row>
    <row r="1491" spans="1:6" x14ac:dyDescent="0.3">
      <c r="A1491" s="2">
        <v>41848</v>
      </c>
      <c r="B1491" s="13">
        <v>9082</v>
      </c>
      <c r="C1491" s="13">
        <v>9082</v>
      </c>
      <c r="D1491" s="13">
        <v>9082</v>
      </c>
      <c r="E1491" s="13">
        <v>9082</v>
      </c>
      <c r="F1491" s="13">
        <v>9082</v>
      </c>
    </row>
    <row r="1492" spans="1:6" x14ac:dyDescent="0.3">
      <c r="A1492" s="2">
        <v>41849</v>
      </c>
      <c r="B1492" s="13">
        <v>10543</v>
      </c>
      <c r="C1492" s="13">
        <v>10543</v>
      </c>
      <c r="D1492" s="13">
        <v>10543</v>
      </c>
      <c r="E1492" s="13">
        <v>10543</v>
      </c>
      <c r="F1492" s="13">
        <v>10543</v>
      </c>
    </row>
    <row r="1493" spans="1:6" x14ac:dyDescent="0.3">
      <c r="A1493" s="2">
        <v>41850</v>
      </c>
      <c r="B1493" s="13">
        <v>11757</v>
      </c>
      <c r="C1493" s="13">
        <v>11757</v>
      </c>
      <c r="D1493" s="13">
        <v>11757</v>
      </c>
      <c r="E1493" s="13">
        <v>11757</v>
      </c>
      <c r="F1493" s="13">
        <v>11757</v>
      </c>
    </row>
    <row r="1494" spans="1:6" x14ac:dyDescent="0.3">
      <c r="A1494" s="2">
        <v>41851</v>
      </c>
      <c r="B1494" s="13">
        <v>12637</v>
      </c>
      <c r="C1494" s="13">
        <v>12637</v>
      </c>
      <c r="D1494" s="13">
        <v>12637</v>
      </c>
      <c r="E1494" s="13">
        <v>12637</v>
      </c>
      <c r="F1494" s="13">
        <v>12637</v>
      </c>
    </row>
    <row r="1495" spans="1:6" x14ac:dyDescent="0.3">
      <c r="A1495" s="2">
        <v>41852</v>
      </c>
      <c r="B1495" s="13">
        <v>13179</v>
      </c>
      <c r="C1495" s="13">
        <v>13179</v>
      </c>
      <c r="D1495" s="13">
        <v>13179</v>
      </c>
      <c r="E1495" s="13">
        <v>13179</v>
      </c>
      <c r="F1495" s="13">
        <v>13179</v>
      </c>
    </row>
    <row r="1496" spans="1:6" x14ac:dyDescent="0.3">
      <c r="A1496" s="2">
        <v>41853</v>
      </c>
      <c r="B1496" s="13">
        <v>13481</v>
      </c>
      <c r="C1496" s="13">
        <v>13481</v>
      </c>
      <c r="D1496" s="13">
        <v>13481</v>
      </c>
      <c r="E1496" s="13">
        <v>13481</v>
      </c>
      <c r="F1496" s="13">
        <v>13481</v>
      </c>
    </row>
    <row r="1497" spans="1:6" x14ac:dyDescent="0.3">
      <c r="A1497" s="2">
        <v>41854</v>
      </c>
      <c r="B1497" s="13">
        <v>13637</v>
      </c>
      <c r="C1497" s="13">
        <v>13637</v>
      </c>
      <c r="D1497" s="13">
        <v>13637</v>
      </c>
      <c r="E1497" s="13">
        <v>13637</v>
      </c>
      <c r="F1497" s="13">
        <v>13637</v>
      </c>
    </row>
    <row r="1498" spans="1:6" x14ac:dyDescent="0.3">
      <c r="A1498" s="2">
        <v>41855</v>
      </c>
      <c r="B1498" s="13">
        <v>13727</v>
      </c>
      <c r="C1498" s="13">
        <v>13727</v>
      </c>
      <c r="D1498" s="13">
        <v>13727</v>
      </c>
      <c r="E1498" s="13">
        <v>13727</v>
      </c>
      <c r="F1498" s="13">
        <v>13727</v>
      </c>
    </row>
    <row r="1499" spans="1:6" x14ac:dyDescent="0.3">
      <c r="A1499" s="2">
        <v>41856</v>
      </c>
      <c r="B1499" s="13">
        <v>13833</v>
      </c>
      <c r="C1499" s="13">
        <v>13833</v>
      </c>
      <c r="D1499" s="13">
        <v>13833</v>
      </c>
      <c r="E1499" s="13">
        <v>13833</v>
      </c>
      <c r="F1499" s="13">
        <v>13833</v>
      </c>
    </row>
    <row r="1500" spans="1:6" x14ac:dyDescent="0.3">
      <c r="A1500" s="2">
        <v>41857</v>
      </c>
      <c r="B1500" s="13">
        <v>14042</v>
      </c>
      <c r="C1500" s="13">
        <v>14042</v>
      </c>
      <c r="D1500" s="13">
        <v>14042</v>
      </c>
      <c r="E1500" s="13">
        <v>14042</v>
      </c>
      <c r="F1500" s="13">
        <v>14042</v>
      </c>
    </row>
    <row r="1501" spans="1:6" x14ac:dyDescent="0.3">
      <c r="A1501" s="2">
        <v>41858</v>
      </c>
      <c r="B1501" s="13">
        <v>14405</v>
      </c>
      <c r="C1501" s="13">
        <v>14405</v>
      </c>
      <c r="D1501" s="13">
        <v>14405</v>
      </c>
      <c r="E1501" s="13">
        <v>14405</v>
      </c>
      <c r="F1501" s="13">
        <v>14405</v>
      </c>
    </row>
    <row r="1502" spans="1:6" x14ac:dyDescent="0.3">
      <c r="A1502" s="2">
        <v>41859</v>
      </c>
      <c r="B1502" s="13">
        <v>14882</v>
      </c>
      <c r="C1502" s="13">
        <v>14882</v>
      </c>
      <c r="D1502" s="13">
        <v>14882</v>
      </c>
      <c r="E1502" s="13">
        <v>14882</v>
      </c>
      <c r="F1502" s="13">
        <v>14882</v>
      </c>
    </row>
    <row r="1503" spans="1:6" x14ac:dyDescent="0.3">
      <c r="A1503" s="2">
        <v>41860</v>
      </c>
      <c r="B1503" s="13">
        <v>15348</v>
      </c>
      <c r="C1503" s="13">
        <v>15348</v>
      </c>
      <c r="D1503" s="13">
        <v>15348</v>
      </c>
      <c r="E1503" s="13">
        <v>15348</v>
      </c>
      <c r="F1503" s="13">
        <v>15348</v>
      </c>
    </row>
    <row r="1504" spans="1:6" x14ac:dyDescent="0.3">
      <c r="A1504" s="2">
        <v>41861</v>
      </c>
      <c r="B1504" s="13">
        <v>15696</v>
      </c>
      <c r="C1504" s="13">
        <v>15696</v>
      </c>
      <c r="D1504" s="13">
        <v>15696</v>
      </c>
      <c r="E1504" s="13">
        <v>15696</v>
      </c>
      <c r="F1504" s="13">
        <v>15696</v>
      </c>
    </row>
    <row r="1505" spans="1:6" x14ac:dyDescent="0.3">
      <c r="A1505" s="2">
        <v>41862</v>
      </c>
      <c r="B1505" s="13">
        <v>15930</v>
      </c>
      <c r="C1505" s="13">
        <v>15930</v>
      </c>
      <c r="D1505" s="13">
        <v>15930</v>
      </c>
      <c r="E1505" s="13">
        <v>15930</v>
      </c>
      <c r="F1505" s="13">
        <v>15930</v>
      </c>
    </row>
    <row r="1506" spans="1:6" x14ac:dyDescent="0.3">
      <c r="A1506" s="2">
        <v>41863</v>
      </c>
      <c r="B1506" s="13">
        <v>16115</v>
      </c>
      <c r="C1506" s="13">
        <v>16115</v>
      </c>
      <c r="D1506" s="13">
        <v>16115</v>
      </c>
      <c r="E1506" s="13">
        <v>16115</v>
      </c>
      <c r="F1506" s="13">
        <v>16115</v>
      </c>
    </row>
    <row r="1507" spans="1:6" x14ac:dyDescent="0.3">
      <c r="A1507" s="2">
        <v>41864</v>
      </c>
      <c r="B1507" s="13">
        <v>16293</v>
      </c>
      <c r="C1507" s="13">
        <v>16293</v>
      </c>
      <c r="D1507" s="13">
        <v>16293</v>
      </c>
      <c r="E1507" s="13">
        <v>16293</v>
      </c>
      <c r="F1507" s="13">
        <v>16293</v>
      </c>
    </row>
    <row r="1508" spans="1:6" x14ac:dyDescent="0.3">
      <c r="A1508" s="2">
        <v>41865</v>
      </c>
      <c r="B1508" s="13">
        <v>16443</v>
      </c>
      <c r="C1508" s="13">
        <v>16443</v>
      </c>
      <c r="D1508" s="13">
        <v>16443</v>
      </c>
      <c r="E1508" s="13">
        <v>16443</v>
      </c>
      <c r="F1508" s="13">
        <v>16443</v>
      </c>
    </row>
    <row r="1509" spans="1:6" x14ac:dyDescent="0.3">
      <c r="A1509" s="2">
        <v>41866</v>
      </c>
      <c r="B1509" s="13">
        <v>16525</v>
      </c>
      <c r="C1509" s="13">
        <v>16525</v>
      </c>
      <c r="D1509" s="13">
        <v>16525</v>
      </c>
      <c r="E1509" s="13">
        <v>16525</v>
      </c>
      <c r="F1509" s="13">
        <v>16525</v>
      </c>
    </row>
    <row r="1510" spans="1:6" x14ac:dyDescent="0.3">
      <c r="A1510" s="2">
        <v>41867</v>
      </c>
      <c r="B1510" s="13">
        <v>16508</v>
      </c>
      <c r="C1510" s="13">
        <v>16508</v>
      </c>
      <c r="D1510" s="13">
        <v>16508</v>
      </c>
      <c r="E1510" s="13">
        <v>16508</v>
      </c>
      <c r="F1510" s="13">
        <v>16508</v>
      </c>
    </row>
    <row r="1511" spans="1:6" x14ac:dyDescent="0.3">
      <c r="A1511" s="2">
        <v>41868</v>
      </c>
      <c r="B1511" s="13">
        <v>16391</v>
      </c>
      <c r="C1511" s="13">
        <v>16391</v>
      </c>
      <c r="D1511" s="13">
        <v>16391</v>
      </c>
      <c r="E1511" s="13">
        <v>16391</v>
      </c>
      <c r="F1511" s="13">
        <v>16391</v>
      </c>
    </row>
    <row r="1512" spans="1:6" x14ac:dyDescent="0.3">
      <c r="A1512" s="2">
        <v>41869</v>
      </c>
      <c r="B1512" s="13">
        <v>16192</v>
      </c>
      <c r="C1512" s="13">
        <v>16192</v>
      </c>
      <c r="D1512" s="13">
        <v>16192</v>
      </c>
      <c r="E1512" s="13">
        <v>16192</v>
      </c>
      <c r="F1512" s="13">
        <v>16192</v>
      </c>
    </row>
    <row r="1513" spans="1:6" x14ac:dyDescent="0.3">
      <c r="A1513" s="2">
        <v>41870</v>
      </c>
      <c r="B1513" s="13">
        <v>15936</v>
      </c>
      <c r="C1513" s="13">
        <v>15936</v>
      </c>
      <c r="D1513" s="13">
        <v>15936</v>
      </c>
      <c r="E1513" s="13">
        <v>15936</v>
      </c>
      <c r="F1513" s="13">
        <v>15936</v>
      </c>
    </row>
    <row r="1514" spans="1:6" x14ac:dyDescent="0.3">
      <c r="A1514" s="2">
        <v>41871</v>
      </c>
      <c r="B1514" s="13">
        <v>15628</v>
      </c>
      <c r="C1514" s="13">
        <v>15628</v>
      </c>
      <c r="D1514" s="13">
        <v>15628</v>
      </c>
      <c r="E1514" s="13">
        <v>15628</v>
      </c>
      <c r="F1514" s="13">
        <v>15628</v>
      </c>
    </row>
    <row r="1515" spans="1:6" x14ac:dyDescent="0.3">
      <c r="A1515" s="2">
        <v>41872</v>
      </c>
      <c r="B1515" s="13">
        <v>15238</v>
      </c>
      <c r="C1515" s="13">
        <v>15238</v>
      </c>
      <c r="D1515" s="13">
        <v>15238</v>
      </c>
      <c r="E1515" s="13">
        <v>15238</v>
      </c>
      <c r="F1515" s="13">
        <v>15238</v>
      </c>
    </row>
    <row r="1516" spans="1:6" x14ac:dyDescent="0.3">
      <c r="A1516" s="2">
        <v>41873</v>
      </c>
      <c r="B1516" s="13">
        <v>14729</v>
      </c>
      <c r="C1516" s="13">
        <v>14729</v>
      </c>
      <c r="D1516" s="13">
        <v>14729</v>
      </c>
      <c r="E1516" s="13">
        <v>14729</v>
      </c>
      <c r="F1516" s="13">
        <v>14729</v>
      </c>
    </row>
    <row r="1517" spans="1:6" x14ac:dyDescent="0.3">
      <c r="A1517" s="2">
        <v>41874</v>
      </c>
      <c r="B1517" s="13">
        <v>14097</v>
      </c>
      <c r="C1517" s="13">
        <v>14097</v>
      </c>
      <c r="D1517" s="13">
        <v>14097</v>
      </c>
      <c r="E1517" s="13">
        <v>14097</v>
      </c>
      <c r="F1517" s="13">
        <v>14097</v>
      </c>
    </row>
    <row r="1518" spans="1:6" x14ac:dyDescent="0.3">
      <c r="A1518" s="2">
        <v>41875</v>
      </c>
      <c r="B1518" s="13">
        <v>13381</v>
      </c>
      <c r="C1518" s="13">
        <v>13381</v>
      </c>
      <c r="D1518" s="13">
        <v>13381</v>
      </c>
      <c r="E1518" s="13">
        <v>13381</v>
      </c>
      <c r="F1518" s="13">
        <v>13381</v>
      </c>
    </row>
    <row r="1519" spans="1:6" x14ac:dyDescent="0.3">
      <c r="A1519" s="2">
        <v>41876</v>
      </c>
      <c r="B1519" s="13">
        <v>12647</v>
      </c>
      <c r="C1519" s="13">
        <v>12647</v>
      </c>
      <c r="D1519" s="13">
        <v>12647</v>
      </c>
      <c r="E1519" s="13">
        <v>12647</v>
      </c>
      <c r="F1519" s="13">
        <v>12647</v>
      </c>
    </row>
    <row r="1520" spans="1:6" x14ac:dyDescent="0.3">
      <c r="A1520" s="2">
        <v>41877</v>
      </c>
      <c r="B1520" s="13">
        <v>11945</v>
      </c>
      <c r="C1520" s="13">
        <v>11945</v>
      </c>
      <c r="D1520" s="13">
        <v>11945</v>
      </c>
      <c r="E1520" s="13">
        <v>11945</v>
      </c>
      <c r="F1520" s="13">
        <v>11945</v>
      </c>
    </row>
    <row r="1521" spans="1:6" x14ac:dyDescent="0.3">
      <c r="A1521" s="2">
        <v>41878</v>
      </c>
      <c r="B1521" s="13">
        <v>11282</v>
      </c>
      <c r="C1521" s="13">
        <v>11282</v>
      </c>
      <c r="D1521" s="13">
        <v>11282</v>
      </c>
      <c r="E1521" s="13">
        <v>11282</v>
      </c>
      <c r="F1521" s="13">
        <v>11282</v>
      </c>
    </row>
    <row r="1522" spans="1:6" x14ac:dyDescent="0.3">
      <c r="A1522" s="2">
        <v>41879</v>
      </c>
      <c r="B1522" s="13">
        <v>10653</v>
      </c>
      <c r="C1522" s="13">
        <v>10653</v>
      </c>
      <c r="D1522" s="13">
        <v>10653</v>
      </c>
      <c r="E1522" s="13">
        <v>10653</v>
      </c>
      <c r="F1522" s="13">
        <v>10653</v>
      </c>
    </row>
    <row r="1523" spans="1:6" x14ac:dyDescent="0.3">
      <c r="A1523" s="2">
        <v>41880</v>
      </c>
      <c r="B1523" s="13">
        <v>10074</v>
      </c>
      <c r="C1523" s="13">
        <v>10074</v>
      </c>
      <c r="D1523" s="13">
        <v>10074</v>
      </c>
      <c r="E1523" s="13">
        <v>10074</v>
      </c>
      <c r="F1523" s="13">
        <v>10074</v>
      </c>
    </row>
    <row r="1524" spans="1:6" x14ac:dyDescent="0.3">
      <c r="A1524" s="2">
        <v>41881</v>
      </c>
      <c r="B1524" s="13">
        <v>9595</v>
      </c>
      <c r="C1524" s="13">
        <v>9595</v>
      </c>
      <c r="D1524" s="13">
        <v>9595</v>
      </c>
      <c r="E1524" s="13">
        <v>9595</v>
      </c>
      <c r="F1524" s="13">
        <v>9595</v>
      </c>
    </row>
    <row r="1525" spans="1:6" x14ac:dyDescent="0.3">
      <c r="A1525" s="2">
        <v>41882</v>
      </c>
      <c r="B1525" s="13">
        <v>9253</v>
      </c>
      <c r="C1525" s="13">
        <v>9253</v>
      </c>
      <c r="D1525" s="13">
        <v>9253</v>
      </c>
      <c r="E1525" s="13">
        <v>9253</v>
      </c>
      <c r="F1525" s="13">
        <v>9253</v>
      </c>
    </row>
    <row r="1526" spans="1:6" x14ac:dyDescent="0.3">
      <c r="A1526" s="2">
        <v>41883</v>
      </c>
      <c r="B1526" s="13">
        <v>8913</v>
      </c>
      <c r="C1526" s="13">
        <v>8913</v>
      </c>
      <c r="D1526" s="13">
        <v>8913</v>
      </c>
      <c r="E1526" s="13">
        <v>8913</v>
      </c>
      <c r="F1526" s="13">
        <v>8913</v>
      </c>
    </row>
    <row r="1527" spans="1:6" x14ac:dyDescent="0.3">
      <c r="A1527" s="2">
        <v>41884</v>
      </c>
      <c r="B1527" s="13">
        <v>8506</v>
      </c>
      <c r="C1527" s="13">
        <v>8506</v>
      </c>
      <c r="D1527" s="13">
        <v>8506</v>
      </c>
      <c r="E1527" s="13">
        <v>8506</v>
      </c>
      <c r="F1527" s="13">
        <v>8506</v>
      </c>
    </row>
    <row r="1528" spans="1:6" x14ac:dyDescent="0.3">
      <c r="A1528" s="2">
        <v>41885</v>
      </c>
      <c r="B1528" s="13">
        <v>7908</v>
      </c>
      <c r="C1528" s="13">
        <v>7908</v>
      </c>
      <c r="D1528" s="13">
        <v>7908</v>
      </c>
      <c r="E1528" s="13">
        <v>7908</v>
      </c>
      <c r="F1528" s="13">
        <v>7908</v>
      </c>
    </row>
    <row r="1529" spans="1:6" x14ac:dyDescent="0.3">
      <c r="A1529" s="2">
        <v>41886</v>
      </c>
      <c r="B1529" s="13">
        <v>7137</v>
      </c>
      <c r="C1529" s="13">
        <v>7137</v>
      </c>
      <c r="D1529" s="13">
        <v>7137</v>
      </c>
      <c r="E1529" s="13">
        <v>7137</v>
      </c>
      <c r="F1529" s="13">
        <v>7137</v>
      </c>
    </row>
    <row r="1530" spans="1:6" x14ac:dyDescent="0.3">
      <c r="A1530" s="2">
        <v>41887</v>
      </c>
      <c r="B1530" s="13">
        <v>6348</v>
      </c>
      <c r="C1530" s="13">
        <v>6348</v>
      </c>
      <c r="D1530" s="13">
        <v>6348</v>
      </c>
      <c r="E1530" s="13">
        <v>6348</v>
      </c>
      <c r="F1530" s="13">
        <v>6348</v>
      </c>
    </row>
    <row r="1531" spans="1:6" x14ac:dyDescent="0.3">
      <c r="A1531" s="2">
        <v>41888</v>
      </c>
      <c r="B1531" s="13">
        <v>5708</v>
      </c>
      <c r="C1531" s="13">
        <v>5708</v>
      </c>
      <c r="D1531" s="13">
        <v>5708</v>
      </c>
      <c r="E1531" s="13">
        <v>5708</v>
      </c>
      <c r="F1531" s="13">
        <v>5708</v>
      </c>
    </row>
    <row r="1532" spans="1:6" x14ac:dyDescent="0.3">
      <c r="A1532" s="2">
        <v>41889</v>
      </c>
      <c r="B1532" s="13">
        <v>5273</v>
      </c>
      <c r="C1532" s="13">
        <v>5273</v>
      </c>
      <c r="D1532" s="13">
        <v>5273</v>
      </c>
      <c r="E1532" s="13">
        <v>5273</v>
      </c>
      <c r="F1532" s="13">
        <v>5273</v>
      </c>
    </row>
    <row r="1533" spans="1:6" x14ac:dyDescent="0.3">
      <c r="A1533" s="2">
        <v>41890</v>
      </c>
      <c r="B1533" s="13">
        <v>4994</v>
      </c>
      <c r="C1533" s="13">
        <v>4994</v>
      </c>
      <c r="D1533" s="13">
        <v>4994</v>
      </c>
      <c r="E1533" s="13">
        <v>4994</v>
      </c>
      <c r="F1533" s="13">
        <v>4994</v>
      </c>
    </row>
    <row r="1534" spans="1:6" x14ac:dyDescent="0.3">
      <c r="A1534" s="2">
        <v>41891</v>
      </c>
      <c r="B1534" s="13">
        <v>4788</v>
      </c>
      <c r="C1534" s="13">
        <v>4788</v>
      </c>
      <c r="D1534" s="13">
        <v>4788</v>
      </c>
      <c r="E1534" s="13">
        <v>4788</v>
      </c>
      <c r="F1534" s="13">
        <v>4788</v>
      </c>
    </row>
    <row r="1535" spans="1:6" x14ac:dyDescent="0.3">
      <c r="A1535" s="2">
        <v>41892</v>
      </c>
      <c r="B1535" s="13">
        <v>4616</v>
      </c>
      <c r="C1535" s="13">
        <v>4616</v>
      </c>
      <c r="D1535" s="13">
        <v>4616</v>
      </c>
      <c r="E1535" s="13">
        <v>4616</v>
      </c>
      <c r="F1535" s="13">
        <v>4616</v>
      </c>
    </row>
    <row r="1536" spans="1:6" x14ac:dyDescent="0.3">
      <c r="A1536" s="2">
        <v>41893</v>
      </c>
      <c r="B1536" s="13">
        <v>4488</v>
      </c>
      <c r="C1536" s="13">
        <v>4488</v>
      </c>
      <c r="D1536" s="13">
        <v>4488</v>
      </c>
      <c r="E1536" s="13">
        <v>4488</v>
      </c>
      <c r="F1536" s="13">
        <v>4488</v>
      </c>
    </row>
    <row r="1537" spans="1:6" x14ac:dyDescent="0.3">
      <c r="A1537" s="2">
        <v>41894</v>
      </c>
      <c r="B1537" s="13">
        <v>4422</v>
      </c>
      <c r="C1537" s="13">
        <v>4422</v>
      </c>
      <c r="D1537" s="13">
        <v>4422</v>
      </c>
      <c r="E1537" s="13">
        <v>4422</v>
      </c>
      <c r="F1537" s="13">
        <v>4422</v>
      </c>
    </row>
    <row r="1538" spans="1:6" x14ac:dyDescent="0.3">
      <c r="A1538" s="2">
        <v>41895</v>
      </c>
      <c r="B1538" s="13">
        <v>4420</v>
      </c>
      <c r="C1538" s="13">
        <v>4420</v>
      </c>
      <c r="D1538" s="13">
        <v>4420</v>
      </c>
      <c r="E1538" s="13">
        <v>4420</v>
      </c>
      <c r="F1538" s="13">
        <v>4420</v>
      </c>
    </row>
    <row r="1539" spans="1:6" x14ac:dyDescent="0.3">
      <c r="A1539" s="2">
        <v>41896</v>
      </c>
      <c r="B1539" s="13">
        <v>4468</v>
      </c>
      <c r="C1539" s="13">
        <v>4468</v>
      </c>
      <c r="D1539" s="13">
        <v>4468</v>
      </c>
      <c r="E1539" s="13">
        <v>4468</v>
      </c>
      <c r="F1539" s="13">
        <v>4468</v>
      </c>
    </row>
    <row r="1540" spans="1:6" x14ac:dyDescent="0.3">
      <c r="A1540" s="2">
        <v>41897</v>
      </c>
      <c r="B1540" s="13">
        <v>4543</v>
      </c>
      <c r="C1540" s="13">
        <v>4543</v>
      </c>
      <c r="D1540" s="13">
        <v>4543</v>
      </c>
      <c r="E1540" s="13">
        <v>4543</v>
      </c>
      <c r="F1540" s="13">
        <v>4543</v>
      </c>
    </row>
    <row r="1541" spans="1:6" x14ac:dyDescent="0.3">
      <c r="A1541" s="2">
        <v>41898</v>
      </c>
      <c r="B1541" s="13">
        <v>4621</v>
      </c>
      <c r="C1541" s="13">
        <v>4621</v>
      </c>
      <c r="D1541" s="13">
        <v>4621</v>
      </c>
      <c r="E1541" s="13">
        <v>4621</v>
      </c>
      <c r="F1541" s="13">
        <v>4621</v>
      </c>
    </row>
    <row r="1542" spans="1:6" x14ac:dyDescent="0.3">
      <c r="A1542" s="2">
        <v>41899</v>
      </c>
      <c r="B1542" s="13">
        <v>4689</v>
      </c>
      <c r="C1542" s="13">
        <v>4689</v>
      </c>
      <c r="D1542" s="13">
        <v>4689</v>
      </c>
      <c r="E1542" s="13">
        <v>4689</v>
      </c>
      <c r="F1542" s="13">
        <v>4689</v>
      </c>
    </row>
    <row r="1543" spans="1:6" x14ac:dyDescent="0.3">
      <c r="A1543" s="2">
        <v>41900</v>
      </c>
      <c r="B1543" s="13">
        <v>4733</v>
      </c>
      <c r="C1543" s="13">
        <v>4733</v>
      </c>
      <c r="D1543" s="13">
        <v>4733</v>
      </c>
      <c r="E1543" s="13">
        <v>4733</v>
      </c>
      <c r="F1543" s="13">
        <v>4733</v>
      </c>
    </row>
    <row r="1544" spans="1:6" x14ac:dyDescent="0.3">
      <c r="A1544" s="2">
        <v>41901</v>
      </c>
      <c r="B1544" s="13">
        <v>4736</v>
      </c>
      <c r="C1544" s="13">
        <v>4736</v>
      </c>
      <c r="D1544" s="13">
        <v>4736</v>
      </c>
      <c r="E1544" s="13">
        <v>4736</v>
      </c>
      <c r="F1544" s="13">
        <v>4736</v>
      </c>
    </row>
    <row r="1545" spans="1:6" x14ac:dyDescent="0.3">
      <c r="A1545" s="2">
        <v>41902</v>
      </c>
      <c r="B1545" s="13">
        <v>4685</v>
      </c>
      <c r="C1545" s="13">
        <v>4685</v>
      </c>
      <c r="D1545" s="13">
        <v>4685</v>
      </c>
      <c r="E1545" s="13">
        <v>4685</v>
      </c>
      <c r="F1545" s="13">
        <v>4685</v>
      </c>
    </row>
    <row r="1546" spans="1:6" x14ac:dyDescent="0.3">
      <c r="A1546" s="2">
        <v>41903</v>
      </c>
      <c r="B1546" s="13">
        <v>4592</v>
      </c>
      <c r="C1546" s="13">
        <v>4592</v>
      </c>
      <c r="D1546" s="13">
        <v>4592</v>
      </c>
      <c r="E1546" s="13">
        <v>4592</v>
      </c>
      <c r="F1546" s="13">
        <v>4592</v>
      </c>
    </row>
    <row r="1547" spans="1:6" x14ac:dyDescent="0.3">
      <c r="A1547" s="2">
        <v>41904</v>
      </c>
      <c r="B1547" s="13">
        <v>4498</v>
      </c>
      <c r="C1547" s="13">
        <v>4498</v>
      </c>
      <c r="D1547" s="13">
        <v>4498</v>
      </c>
      <c r="E1547" s="13">
        <v>4498</v>
      </c>
      <c r="F1547" s="13">
        <v>4498</v>
      </c>
    </row>
    <row r="1548" spans="1:6" x14ac:dyDescent="0.3">
      <c r="A1548" s="2">
        <v>41905</v>
      </c>
      <c r="B1548" s="13">
        <v>4471</v>
      </c>
      <c r="C1548" s="13">
        <v>4471</v>
      </c>
      <c r="D1548" s="13">
        <v>4471</v>
      </c>
      <c r="E1548" s="13">
        <v>4471</v>
      </c>
      <c r="F1548" s="13">
        <v>4471</v>
      </c>
    </row>
    <row r="1549" spans="1:6" x14ac:dyDescent="0.3">
      <c r="A1549" s="2">
        <v>41906</v>
      </c>
      <c r="B1549" s="13">
        <v>4572</v>
      </c>
      <c r="C1549" s="13">
        <v>4572</v>
      </c>
      <c r="D1549" s="13">
        <v>4572</v>
      </c>
      <c r="E1549" s="13">
        <v>4572</v>
      </c>
      <c r="F1549" s="13">
        <v>4572</v>
      </c>
    </row>
    <row r="1550" spans="1:6" x14ac:dyDescent="0.3">
      <c r="A1550" s="2">
        <v>41907</v>
      </c>
      <c r="B1550" s="13">
        <v>4811</v>
      </c>
      <c r="C1550" s="13">
        <v>4811</v>
      </c>
      <c r="D1550" s="13">
        <v>4811</v>
      </c>
      <c r="E1550" s="13">
        <v>4811</v>
      </c>
      <c r="F1550" s="13">
        <v>4811</v>
      </c>
    </row>
    <row r="1551" spans="1:6" x14ac:dyDescent="0.3">
      <c r="A1551" s="2">
        <v>41908</v>
      </c>
      <c r="B1551" s="13">
        <v>5141</v>
      </c>
      <c r="C1551" s="13">
        <v>5141</v>
      </c>
      <c r="D1551" s="13">
        <v>5141</v>
      </c>
      <c r="E1551" s="13">
        <v>5141</v>
      </c>
      <c r="F1551" s="13">
        <v>5141</v>
      </c>
    </row>
    <row r="1552" spans="1:6" x14ac:dyDescent="0.3">
      <c r="A1552" s="2">
        <v>41909</v>
      </c>
      <c r="B1552" s="13">
        <v>5484</v>
      </c>
      <c r="C1552" s="13">
        <v>5484</v>
      </c>
      <c r="D1552" s="13">
        <v>5484</v>
      </c>
      <c r="E1552" s="13">
        <v>5484</v>
      </c>
      <c r="F1552" s="13">
        <v>5484</v>
      </c>
    </row>
    <row r="1553" spans="1:6" x14ac:dyDescent="0.3">
      <c r="A1553" s="2">
        <v>41910</v>
      </c>
      <c r="B1553" s="13">
        <v>5768</v>
      </c>
      <c r="C1553" s="13">
        <v>5768</v>
      </c>
      <c r="D1553" s="13">
        <v>5768</v>
      </c>
      <c r="E1553" s="13">
        <v>5768</v>
      </c>
      <c r="F1553" s="13">
        <v>5768</v>
      </c>
    </row>
    <row r="1554" spans="1:6" x14ac:dyDescent="0.3">
      <c r="A1554" s="2">
        <v>41911</v>
      </c>
      <c r="B1554" s="13">
        <v>5959</v>
      </c>
      <c r="C1554" s="13">
        <v>5959</v>
      </c>
      <c r="D1554" s="13">
        <v>5959</v>
      </c>
      <c r="E1554" s="13">
        <v>5959</v>
      </c>
      <c r="F1554" s="13">
        <v>5959</v>
      </c>
    </row>
    <row r="1555" spans="1:6" x14ac:dyDescent="0.3">
      <c r="A1555" s="2">
        <v>41912</v>
      </c>
      <c r="B1555" s="13">
        <v>6060</v>
      </c>
      <c r="C1555" s="13">
        <v>6060</v>
      </c>
      <c r="D1555" s="13">
        <v>6060</v>
      </c>
      <c r="E1555" s="13">
        <v>6060</v>
      </c>
      <c r="F1555" s="13">
        <v>6060</v>
      </c>
    </row>
    <row r="1556" spans="1:6" x14ac:dyDescent="0.3">
      <c r="A1556" s="2">
        <v>41913</v>
      </c>
      <c r="B1556" s="13">
        <v>5922</v>
      </c>
      <c r="C1556" s="13">
        <v>5922</v>
      </c>
      <c r="D1556" s="13">
        <v>5922</v>
      </c>
      <c r="E1556" s="13">
        <v>5922</v>
      </c>
      <c r="F1556" s="13">
        <v>5922</v>
      </c>
    </row>
    <row r="1557" spans="1:6" x14ac:dyDescent="0.3">
      <c r="A1557" s="2">
        <v>41914</v>
      </c>
      <c r="B1557" s="13">
        <v>5732</v>
      </c>
      <c r="C1557" s="13">
        <v>5732</v>
      </c>
      <c r="D1557" s="13">
        <v>5732</v>
      </c>
      <c r="E1557" s="13">
        <v>5732</v>
      </c>
      <c r="F1557" s="13">
        <v>5732</v>
      </c>
    </row>
    <row r="1558" spans="1:6" x14ac:dyDescent="0.3">
      <c r="A1558" s="2">
        <v>41915</v>
      </c>
      <c r="B1558" s="13">
        <v>5573</v>
      </c>
      <c r="C1558" s="13">
        <v>5573</v>
      </c>
      <c r="D1558" s="13">
        <v>5573</v>
      </c>
      <c r="E1558" s="13">
        <v>5573</v>
      </c>
      <c r="F1558" s="13">
        <v>5573</v>
      </c>
    </row>
    <row r="1559" spans="1:6" x14ac:dyDescent="0.3">
      <c r="A1559" s="2">
        <v>41916</v>
      </c>
      <c r="B1559" s="13">
        <v>5487</v>
      </c>
      <c r="C1559" s="13">
        <v>5487</v>
      </c>
      <c r="D1559" s="13">
        <v>5487</v>
      </c>
      <c r="E1559" s="13">
        <v>5487</v>
      </c>
      <c r="F1559" s="13">
        <v>5487</v>
      </c>
    </row>
    <row r="1560" spans="1:6" x14ac:dyDescent="0.3">
      <c r="A1560" s="2">
        <v>41917</v>
      </c>
      <c r="B1560" s="13">
        <v>5462</v>
      </c>
      <c r="C1560" s="13">
        <v>5462</v>
      </c>
      <c r="D1560" s="13">
        <v>5462</v>
      </c>
      <c r="E1560" s="13">
        <v>5462</v>
      </c>
      <c r="F1560" s="13">
        <v>5462</v>
      </c>
    </row>
    <row r="1561" spans="1:6" x14ac:dyDescent="0.3">
      <c r="A1561" s="2">
        <v>41918</v>
      </c>
      <c r="B1561" s="13">
        <v>5475</v>
      </c>
      <c r="C1561" s="13">
        <v>5475</v>
      </c>
      <c r="D1561" s="13">
        <v>5475</v>
      </c>
      <c r="E1561" s="13">
        <v>5475</v>
      </c>
      <c r="F1561" s="13">
        <v>5475</v>
      </c>
    </row>
    <row r="1562" spans="1:6" x14ac:dyDescent="0.3">
      <c r="A1562" s="2">
        <v>41919</v>
      </c>
      <c r="B1562" s="13">
        <v>5518</v>
      </c>
      <c r="C1562" s="13">
        <v>5518</v>
      </c>
      <c r="D1562" s="13">
        <v>5518</v>
      </c>
      <c r="E1562" s="13">
        <v>5518</v>
      </c>
      <c r="F1562" s="13">
        <v>5518</v>
      </c>
    </row>
    <row r="1563" spans="1:6" x14ac:dyDescent="0.3">
      <c r="A1563" s="2">
        <v>41920</v>
      </c>
      <c r="B1563" s="13">
        <v>5593</v>
      </c>
      <c r="C1563" s="13">
        <v>5593</v>
      </c>
      <c r="D1563" s="13">
        <v>5593</v>
      </c>
      <c r="E1563" s="13">
        <v>5593</v>
      </c>
      <c r="F1563" s="13">
        <v>5593</v>
      </c>
    </row>
    <row r="1564" spans="1:6" x14ac:dyDescent="0.3">
      <c r="A1564" s="2">
        <v>41921</v>
      </c>
      <c r="B1564" s="13">
        <v>5710</v>
      </c>
      <c r="C1564" s="13">
        <v>5710</v>
      </c>
      <c r="D1564" s="13">
        <v>5710</v>
      </c>
      <c r="E1564" s="13">
        <v>5710</v>
      </c>
      <c r="F1564" s="13">
        <v>5710</v>
      </c>
    </row>
    <row r="1565" spans="1:6" x14ac:dyDescent="0.3">
      <c r="A1565" s="2">
        <v>41922</v>
      </c>
      <c r="B1565" s="13">
        <v>5885</v>
      </c>
      <c r="C1565" s="13">
        <v>5885</v>
      </c>
      <c r="D1565" s="13">
        <v>5885</v>
      </c>
      <c r="E1565" s="13">
        <v>5885</v>
      </c>
      <c r="F1565" s="13">
        <v>5885</v>
      </c>
    </row>
    <row r="1566" spans="1:6" x14ac:dyDescent="0.3">
      <c r="A1566" s="2">
        <v>41923</v>
      </c>
      <c r="B1566" s="13">
        <v>6123</v>
      </c>
      <c r="C1566" s="13">
        <v>6123</v>
      </c>
      <c r="D1566" s="13">
        <v>6123</v>
      </c>
      <c r="E1566" s="13">
        <v>6123</v>
      </c>
      <c r="F1566" s="13">
        <v>6123</v>
      </c>
    </row>
    <row r="1567" spans="1:6" x14ac:dyDescent="0.3">
      <c r="A1567" s="2">
        <v>41924</v>
      </c>
      <c r="B1567" s="13">
        <v>6394</v>
      </c>
      <c r="C1567" s="13">
        <v>6394</v>
      </c>
      <c r="D1567" s="13">
        <v>6394</v>
      </c>
      <c r="E1567" s="13">
        <v>6394</v>
      </c>
      <c r="F1567" s="13">
        <v>6394</v>
      </c>
    </row>
    <row r="1568" spans="1:6" x14ac:dyDescent="0.3">
      <c r="A1568" s="2">
        <v>41925</v>
      </c>
      <c r="B1568" s="13">
        <v>6651</v>
      </c>
      <c r="C1568" s="13">
        <v>6651</v>
      </c>
      <c r="D1568" s="13">
        <v>6651</v>
      </c>
      <c r="E1568" s="13">
        <v>6651</v>
      </c>
      <c r="F1568" s="13">
        <v>6651</v>
      </c>
    </row>
    <row r="1569" spans="1:6" x14ac:dyDescent="0.3">
      <c r="A1569" s="2">
        <v>41926</v>
      </c>
      <c r="B1569" s="13">
        <v>6858</v>
      </c>
      <c r="C1569" s="13">
        <v>6858</v>
      </c>
      <c r="D1569" s="13">
        <v>6858</v>
      </c>
      <c r="E1569" s="13">
        <v>6858</v>
      </c>
      <c r="F1569" s="13">
        <v>6858</v>
      </c>
    </row>
    <row r="1570" spans="1:6" x14ac:dyDescent="0.3">
      <c r="A1570" s="2">
        <v>41927</v>
      </c>
      <c r="B1570" s="13">
        <v>7013</v>
      </c>
      <c r="C1570" s="13">
        <v>7013</v>
      </c>
      <c r="D1570" s="13">
        <v>7013</v>
      </c>
      <c r="E1570" s="13">
        <v>7013</v>
      </c>
      <c r="F1570" s="13">
        <v>7013</v>
      </c>
    </row>
    <row r="1571" spans="1:6" x14ac:dyDescent="0.3">
      <c r="A1571" s="2">
        <v>41928</v>
      </c>
      <c r="B1571" s="13">
        <v>7141</v>
      </c>
      <c r="C1571" s="13">
        <v>7141</v>
      </c>
      <c r="D1571" s="13">
        <v>7141</v>
      </c>
      <c r="E1571" s="13">
        <v>7141</v>
      </c>
      <c r="F1571" s="13">
        <v>7141</v>
      </c>
    </row>
    <row r="1572" spans="1:6" x14ac:dyDescent="0.3">
      <c r="A1572" s="2">
        <v>41929</v>
      </c>
      <c r="B1572" s="13">
        <v>7261</v>
      </c>
      <c r="C1572" s="13">
        <v>7261</v>
      </c>
      <c r="D1572" s="13">
        <v>7261</v>
      </c>
      <c r="E1572" s="13">
        <v>7261</v>
      </c>
      <c r="F1572" s="13">
        <v>7261</v>
      </c>
    </row>
    <row r="1573" spans="1:6" x14ac:dyDescent="0.3">
      <c r="A1573" s="2">
        <v>41930</v>
      </c>
      <c r="B1573" s="13">
        <v>7376</v>
      </c>
      <c r="C1573" s="13">
        <v>7376</v>
      </c>
      <c r="D1573" s="13">
        <v>7376</v>
      </c>
      <c r="E1573" s="13">
        <v>7376</v>
      </c>
      <c r="F1573" s="13">
        <v>7376</v>
      </c>
    </row>
    <row r="1574" spans="1:6" x14ac:dyDescent="0.3">
      <c r="A1574" s="2">
        <v>41931</v>
      </c>
      <c r="B1574" s="13">
        <v>7479</v>
      </c>
      <c r="C1574" s="13">
        <v>7479</v>
      </c>
      <c r="D1574" s="13">
        <v>7479</v>
      </c>
      <c r="E1574" s="13">
        <v>7479</v>
      </c>
      <c r="F1574" s="13">
        <v>7479</v>
      </c>
    </row>
    <row r="1575" spans="1:6" x14ac:dyDescent="0.3">
      <c r="A1575" s="2">
        <v>41932</v>
      </c>
      <c r="B1575" s="13">
        <v>7557</v>
      </c>
      <c r="C1575" s="13">
        <v>7557</v>
      </c>
      <c r="D1575" s="13">
        <v>7557</v>
      </c>
      <c r="E1575" s="13">
        <v>7557</v>
      </c>
      <c r="F1575" s="13">
        <v>7557</v>
      </c>
    </row>
    <row r="1576" spans="1:6" x14ac:dyDescent="0.3">
      <c r="A1576" s="2">
        <v>41933</v>
      </c>
      <c r="B1576" s="13">
        <v>7604</v>
      </c>
      <c r="C1576" s="13">
        <v>7604</v>
      </c>
      <c r="D1576" s="13">
        <v>7604</v>
      </c>
      <c r="E1576" s="13">
        <v>7604</v>
      </c>
      <c r="F1576" s="13">
        <v>7604</v>
      </c>
    </row>
    <row r="1577" spans="1:6" x14ac:dyDescent="0.3">
      <c r="A1577" s="2">
        <v>41934</v>
      </c>
      <c r="B1577" s="13">
        <v>7631</v>
      </c>
      <c r="C1577" s="13">
        <v>7631</v>
      </c>
      <c r="D1577" s="13">
        <v>7631</v>
      </c>
      <c r="E1577" s="13">
        <v>7631</v>
      </c>
      <c r="F1577" s="13">
        <v>7631</v>
      </c>
    </row>
    <row r="1578" spans="1:6" x14ac:dyDescent="0.3">
      <c r="A1578" s="2">
        <v>41935</v>
      </c>
      <c r="B1578" s="13">
        <v>7658</v>
      </c>
      <c r="C1578" s="13">
        <v>7658</v>
      </c>
      <c r="D1578" s="13">
        <v>7658</v>
      </c>
      <c r="E1578" s="13">
        <v>7658</v>
      </c>
      <c r="F1578" s="13">
        <v>7658</v>
      </c>
    </row>
    <row r="1579" spans="1:6" x14ac:dyDescent="0.3">
      <c r="A1579" s="2">
        <v>41936</v>
      </c>
      <c r="B1579" s="13">
        <v>7684</v>
      </c>
      <c r="C1579" s="13">
        <v>7684</v>
      </c>
      <c r="D1579" s="13">
        <v>7684</v>
      </c>
      <c r="E1579" s="13">
        <v>7684</v>
      </c>
      <c r="F1579" s="13">
        <v>7684</v>
      </c>
    </row>
    <row r="1580" spans="1:6" x14ac:dyDescent="0.3">
      <c r="A1580" s="2">
        <v>41937</v>
      </c>
      <c r="B1580" s="13">
        <v>7681</v>
      </c>
      <c r="C1580" s="13">
        <v>7681</v>
      </c>
      <c r="D1580" s="13">
        <v>7681</v>
      </c>
      <c r="E1580" s="13">
        <v>7681</v>
      </c>
      <c r="F1580" s="13">
        <v>7681</v>
      </c>
    </row>
    <row r="1581" spans="1:6" x14ac:dyDescent="0.3">
      <c r="A1581" s="2">
        <v>41938</v>
      </c>
      <c r="B1581" s="13">
        <v>7627</v>
      </c>
      <c r="C1581" s="13">
        <v>7627</v>
      </c>
      <c r="D1581" s="13">
        <v>7627</v>
      </c>
      <c r="E1581" s="13">
        <v>7627</v>
      </c>
      <c r="F1581" s="13">
        <v>7627</v>
      </c>
    </row>
    <row r="1582" spans="1:6" x14ac:dyDescent="0.3">
      <c r="A1582" s="2">
        <v>41939</v>
      </c>
      <c r="B1582" s="13">
        <v>7538</v>
      </c>
      <c r="C1582" s="13">
        <v>7538</v>
      </c>
      <c r="D1582" s="13">
        <v>7538</v>
      </c>
      <c r="E1582" s="13">
        <v>7538</v>
      </c>
      <c r="F1582" s="13">
        <v>7538</v>
      </c>
    </row>
    <row r="1583" spans="1:6" x14ac:dyDescent="0.3">
      <c r="A1583" s="2">
        <v>41940</v>
      </c>
      <c r="B1583" s="13">
        <v>7455</v>
      </c>
      <c r="C1583" s="13">
        <v>7455</v>
      </c>
      <c r="D1583" s="13">
        <v>7455</v>
      </c>
      <c r="E1583" s="13">
        <v>7455</v>
      </c>
      <c r="F1583" s="13">
        <v>7455</v>
      </c>
    </row>
    <row r="1584" spans="1:6" x14ac:dyDescent="0.3">
      <c r="A1584" s="2">
        <v>41941</v>
      </c>
      <c r="B1584" s="13">
        <v>7406</v>
      </c>
      <c r="C1584" s="13">
        <v>7406</v>
      </c>
      <c r="D1584" s="13">
        <v>7406</v>
      </c>
      <c r="E1584" s="13">
        <v>7406</v>
      </c>
      <c r="F1584" s="13">
        <v>7406</v>
      </c>
    </row>
    <row r="1585" spans="1:6" x14ac:dyDescent="0.3">
      <c r="A1585" s="2">
        <v>41942</v>
      </c>
      <c r="B1585" s="13">
        <v>7394</v>
      </c>
      <c r="C1585" s="13">
        <v>7394</v>
      </c>
      <c r="D1585" s="13">
        <v>7394</v>
      </c>
      <c r="E1585" s="13">
        <v>7394</v>
      </c>
      <c r="F1585" s="13">
        <v>7394</v>
      </c>
    </row>
    <row r="1586" spans="1:6" x14ac:dyDescent="0.3">
      <c r="A1586" s="2">
        <v>41943</v>
      </c>
      <c r="B1586" s="13">
        <v>7410</v>
      </c>
      <c r="C1586" s="13">
        <v>7410</v>
      </c>
      <c r="D1586" s="13">
        <v>7410</v>
      </c>
      <c r="E1586" s="13">
        <v>7410</v>
      </c>
      <c r="F1586" s="13">
        <v>7410</v>
      </c>
    </row>
    <row r="1587" spans="1:6" x14ac:dyDescent="0.3">
      <c r="A1587" s="2">
        <v>41944</v>
      </c>
      <c r="B1587" s="13">
        <v>7376</v>
      </c>
      <c r="C1587" s="13">
        <v>7376</v>
      </c>
      <c r="D1587" s="13">
        <v>7376</v>
      </c>
      <c r="E1587" s="13">
        <v>7376</v>
      </c>
      <c r="F1587" s="13">
        <v>7376</v>
      </c>
    </row>
    <row r="1588" spans="1:6" x14ac:dyDescent="0.3">
      <c r="A1588" s="2">
        <v>41945</v>
      </c>
      <c r="B1588" s="13">
        <v>7348</v>
      </c>
      <c r="C1588" s="13">
        <v>7348</v>
      </c>
      <c r="D1588" s="13">
        <v>7348</v>
      </c>
      <c r="E1588" s="13">
        <v>7348</v>
      </c>
      <c r="F1588" s="13">
        <v>7348</v>
      </c>
    </row>
    <row r="1589" spans="1:6" x14ac:dyDescent="0.3">
      <c r="A1589" s="2">
        <v>41946</v>
      </c>
      <c r="B1589" s="13">
        <v>7350</v>
      </c>
      <c r="C1589" s="13">
        <v>7350</v>
      </c>
      <c r="D1589" s="13">
        <v>7350</v>
      </c>
      <c r="E1589" s="13">
        <v>7350</v>
      </c>
      <c r="F1589" s="13">
        <v>7350</v>
      </c>
    </row>
    <row r="1590" spans="1:6" x14ac:dyDescent="0.3">
      <c r="A1590" s="2">
        <v>41947</v>
      </c>
      <c r="B1590" s="13">
        <v>7382</v>
      </c>
      <c r="C1590" s="13">
        <v>7382</v>
      </c>
      <c r="D1590" s="13">
        <v>7382</v>
      </c>
      <c r="E1590" s="13">
        <v>7382</v>
      </c>
      <c r="F1590" s="13">
        <v>7382</v>
      </c>
    </row>
    <row r="1591" spans="1:6" x14ac:dyDescent="0.3">
      <c r="A1591" s="2">
        <v>41948</v>
      </c>
      <c r="B1591" s="13">
        <v>7432</v>
      </c>
      <c r="C1591" s="13">
        <v>7432</v>
      </c>
      <c r="D1591" s="13">
        <v>7432</v>
      </c>
      <c r="E1591" s="13">
        <v>7432</v>
      </c>
      <c r="F1591" s="13">
        <v>7432</v>
      </c>
    </row>
    <row r="1592" spans="1:6" x14ac:dyDescent="0.3">
      <c r="A1592" s="2">
        <v>41949</v>
      </c>
      <c r="B1592" s="13">
        <v>7486</v>
      </c>
      <c r="C1592" s="13">
        <v>7486</v>
      </c>
      <c r="D1592" s="13">
        <v>7486</v>
      </c>
      <c r="E1592" s="13">
        <v>7486</v>
      </c>
      <c r="F1592" s="13">
        <v>7486</v>
      </c>
    </row>
    <row r="1593" spans="1:6" x14ac:dyDescent="0.3">
      <c r="A1593" s="2">
        <v>41950</v>
      </c>
      <c r="B1593" s="13">
        <v>7535</v>
      </c>
      <c r="C1593" s="13">
        <v>7535</v>
      </c>
      <c r="D1593" s="13">
        <v>7535</v>
      </c>
      <c r="E1593" s="13">
        <v>7535</v>
      </c>
      <c r="F1593" s="13">
        <v>7535</v>
      </c>
    </row>
    <row r="1594" spans="1:6" x14ac:dyDescent="0.3">
      <c r="A1594" s="2">
        <v>41951</v>
      </c>
      <c r="B1594" s="13">
        <v>7582</v>
      </c>
      <c r="C1594" s="13">
        <v>7582</v>
      </c>
      <c r="D1594" s="13">
        <v>7582</v>
      </c>
      <c r="E1594" s="13">
        <v>7582</v>
      </c>
      <c r="F1594" s="13">
        <v>7582</v>
      </c>
    </row>
    <row r="1595" spans="1:6" x14ac:dyDescent="0.3">
      <c r="A1595" s="2">
        <v>41952</v>
      </c>
      <c r="B1595" s="13">
        <v>7632</v>
      </c>
      <c r="C1595" s="13">
        <v>7632</v>
      </c>
      <c r="D1595" s="13">
        <v>7632</v>
      </c>
      <c r="E1595" s="13">
        <v>7632</v>
      </c>
      <c r="F1595" s="13">
        <v>7632</v>
      </c>
    </row>
    <row r="1596" spans="1:6" x14ac:dyDescent="0.3">
      <c r="A1596" s="2">
        <v>41953</v>
      </c>
      <c r="B1596" s="13">
        <v>7681</v>
      </c>
      <c r="C1596" s="13">
        <v>7681</v>
      </c>
      <c r="D1596" s="13">
        <v>7681</v>
      </c>
      <c r="E1596" s="13">
        <v>7681</v>
      </c>
      <c r="F1596" s="13">
        <v>7681</v>
      </c>
    </row>
    <row r="1597" spans="1:6" x14ac:dyDescent="0.3">
      <c r="A1597" s="2">
        <v>41954</v>
      </c>
      <c r="B1597" s="13">
        <v>7713</v>
      </c>
      <c r="C1597" s="13">
        <v>7713</v>
      </c>
      <c r="D1597" s="13">
        <v>7713</v>
      </c>
      <c r="E1597" s="13">
        <v>7713</v>
      </c>
      <c r="F1597" s="13">
        <v>7713</v>
      </c>
    </row>
    <row r="1598" spans="1:6" x14ac:dyDescent="0.3">
      <c r="A1598" s="2">
        <v>41955</v>
      </c>
      <c r="B1598" s="13">
        <v>7725</v>
      </c>
      <c r="C1598" s="13">
        <v>7725</v>
      </c>
      <c r="D1598" s="13">
        <v>7725</v>
      </c>
      <c r="E1598" s="13">
        <v>7725</v>
      </c>
      <c r="F1598" s="13">
        <v>7725</v>
      </c>
    </row>
    <row r="1599" spans="1:6" x14ac:dyDescent="0.3">
      <c r="A1599" s="2">
        <v>41956</v>
      </c>
      <c r="B1599" s="13">
        <v>7725</v>
      </c>
      <c r="C1599" s="13">
        <v>7725</v>
      </c>
      <c r="D1599" s="13">
        <v>7725</v>
      </c>
      <c r="E1599" s="13">
        <v>7725</v>
      </c>
      <c r="F1599" s="13">
        <v>7725</v>
      </c>
    </row>
    <row r="1600" spans="1:6" x14ac:dyDescent="0.3">
      <c r="A1600" s="2">
        <v>41957</v>
      </c>
      <c r="B1600" s="13">
        <v>7717</v>
      </c>
      <c r="C1600" s="13">
        <v>7717</v>
      </c>
      <c r="D1600" s="13">
        <v>7717</v>
      </c>
      <c r="E1600" s="13">
        <v>7717</v>
      </c>
      <c r="F1600" s="13">
        <v>7717</v>
      </c>
    </row>
    <row r="1601" spans="1:6" x14ac:dyDescent="0.3">
      <c r="A1601" s="2">
        <v>41958</v>
      </c>
      <c r="B1601" s="13">
        <v>7694</v>
      </c>
      <c r="C1601" s="13">
        <v>7694</v>
      </c>
      <c r="D1601" s="13">
        <v>7694</v>
      </c>
      <c r="E1601" s="13">
        <v>7694</v>
      </c>
      <c r="F1601" s="13">
        <v>7694</v>
      </c>
    </row>
    <row r="1602" spans="1:6" x14ac:dyDescent="0.3">
      <c r="A1602" s="2">
        <v>41959</v>
      </c>
      <c r="B1602" s="13">
        <v>7657</v>
      </c>
      <c r="C1602" s="13">
        <v>7657</v>
      </c>
      <c r="D1602" s="13">
        <v>7657</v>
      </c>
      <c r="E1602" s="13">
        <v>7657</v>
      </c>
      <c r="F1602" s="13">
        <v>7657</v>
      </c>
    </row>
    <row r="1603" spans="1:6" x14ac:dyDescent="0.3">
      <c r="A1603" s="2">
        <v>41960</v>
      </c>
      <c r="B1603" s="13">
        <v>7624</v>
      </c>
      <c r="C1603" s="13">
        <v>7624</v>
      </c>
      <c r="D1603" s="13">
        <v>7624</v>
      </c>
      <c r="E1603" s="13">
        <v>7624</v>
      </c>
      <c r="F1603" s="13">
        <v>7624</v>
      </c>
    </row>
    <row r="1604" spans="1:6" x14ac:dyDescent="0.3">
      <c r="A1604" s="2">
        <v>41961</v>
      </c>
      <c r="B1604" s="13">
        <v>7615</v>
      </c>
      <c r="C1604" s="13">
        <v>7615</v>
      </c>
      <c r="D1604" s="13">
        <v>7615</v>
      </c>
      <c r="E1604" s="13">
        <v>7615</v>
      </c>
      <c r="F1604" s="13">
        <v>7615</v>
      </c>
    </row>
    <row r="1605" spans="1:6" x14ac:dyDescent="0.3">
      <c r="A1605" s="2">
        <v>41962</v>
      </c>
      <c r="B1605" s="13">
        <v>7633</v>
      </c>
      <c r="C1605" s="13">
        <v>7633</v>
      </c>
      <c r="D1605" s="13">
        <v>7633</v>
      </c>
      <c r="E1605" s="13">
        <v>7633</v>
      </c>
      <c r="F1605" s="13">
        <v>7633</v>
      </c>
    </row>
    <row r="1606" spans="1:6" x14ac:dyDescent="0.3">
      <c r="A1606" s="2">
        <v>41963</v>
      </c>
      <c r="B1606" s="13">
        <v>7662</v>
      </c>
      <c r="C1606" s="13">
        <v>7662</v>
      </c>
      <c r="D1606" s="13">
        <v>7662</v>
      </c>
      <c r="E1606" s="13">
        <v>7662</v>
      </c>
      <c r="F1606" s="13">
        <v>7662</v>
      </c>
    </row>
    <row r="1607" spans="1:6" x14ac:dyDescent="0.3">
      <c r="A1607" s="2">
        <v>41964</v>
      </c>
      <c r="B1607" s="13">
        <v>7688</v>
      </c>
      <c r="C1607" s="13">
        <v>7688</v>
      </c>
      <c r="D1607" s="13">
        <v>7688</v>
      </c>
      <c r="E1607" s="13">
        <v>7688</v>
      </c>
      <c r="F1607" s="13">
        <v>7688</v>
      </c>
    </row>
    <row r="1608" spans="1:6" x14ac:dyDescent="0.3">
      <c r="A1608" s="2">
        <v>41965</v>
      </c>
      <c r="B1608" s="13">
        <v>7706</v>
      </c>
      <c r="C1608" s="13">
        <v>7706</v>
      </c>
      <c r="D1608" s="13">
        <v>7706</v>
      </c>
      <c r="E1608" s="13">
        <v>7706</v>
      </c>
      <c r="F1608" s="13">
        <v>7706</v>
      </c>
    </row>
    <row r="1609" spans="1:6" x14ac:dyDescent="0.3">
      <c r="A1609" s="2">
        <v>41966</v>
      </c>
      <c r="B1609" s="13">
        <v>7720</v>
      </c>
      <c r="C1609" s="13">
        <v>7720</v>
      </c>
      <c r="D1609" s="13">
        <v>7720</v>
      </c>
      <c r="E1609" s="13">
        <v>7720</v>
      </c>
      <c r="F1609" s="13">
        <v>7720</v>
      </c>
    </row>
    <row r="1610" spans="1:6" x14ac:dyDescent="0.3">
      <c r="A1610" s="2">
        <v>41967</v>
      </c>
      <c r="B1610" s="13">
        <v>7734</v>
      </c>
      <c r="C1610" s="13">
        <v>7734</v>
      </c>
      <c r="D1610" s="13">
        <v>7734</v>
      </c>
      <c r="E1610" s="13">
        <v>7734</v>
      </c>
      <c r="F1610" s="13">
        <v>7734</v>
      </c>
    </row>
    <row r="1611" spans="1:6" x14ac:dyDescent="0.3">
      <c r="A1611" s="2">
        <v>41968</v>
      </c>
      <c r="B1611" s="13">
        <v>7745</v>
      </c>
      <c r="C1611" s="13">
        <v>7745</v>
      </c>
      <c r="D1611" s="13">
        <v>7745</v>
      </c>
      <c r="E1611" s="13">
        <v>7745</v>
      </c>
      <c r="F1611" s="13">
        <v>7745</v>
      </c>
    </row>
    <row r="1612" spans="1:6" x14ac:dyDescent="0.3">
      <c r="A1612" s="2">
        <v>41969</v>
      </c>
      <c r="B1612" s="13">
        <v>7749</v>
      </c>
      <c r="C1612" s="13">
        <v>7749</v>
      </c>
      <c r="D1612" s="13">
        <v>7749</v>
      </c>
      <c r="E1612" s="13">
        <v>7749</v>
      </c>
      <c r="F1612" s="13">
        <v>7749</v>
      </c>
    </row>
    <row r="1613" spans="1:6" x14ac:dyDescent="0.3">
      <c r="A1613" s="2">
        <v>41970</v>
      </c>
      <c r="B1613" s="13">
        <v>7743</v>
      </c>
      <c r="C1613" s="13">
        <v>7743</v>
      </c>
      <c r="D1613" s="13">
        <v>7743</v>
      </c>
      <c r="E1613" s="13">
        <v>7743</v>
      </c>
      <c r="F1613" s="13">
        <v>7743</v>
      </c>
    </row>
    <row r="1614" spans="1:6" x14ac:dyDescent="0.3">
      <c r="A1614" s="2">
        <v>41971</v>
      </c>
      <c r="B1614" s="13">
        <v>7726</v>
      </c>
      <c r="C1614" s="13">
        <v>7726</v>
      </c>
      <c r="D1614" s="13">
        <v>7726</v>
      </c>
      <c r="E1614" s="13">
        <v>7726</v>
      </c>
      <c r="F1614" s="13">
        <v>7726</v>
      </c>
    </row>
    <row r="1615" spans="1:6" x14ac:dyDescent="0.3">
      <c r="A1615" s="2">
        <v>41972</v>
      </c>
      <c r="B1615" s="13">
        <v>7686</v>
      </c>
      <c r="C1615" s="13">
        <v>7686</v>
      </c>
      <c r="D1615" s="13">
        <v>7686</v>
      </c>
      <c r="E1615" s="13">
        <v>7686</v>
      </c>
      <c r="F1615" s="13">
        <v>7686</v>
      </c>
    </row>
    <row r="1616" spans="1:6" x14ac:dyDescent="0.3">
      <c r="A1616" s="2">
        <v>41973</v>
      </c>
      <c r="B1616" s="13">
        <v>7619</v>
      </c>
      <c r="C1616" s="13">
        <v>7619</v>
      </c>
      <c r="D1616" s="13">
        <v>7619</v>
      </c>
      <c r="E1616" s="13">
        <v>7619</v>
      </c>
      <c r="F1616" s="13">
        <v>7619</v>
      </c>
    </row>
    <row r="1617" spans="1:6" x14ac:dyDescent="0.3">
      <c r="A1617" s="2">
        <v>41974</v>
      </c>
      <c r="B1617" s="13">
        <v>7393</v>
      </c>
      <c r="C1617" s="13">
        <v>7393</v>
      </c>
      <c r="D1617" s="13">
        <v>7393</v>
      </c>
      <c r="E1617" s="13">
        <v>7393</v>
      </c>
      <c r="F1617" s="13">
        <v>7393</v>
      </c>
    </row>
    <row r="1618" spans="1:6" x14ac:dyDescent="0.3">
      <c r="A1618" s="2">
        <v>41975</v>
      </c>
      <c r="B1618" s="13">
        <v>7150</v>
      </c>
      <c r="C1618" s="13">
        <v>7150</v>
      </c>
      <c r="D1618" s="13">
        <v>7150</v>
      </c>
      <c r="E1618" s="13">
        <v>7150</v>
      </c>
      <c r="F1618" s="13">
        <v>7150</v>
      </c>
    </row>
    <row r="1619" spans="1:6" x14ac:dyDescent="0.3">
      <c r="A1619" s="2">
        <v>41976</v>
      </c>
      <c r="B1619" s="13">
        <v>6953</v>
      </c>
      <c r="C1619" s="13">
        <v>6953</v>
      </c>
      <c r="D1619" s="13">
        <v>6953</v>
      </c>
      <c r="E1619" s="13">
        <v>6953</v>
      </c>
      <c r="F1619" s="13">
        <v>6953</v>
      </c>
    </row>
    <row r="1620" spans="1:6" x14ac:dyDescent="0.3">
      <c r="A1620" s="2">
        <v>41977</v>
      </c>
      <c r="B1620" s="13">
        <v>6841</v>
      </c>
      <c r="C1620" s="13">
        <v>6841</v>
      </c>
      <c r="D1620" s="13">
        <v>6841</v>
      </c>
      <c r="E1620" s="13">
        <v>6841</v>
      </c>
      <c r="F1620" s="13">
        <v>6841</v>
      </c>
    </row>
    <row r="1621" spans="1:6" x14ac:dyDescent="0.3">
      <c r="A1621" s="2">
        <v>41978</v>
      </c>
      <c r="B1621" s="13">
        <v>6781</v>
      </c>
      <c r="C1621" s="13">
        <v>6781</v>
      </c>
      <c r="D1621" s="13">
        <v>6781</v>
      </c>
      <c r="E1621" s="13">
        <v>6781</v>
      </c>
      <c r="F1621" s="13">
        <v>6781</v>
      </c>
    </row>
    <row r="1622" spans="1:6" x14ac:dyDescent="0.3">
      <c r="A1622" s="2">
        <v>41979</v>
      </c>
      <c r="B1622" s="13">
        <v>6682</v>
      </c>
      <c r="C1622" s="13">
        <v>6682</v>
      </c>
      <c r="D1622" s="13">
        <v>6682</v>
      </c>
      <c r="E1622" s="13">
        <v>6682</v>
      </c>
      <c r="F1622" s="13">
        <v>6682</v>
      </c>
    </row>
    <row r="1623" spans="1:6" x14ac:dyDescent="0.3">
      <c r="A1623" s="2">
        <v>41980</v>
      </c>
      <c r="B1623" s="13">
        <v>6488</v>
      </c>
      <c r="C1623" s="13">
        <v>6488</v>
      </c>
      <c r="D1623" s="13">
        <v>6488</v>
      </c>
      <c r="E1623" s="13">
        <v>6488</v>
      </c>
      <c r="F1623" s="13">
        <v>6488</v>
      </c>
    </row>
    <row r="1624" spans="1:6" x14ac:dyDescent="0.3">
      <c r="A1624" s="2">
        <v>41981</v>
      </c>
      <c r="B1624" s="13">
        <v>6248</v>
      </c>
      <c r="C1624" s="13">
        <v>6248</v>
      </c>
      <c r="D1624" s="13">
        <v>6248</v>
      </c>
      <c r="E1624" s="13">
        <v>6248</v>
      </c>
      <c r="F1624" s="13">
        <v>6248</v>
      </c>
    </row>
    <row r="1625" spans="1:6" x14ac:dyDescent="0.3">
      <c r="A1625" s="2">
        <v>41982</v>
      </c>
      <c r="B1625" s="13">
        <v>6060</v>
      </c>
      <c r="C1625" s="13">
        <v>6060</v>
      </c>
      <c r="D1625" s="13">
        <v>6060</v>
      </c>
      <c r="E1625" s="13">
        <v>6060</v>
      </c>
      <c r="F1625" s="13">
        <v>6060</v>
      </c>
    </row>
    <row r="1626" spans="1:6" x14ac:dyDescent="0.3">
      <c r="A1626" s="2">
        <v>41983</v>
      </c>
      <c r="B1626" s="13">
        <v>5967</v>
      </c>
      <c r="C1626" s="13">
        <v>5967</v>
      </c>
      <c r="D1626" s="13">
        <v>5967</v>
      </c>
      <c r="E1626" s="13">
        <v>5967</v>
      </c>
      <c r="F1626" s="13">
        <v>5967</v>
      </c>
    </row>
    <row r="1627" spans="1:6" x14ac:dyDescent="0.3">
      <c r="A1627" s="2">
        <v>41984</v>
      </c>
      <c r="B1627" s="13">
        <v>5929</v>
      </c>
      <c r="C1627" s="13">
        <v>5929</v>
      </c>
      <c r="D1627" s="13">
        <v>5929</v>
      </c>
      <c r="E1627" s="13">
        <v>5929</v>
      </c>
      <c r="F1627" s="13">
        <v>5929</v>
      </c>
    </row>
    <row r="1628" spans="1:6" x14ac:dyDescent="0.3">
      <c r="A1628" s="2">
        <v>41985</v>
      </c>
      <c r="B1628" s="13">
        <v>5868</v>
      </c>
      <c r="C1628" s="13">
        <v>5868</v>
      </c>
      <c r="D1628" s="13">
        <v>5868</v>
      </c>
      <c r="E1628" s="13">
        <v>5868</v>
      </c>
      <c r="F1628" s="13">
        <v>5868</v>
      </c>
    </row>
    <row r="1629" spans="1:6" x14ac:dyDescent="0.3">
      <c r="A1629" s="2">
        <v>41986</v>
      </c>
      <c r="B1629" s="13">
        <v>5734</v>
      </c>
      <c r="C1629" s="13">
        <v>5734</v>
      </c>
      <c r="D1629" s="13">
        <v>5734</v>
      </c>
      <c r="E1629" s="13">
        <v>5734</v>
      </c>
      <c r="F1629" s="13">
        <v>5734</v>
      </c>
    </row>
    <row r="1630" spans="1:6" x14ac:dyDescent="0.3">
      <c r="A1630" s="2">
        <v>41987</v>
      </c>
      <c r="B1630" s="13">
        <v>5538</v>
      </c>
      <c r="C1630" s="13">
        <v>5538</v>
      </c>
      <c r="D1630" s="13">
        <v>5538</v>
      </c>
      <c r="E1630" s="13">
        <v>5538</v>
      </c>
      <c r="F1630" s="13">
        <v>5538</v>
      </c>
    </row>
    <row r="1631" spans="1:6" x14ac:dyDescent="0.3">
      <c r="A1631" s="2">
        <v>41988</v>
      </c>
      <c r="B1631" s="13">
        <v>5338</v>
      </c>
      <c r="C1631" s="13">
        <v>5338</v>
      </c>
      <c r="D1631" s="13">
        <v>5338</v>
      </c>
      <c r="E1631" s="13">
        <v>5338</v>
      </c>
      <c r="F1631" s="13">
        <v>5338</v>
      </c>
    </row>
    <row r="1632" spans="1:6" x14ac:dyDescent="0.3">
      <c r="A1632" s="2">
        <v>41989</v>
      </c>
      <c r="B1632" s="13">
        <v>5184</v>
      </c>
      <c r="C1632" s="13">
        <v>5184</v>
      </c>
      <c r="D1632" s="13">
        <v>5184</v>
      </c>
      <c r="E1632" s="13">
        <v>5184</v>
      </c>
      <c r="F1632" s="13">
        <v>5184</v>
      </c>
    </row>
    <row r="1633" spans="1:6" x14ac:dyDescent="0.3">
      <c r="A1633" s="2">
        <v>41990</v>
      </c>
      <c r="B1633" s="13">
        <v>5093</v>
      </c>
      <c r="C1633" s="13">
        <v>5093</v>
      </c>
      <c r="D1633" s="13">
        <v>5093</v>
      </c>
      <c r="E1633" s="13">
        <v>5093</v>
      </c>
      <c r="F1633" s="13">
        <v>5093</v>
      </c>
    </row>
    <row r="1634" spans="1:6" x14ac:dyDescent="0.3">
      <c r="A1634" s="2">
        <v>41991</v>
      </c>
      <c r="B1634" s="13">
        <v>5056</v>
      </c>
      <c r="C1634" s="13">
        <v>5056</v>
      </c>
      <c r="D1634" s="13">
        <v>5056</v>
      </c>
      <c r="E1634" s="13">
        <v>5056</v>
      </c>
      <c r="F1634" s="13">
        <v>5056</v>
      </c>
    </row>
    <row r="1635" spans="1:6" x14ac:dyDescent="0.3">
      <c r="A1635" s="2">
        <v>41992</v>
      </c>
      <c r="B1635" s="13">
        <v>5057</v>
      </c>
      <c r="C1635" s="13">
        <v>5057</v>
      </c>
      <c r="D1635" s="13">
        <v>5057</v>
      </c>
      <c r="E1635" s="13">
        <v>5057</v>
      </c>
      <c r="F1635" s="13">
        <v>5057</v>
      </c>
    </row>
    <row r="1636" spans="1:6" x14ac:dyDescent="0.3">
      <c r="A1636" s="2">
        <v>41993</v>
      </c>
      <c r="B1636" s="13">
        <v>5077</v>
      </c>
      <c r="C1636" s="13">
        <v>5077</v>
      </c>
      <c r="D1636" s="13">
        <v>5077</v>
      </c>
      <c r="E1636" s="13">
        <v>5077</v>
      </c>
      <c r="F1636" s="13">
        <v>5077</v>
      </c>
    </row>
    <row r="1637" spans="1:6" x14ac:dyDescent="0.3">
      <c r="A1637" s="2">
        <v>41994</v>
      </c>
      <c r="B1637" s="13">
        <v>5103</v>
      </c>
      <c r="C1637" s="13">
        <v>5103</v>
      </c>
      <c r="D1637" s="13">
        <v>5103</v>
      </c>
      <c r="E1637" s="13">
        <v>5103</v>
      </c>
      <c r="F1637" s="13">
        <v>5103</v>
      </c>
    </row>
    <row r="1638" spans="1:6" x14ac:dyDescent="0.3">
      <c r="A1638" s="2">
        <v>41995</v>
      </c>
      <c r="B1638" s="13">
        <v>5120</v>
      </c>
      <c r="C1638" s="13">
        <v>5120</v>
      </c>
      <c r="D1638" s="13">
        <v>5120</v>
      </c>
      <c r="E1638" s="13">
        <v>5120</v>
      </c>
      <c r="F1638" s="13">
        <v>5120</v>
      </c>
    </row>
    <row r="1639" spans="1:6" x14ac:dyDescent="0.3">
      <c r="A1639" s="2">
        <v>41996</v>
      </c>
      <c r="B1639" s="13">
        <v>5110</v>
      </c>
      <c r="C1639" s="13">
        <v>5110</v>
      </c>
      <c r="D1639" s="13">
        <v>5110</v>
      </c>
      <c r="E1639" s="13">
        <v>5110</v>
      </c>
      <c r="F1639" s="13">
        <v>5110</v>
      </c>
    </row>
    <row r="1640" spans="1:6" x14ac:dyDescent="0.3">
      <c r="A1640" s="2">
        <v>41997</v>
      </c>
      <c r="B1640" s="13">
        <v>5057</v>
      </c>
      <c r="C1640" s="13">
        <v>5057</v>
      </c>
      <c r="D1640" s="13">
        <v>5057</v>
      </c>
      <c r="E1640" s="13">
        <v>5057</v>
      </c>
      <c r="F1640" s="13">
        <v>5057</v>
      </c>
    </row>
    <row r="1641" spans="1:6" x14ac:dyDescent="0.3">
      <c r="A1641" s="2">
        <v>41998</v>
      </c>
      <c r="B1641" s="13">
        <v>4974</v>
      </c>
      <c r="C1641" s="13">
        <v>4974</v>
      </c>
      <c r="D1641" s="13">
        <v>4974</v>
      </c>
      <c r="E1641" s="13">
        <v>4974</v>
      </c>
      <c r="F1641" s="13">
        <v>4974</v>
      </c>
    </row>
    <row r="1642" spans="1:6" x14ac:dyDescent="0.3">
      <c r="A1642" s="2">
        <v>41999</v>
      </c>
      <c r="B1642" s="13">
        <v>4894</v>
      </c>
      <c r="C1642" s="13">
        <v>4894</v>
      </c>
      <c r="D1642" s="13">
        <v>4894</v>
      </c>
      <c r="E1642" s="13">
        <v>4894</v>
      </c>
      <c r="F1642" s="13">
        <v>4894</v>
      </c>
    </row>
    <row r="1643" spans="1:6" x14ac:dyDescent="0.3">
      <c r="A1643" s="2">
        <v>42000</v>
      </c>
      <c r="B1643" s="13">
        <v>4832</v>
      </c>
      <c r="C1643" s="13">
        <v>4832</v>
      </c>
      <c r="D1643" s="13">
        <v>4832</v>
      </c>
      <c r="E1643" s="13">
        <v>4832</v>
      </c>
      <c r="F1643" s="13">
        <v>4832</v>
      </c>
    </row>
    <row r="1644" spans="1:6" x14ac:dyDescent="0.3">
      <c r="A1644" s="2">
        <v>42001</v>
      </c>
      <c r="B1644" s="13">
        <v>4774</v>
      </c>
      <c r="C1644" s="13">
        <v>4774</v>
      </c>
      <c r="D1644" s="13">
        <v>4774</v>
      </c>
      <c r="E1644" s="13">
        <v>4774</v>
      </c>
      <c r="F1644" s="13">
        <v>4774</v>
      </c>
    </row>
    <row r="1645" spans="1:6" x14ac:dyDescent="0.3">
      <c r="A1645" s="2">
        <v>42002</v>
      </c>
      <c r="B1645" s="13">
        <v>4706</v>
      </c>
      <c r="C1645" s="13">
        <v>4706</v>
      </c>
      <c r="D1645" s="13">
        <v>4706</v>
      </c>
      <c r="E1645" s="13">
        <v>4706</v>
      </c>
      <c r="F1645" s="13">
        <v>4706</v>
      </c>
    </row>
    <row r="1646" spans="1:6" x14ac:dyDescent="0.3">
      <c r="A1646" s="2">
        <v>42003</v>
      </c>
      <c r="B1646" s="13">
        <v>4635</v>
      </c>
      <c r="C1646" s="13">
        <v>4635</v>
      </c>
      <c r="D1646" s="13">
        <v>4635</v>
      </c>
      <c r="E1646" s="13">
        <v>4635</v>
      </c>
      <c r="F1646" s="13">
        <v>4635</v>
      </c>
    </row>
    <row r="1647" spans="1:6" x14ac:dyDescent="0.3">
      <c r="A1647" s="2">
        <v>42004</v>
      </c>
      <c r="B1647" s="13">
        <v>4586</v>
      </c>
      <c r="C1647" s="13">
        <v>4586</v>
      </c>
      <c r="D1647" s="13">
        <v>4586</v>
      </c>
      <c r="E1647" s="13">
        <v>4586</v>
      </c>
      <c r="F1647" s="13">
        <v>4586</v>
      </c>
    </row>
    <row r="1648" spans="1:6" x14ac:dyDescent="0.3">
      <c r="A1648" s="2">
        <v>42005</v>
      </c>
      <c r="B1648" s="13">
        <v>4629</v>
      </c>
      <c r="C1648" s="13">
        <v>4629</v>
      </c>
      <c r="D1648" s="13">
        <v>4629</v>
      </c>
      <c r="E1648" s="13">
        <v>4629</v>
      </c>
      <c r="F1648" s="13">
        <v>4629</v>
      </c>
    </row>
    <row r="1649" spans="1:6" x14ac:dyDescent="0.3">
      <c r="A1649" s="2">
        <v>42006</v>
      </c>
      <c r="B1649" s="13">
        <v>4710</v>
      </c>
      <c r="C1649" s="13">
        <v>4710</v>
      </c>
      <c r="D1649" s="13">
        <v>4710</v>
      </c>
      <c r="E1649" s="13">
        <v>4710</v>
      </c>
      <c r="F1649" s="13">
        <v>4710</v>
      </c>
    </row>
    <row r="1650" spans="1:6" x14ac:dyDescent="0.3">
      <c r="A1650" s="2">
        <v>42007</v>
      </c>
      <c r="B1650" s="13">
        <v>4806</v>
      </c>
      <c r="C1650" s="13">
        <v>4806</v>
      </c>
      <c r="D1650" s="13">
        <v>4806</v>
      </c>
      <c r="E1650" s="13">
        <v>4806</v>
      </c>
      <c r="F1650" s="13">
        <v>4806</v>
      </c>
    </row>
    <row r="1651" spans="1:6" x14ac:dyDescent="0.3">
      <c r="A1651" s="2">
        <v>42008</v>
      </c>
      <c r="B1651" s="13">
        <v>4879</v>
      </c>
      <c r="C1651" s="13">
        <v>4879</v>
      </c>
      <c r="D1651" s="13">
        <v>4879</v>
      </c>
      <c r="E1651" s="13">
        <v>4879</v>
      </c>
      <c r="F1651" s="13">
        <v>4879</v>
      </c>
    </row>
    <row r="1652" spans="1:6" x14ac:dyDescent="0.3">
      <c r="A1652" s="2">
        <v>42009</v>
      </c>
      <c r="B1652" s="13">
        <v>4909</v>
      </c>
      <c r="C1652" s="13">
        <v>4909</v>
      </c>
      <c r="D1652" s="13">
        <v>4909</v>
      </c>
      <c r="E1652" s="13">
        <v>4909</v>
      </c>
      <c r="F1652" s="13">
        <v>4909</v>
      </c>
    </row>
    <row r="1653" spans="1:6" x14ac:dyDescent="0.3">
      <c r="A1653" s="2">
        <v>42010</v>
      </c>
      <c r="B1653" s="13">
        <v>4895</v>
      </c>
      <c r="C1653" s="13">
        <v>4895</v>
      </c>
      <c r="D1653" s="13">
        <v>4895</v>
      </c>
      <c r="E1653" s="13">
        <v>4895</v>
      </c>
      <c r="F1653" s="13">
        <v>4895</v>
      </c>
    </row>
    <row r="1654" spans="1:6" x14ac:dyDescent="0.3">
      <c r="A1654" s="2">
        <v>42011</v>
      </c>
      <c r="B1654" s="13">
        <v>4853</v>
      </c>
      <c r="C1654" s="13">
        <v>4853</v>
      </c>
      <c r="D1654" s="13">
        <v>4853</v>
      </c>
      <c r="E1654" s="13">
        <v>4853</v>
      </c>
      <c r="F1654" s="13">
        <v>4853</v>
      </c>
    </row>
    <row r="1655" spans="1:6" x14ac:dyDescent="0.3">
      <c r="A1655" s="2">
        <v>42012</v>
      </c>
      <c r="B1655" s="13">
        <v>4798</v>
      </c>
      <c r="C1655" s="13">
        <v>4798</v>
      </c>
      <c r="D1655" s="13">
        <v>4798</v>
      </c>
      <c r="E1655" s="13">
        <v>4798</v>
      </c>
      <c r="F1655" s="13">
        <v>4798</v>
      </c>
    </row>
    <row r="1656" spans="1:6" x14ac:dyDescent="0.3">
      <c r="A1656" s="2">
        <v>42013</v>
      </c>
      <c r="B1656" s="13">
        <v>4748</v>
      </c>
      <c r="C1656" s="13">
        <v>4748</v>
      </c>
      <c r="D1656" s="13">
        <v>4748</v>
      </c>
      <c r="E1656" s="13">
        <v>4748</v>
      </c>
      <c r="F1656" s="13">
        <v>4748</v>
      </c>
    </row>
    <row r="1657" spans="1:6" x14ac:dyDescent="0.3">
      <c r="A1657" s="2">
        <v>42014</v>
      </c>
      <c r="B1657" s="13">
        <v>4710</v>
      </c>
      <c r="C1657" s="13">
        <v>4710</v>
      </c>
      <c r="D1657" s="13">
        <v>4710</v>
      </c>
      <c r="E1657" s="13">
        <v>4710</v>
      </c>
      <c r="F1657" s="13">
        <v>4710</v>
      </c>
    </row>
    <row r="1658" spans="1:6" x14ac:dyDescent="0.3">
      <c r="A1658" s="2">
        <v>42015</v>
      </c>
      <c r="B1658" s="13">
        <v>4685</v>
      </c>
      <c r="C1658" s="13">
        <v>4685</v>
      </c>
      <c r="D1658" s="13">
        <v>4685</v>
      </c>
      <c r="E1658" s="13">
        <v>4685</v>
      </c>
      <c r="F1658" s="13">
        <v>4685</v>
      </c>
    </row>
    <row r="1659" spans="1:6" x14ac:dyDescent="0.3">
      <c r="A1659" s="2">
        <v>42016</v>
      </c>
      <c r="B1659" s="13">
        <v>4672</v>
      </c>
      <c r="C1659" s="13">
        <v>4672</v>
      </c>
      <c r="D1659" s="13">
        <v>4672</v>
      </c>
      <c r="E1659" s="13">
        <v>4672</v>
      </c>
      <c r="F1659" s="13">
        <v>4672</v>
      </c>
    </row>
    <row r="1660" spans="1:6" x14ac:dyDescent="0.3">
      <c r="A1660" s="2">
        <v>42017</v>
      </c>
      <c r="B1660" s="13">
        <v>4668</v>
      </c>
      <c r="C1660" s="13">
        <v>4668</v>
      </c>
      <c r="D1660" s="13">
        <v>4668</v>
      </c>
      <c r="E1660" s="13">
        <v>4668</v>
      </c>
      <c r="F1660" s="13">
        <v>4668</v>
      </c>
    </row>
    <row r="1661" spans="1:6" x14ac:dyDescent="0.3">
      <c r="A1661" s="2">
        <v>42018</v>
      </c>
      <c r="B1661" s="13">
        <v>4676</v>
      </c>
      <c r="C1661" s="13">
        <v>4676</v>
      </c>
      <c r="D1661" s="13">
        <v>4676</v>
      </c>
      <c r="E1661" s="13">
        <v>4676</v>
      </c>
      <c r="F1661" s="13">
        <v>4676</v>
      </c>
    </row>
    <row r="1662" spans="1:6" x14ac:dyDescent="0.3">
      <c r="A1662" s="2">
        <v>42019</v>
      </c>
      <c r="B1662" s="13">
        <v>4691</v>
      </c>
      <c r="C1662" s="13">
        <v>4691</v>
      </c>
      <c r="D1662" s="13">
        <v>4691</v>
      </c>
      <c r="E1662" s="13">
        <v>4691</v>
      </c>
      <c r="F1662" s="13">
        <v>4691</v>
      </c>
    </row>
    <row r="1663" spans="1:6" x14ac:dyDescent="0.3">
      <c r="A1663" s="2">
        <v>42020</v>
      </c>
      <c r="B1663" s="13">
        <v>4709</v>
      </c>
      <c r="C1663" s="13">
        <v>4709</v>
      </c>
      <c r="D1663" s="13">
        <v>4709</v>
      </c>
      <c r="E1663" s="13">
        <v>4709</v>
      </c>
      <c r="F1663" s="13">
        <v>4709</v>
      </c>
    </row>
    <row r="1664" spans="1:6" x14ac:dyDescent="0.3">
      <c r="A1664" s="2">
        <v>42021</v>
      </c>
      <c r="B1664" s="13">
        <v>4753</v>
      </c>
      <c r="C1664" s="13">
        <v>4753</v>
      </c>
      <c r="D1664" s="13">
        <v>4753</v>
      </c>
      <c r="E1664" s="13">
        <v>4753</v>
      </c>
      <c r="F1664" s="13">
        <v>4753</v>
      </c>
    </row>
    <row r="1665" spans="1:6" x14ac:dyDescent="0.3">
      <c r="A1665" s="2">
        <v>42022</v>
      </c>
      <c r="B1665" s="13">
        <v>4860</v>
      </c>
      <c r="C1665" s="13">
        <v>4860</v>
      </c>
      <c r="D1665" s="13">
        <v>4860</v>
      </c>
      <c r="E1665" s="13">
        <v>4860</v>
      </c>
      <c r="F1665" s="13">
        <v>4860</v>
      </c>
    </row>
    <row r="1666" spans="1:6" x14ac:dyDescent="0.3">
      <c r="A1666" s="2">
        <v>42023</v>
      </c>
      <c r="B1666" s="13">
        <v>5036</v>
      </c>
      <c r="C1666" s="13">
        <v>5036</v>
      </c>
      <c r="D1666" s="13">
        <v>5036</v>
      </c>
      <c r="E1666" s="13">
        <v>5036</v>
      </c>
      <c r="F1666" s="13">
        <v>5036</v>
      </c>
    </row>
    <row r="1667" spans="1:6" x14ac:dyDescent="0.3">
      <c r="A1667" s="2">
        <v>42024</v>
      </c>
      <c r="B1667" s="13">
        <v>5263</v>
      </c>
      <c r="C1667" s="13">
        <v>5263</v>
      </c>
      <c r="D1667" s="13">
        <v>5263</v>
      </c>
      <c r="E1667" s="13">
        <v>5263</v>
      </c>
      <c r="F1667" s="13">
        <v>5263</v>
      </c>
    </row>
    <row r="1668" spans="1:6" x14ac:dyDescent="0.3">
      <c r="A1668" s="2">
        <v>42025</v>
      </c>
      <c r="B1668" s="13">
        <v>5545</v>
      </c>
      <c r="C1668" s="13">
        <v>5545</v>
      </c>
      <c r="D1668" s="13">
        <v>5545</v>
      </c>
      <c r="E1668" s="13">
        <v>5545</v>
      </c>
      <c r="F1668" s="13">
        <v>5545</v>
      </c>
    </row>
    <row r="1669" spans="1:6" x14ac:dyDescent="0.3">
      <c r="A1669" s="2">
        <v>42026</v>
      </c>
      <c r="B1669" s="13">
        <v>5896</v>
      </c>
      <c r="C1669" s="13">
        <v>5896</v>
      </c>
      <c r="D1669" s="13">
        <v>5896</v>
      </c>
      <c r="E1669" s="13">
        <v>5896</v>
      </c>
      <c r="F1669" s="13">
        <v>5896</v>
      </c>
    </row>
    <row r="1670" spans="1:6" x14ac:dyDescent="0.3">
      <c r="A1670" s="2">
        <v>42027</v>
      </c>
      <c r="B1670" s="13">
        <v>6301</v>
      </c>
      <c r="C1670" s="13">
        <v>6301</v>
      </c>
      <c r="D1670" s="13">
        <v>6301</v>
      </c>
      <c r="E1670" s="13">
        <v>6301</v>
      </c>
      <c r="F1670" s="13">
        <v>6301</v>
      </c>
    </row>
    <row r="1671" spans="1:6" x14ac:dyDescent="0.3">
      <c r="A1671" s="2">
        <v>42028</v>
      </c>
      <c r="B1671" s="13">
        <v>6695</v>
      </c>
      <c r="C1671" s="13">
        <v>6695</v>
      </c>
      <c r="D1671" s="13">
        <v>6695</v>
      </c>
      <c r="E1671" s="13">
        <v>6695</v>
      </c>
      <c r="F1671" s="13">
        <v>6695</v>
      </c>
    </row>
    <row r="1672" spans="1:6" x14ac:dyDescent="0.3">
      <c r="A1672" s="2">
        <v>42029</v>
      </c>
      <c r="B1672" s="13">
        <v>7015</v>
      </c>
      <c r="C1672" s="13">
        <v>7015</v>
      </c>
      <c r="D1672" s="13">
        <v>7015</v>
      </c>
      <c r="E1672" s="13">
        <v>7015</v>
      </c>
      <c r="F1672" s="13">
        <v>7015</v>
      </c>
    </row>
    <row r="1673" spans="1:6" x14ac:dyDescent="0.3">
      <c r="A1673" s="2">
        <v>42030</v>
      </c>
      <c r="B1673" s="13">
        <v>7231</v>
      </c>
      <c r="C1673" s="13">
        <v>7231</v>
      </c>
      <c r="D1673" s="13">
        <v>7231</v>
      </c>
      <c r="E1673" s="13">
        <v>7231</v>
      </c>
      <c r="F1673" s="13">
        <v>7231</v>
      </c>
    </row>
    <row r="1674" spans="1:6" x14ac:dyDescent="0.3">
      <c r="A1674" s="2">
        <v>42031</v>
      </c>
      <c r="B1674" s="13">
        <v>7348</v>
      </c>
      <c r="C1674" s="13">
        <v>7348</v>
      </c>
      <c r="D1674" s="13">
        <v>7348</v>
      </c>
      <c r="E1674" s="13">
        <v>7348</v>
      </c>
      <c r="F1674" s="13">
        <v>7348</v>
      </c>
    </row>
    <row r="1675" spans="1:6" x14ac:dyDescent="0.3">
      <c r="A1675" s="2">
        <v>42032</v>
      </c>
      <c r="B1675" s="13">
        <v>7386</v>
      </c>
      <c r="C1675" s="13">
        <v>7386</v>
      </c>
      <c r="D1675" s="13">
        <v>7386</v>
      </c>
      <c r="E1675" s="13">
        <v>7386</v>
      </c>
      <c r="F1675" s="13">
        <v>7386</v>
      </c>
    </row>
    <row r="1676" spans="1:6" x14ac:dyDescent="0.3">
      <c r="A1676" s="2">
        <v>42033</v>
      </c>
      <c r="B1676" s="13">
        <v>7369</v>
      </c>
      <c r="C1676" s="13">
        <v>7369</v>
      </c>
      <c r="D1676" s="13">
        <v>7369</v>
      </c>
      <c r="E1676" s="13">
        <v>7369</v>
      </c>
      <c r="F1676" s="13">
        <v>7369</v>
      </c>
    </row>
    <row r="1677" spans="1:6" x14ac:dyDescent="0.3">
      <c r="A1677" s="2">
        <v>42034</v>
      </c>
      <c r="B1677" s="13">
        <v>7315</v>
      </c>
      <c r="C1677" s="13">
        <v>7315</v>
      </c>
      <c r="D1677" s="13">
        <v>7315</v>
      </c>
      <c r="E1677" s="13">
        <v>7315</v>
      </c>
      <c r="F1677" s="13">
        <v>7315</v>
      </c>
    </row>
    <row r="1678" spans="1:6" x14ac:dyDescent="0.3">
      <c r="A1678" s="2">
        <v>42035</v>
      </c>
      <c r="B1678" s="13">
        <v>7242</v>
      </c>
      <c r="C1678" s="13">
        <v>7242</v>
      </c>
      <c r="D1678" s="13">
        <v>7242</v>
      </c>
      <c r="E1678" s="13">
        <v>7242</v>
      </c>
      <c r="F1678" s="13">
        <v>7242</v>
      </c>
    </row>
    <row r="1679" spans="1:6" x14ac:dyDescent="0.3">
      <c r="A1679" s="2">
        <v>42036</v>
      </c>
      <c r="B1679" s="13">
        <v>7077</v>
      </c>
      <c r="C1679" s="13">
        <v>7077</v>
      </c>
      <c r="D1679" s="13">
        <v>7077</v>
      </c>
      <c r="E1679" s="13">
        <v>7077</v>
      </c>
      <c r="F1679" s="13">
        <v>7077</v>
      </c>
    </row>
    <row r="1680" spans="1:6" x14ac:dyDescent="0.3">
      <c r="A1680" s="2">
        <v>42037</v>
      </c>
      <c r="B1680" s="13">
        <v>6909</v>
      </c>
      <c r="C1680" s="13">
        <v>6909</v>
      </c>
      <c r="D1680" s="13">
        <v>6909</v>
      </c>
      <c r="E1680" s="13">
        <v>6909</v>
      </c>
      <c r="F1680" s="13">
        <v>6909</v>
      </c>
    </row>
    <row r="1681" spans="1:6" x14ac:dyDescent="0.3">
      <c r="A1681" s="2">
        <v>42038</v>
      </c>
      <c r="B1681" s="13">
        <v>6765</v>
      </c>
      <c r="C1681" s="13">
        <v>6765</v>
      </c>
      <c r="D1681" s="13">
        <v>6765</v>
      </c>
      <c r="E1681" s="13">
        <v>6765</v>
      </c>
      <c r="F1681" s="13">
        <v>6765</v>
      </c>
    </row>
    <row r="1682" spans="1:6" x14ac:dyDescent="0.3">
      <c r="A1682" s="2">
        <v>42039</v>
      </c>
      <c r="B1682" s="13">
        <v>6660</v>
      </c>
      <c r="C1682" s="13">
        <v>6660</v>
      </c>
      <c r="D1682" s="13">
        <v>6660</v>
      </c>
      <c r="E1682" s="13">
        <v>6660</v>
      </c>
      <c r="F1682" s="13">
        <v>6660</v>
      </c>
    </row>
    <row r="1683" spans="1:6" x14ac:dyDescent="0.3">
      <c r="A1683" s="2">
        <v>42040</v>
      </c>
      <c r="B1683" s="13">
        <v>6579</v>
      </c>
      <c r="C1683" s="13">
        <v>6579</v>
      </c>
      <c r="D1683" s="13">
        <v>6579</v>
      </c>
      <c r="E1683" s="13">
        <v>6579</v>
      </c>
      <c r="F1683" s="13">
        <v>6579</v>
      </c>
    </row>
    <row r="1684" spans="1:6" x14ac:dyDescent="0.3">
      <c r="A1684" s="2">
        <v>42041</v>
      </c>
      <c r="B1684" s="13">
        <v>6492</v>
      </c>
      <c r="C1684" s="13">
        <v>6492</v>
      </c>
      <c r="D1684" s="13">
        <v>6492</v>
      </c>
      <c r="E1684" s="13">
        <v>6492</v>
      </c>
      <c r="F1684" s="13">
        <v>6492</v>
      </c>
    </row>
    <row r="1685" spans="1:6" x14ac:dyDescent="0.3">
      <c r="A1685" s="2">
        <v>42042</v>
      </c>
      <c r="B1685" s="13">
        <v>6385</v>
      </c>
      <c r="C1685" s="13">
        <v>6385</v>
      </c>
      <c r="D1685" s="13">
        <v>6385</v>
      </c>
      <c r="E1685" s="13">
        <v>6385</v>
      </c>
      <c r="F1685" s="13">
        <v>6385</v>
      </c>
    </row>
    <row r="1686" spans="1:6" x14ac:dyDescent="0.3">
      <c r="A1686" s="2">
        <v>42043</v>
      </c>
      <c r="B1686" s="13">
        <v>6275</v>
      </c>
      <c r="C1686" s="13">
        <v>6275</v>
      </c>
      <c r="D1686" s="13">
        <v>6275</v>
      </c>
      <c r="E1686" s="13">
        <v>6275</v>
      </c>
      <c r="F1686" s="13">
        <v>6275</v>
      </c>
    </row>
    <row r="1687" spans="1:6" x14ac:dyDescent="0.3">
      <c r="A1687" s="2">
        <v>42044</v>
      </c>
      <c r="B1687" s="13">
        <v>6195</v>
      </c>
      <c r="C1687" s="13">
        <v>6195</v>
      </c>
      <c r="D1687" s="13">
        <v>6195</v>
      </c>
      <c r="E1687" s="13">
        <v>6195</v>
      </c>
      <c r="F1687" s="13">
        <v>6195</v>
      </c>
    </row>
    <row r="1688" spans="1:6" x14ac:dyDescent="0.3">
      <c r="A1688" s="2">
        <v>42045</v>
      </c>
      <c r="B1688" s="13">
        <v>6164</v>
      </c>
      <c r="C1688" s="13">
        <v>6164</v>
      </c>
      <c r="D1688" s="13">
        <v>6164</v>
      </c>
      <c r="E1688" s="13">
        <v>6164</v>
      </c>
      <c r="F1688" s="13">
        <v>6164</v>
      </c>
    </row>
    <row r="1689" spans="1:6" x14ac:dyDescent="0.3">
      <c r="A1689" s="2">
        <v>42046</v>
      </c>
      <c r="B1689" s="13">
        <v>6184</v>
      </c>
      <c r="C1689" s="13">
        <v>6184</v>
      </c>
      <c r="D1689" s="13">
        <v>6184</v>
      </c>
      <c r="E1689" s="13">
        <v>6184</v>
      </c>
      <c r="F1689" s="13">
        <v>6184</v>
      </c>
    </row>
    <row r="1690" spans="1:6" x14ac:dyDescent="0.3">
      <c r="A1690" s="2">
        <v>42047</v>
      </c>
      <c r="B1690" s="13">
        <v>6242</v>
      </c>
      <c r="C1690" s="13">
        <v>6242</v>
      </c>
      <c r="D1690" s="13">
        <v>6242</v>
      </c>
      <c r="E1690" s="13">
        <v>6242</v>
      </c>
      <c r="F1690" s="13">
        <v>6242</v>
      </c>
    </row>
    <row r="1691" spans="1:6" x14ac:dyDescent="0.3">
      <c r="A1691" s="2">
        <v>42048</v>
      </c>
      <c r="B1691" s="13">
        <v>6309</v>
      </c>
      <c r="C1691" s="13">
        <v>6309</v>
      </c>
      <c r="D1691" s="13">
        <v>6309</v>
      </c>
      <c r="E1691" s="13">
        <v>6309</v>
      </c>
      <c r="F1691" s="13">
        <v>6309</v>
      </c>
    </row>
    <row r="1692" spans="1:6" x14ac:dyDescent="0.3">
      <c r="A1692" s="2">
        <v>42049</v>
      </c>
      <c r="B1692" s="13">
        <v>6353</v>
      </c>
      <c r="C1692" s="13">
        <v>6353</v>
      </c>
      <c r="D1692" s="13">
        <v>6353</v>
      </c>
      <c r="E1692" s="13">
        <v>6353</v>
      </c>
      <c r="F1692" s="13">
        <v>6353</v>
      </c>
    </row>
    <row r="1693" spans="1:6" x14ac:dyDescent="0.3">
      <c r="A1693" s="2">
        <v>42050</v>
      </c>
      <c r="B1693" s="13">
        <v>6356</v>
      </c>
      <c r="C1693" s="13">
        <v>6356</v>
      </c>
      <c r="D1693" s="13">
        <v>6356</v>
      </c>
      <c r="E1693" s="13">
        <v>6356</v>
      </c>
      <c r="F1693" s="13">
        <v>6356</v>
      </c>
    </row>
    <row r="1694" spans="1:6" x14ac:dyDescent="0.3">
      <c r="A1694" s="2">
        <v>42051</v>
      </c>
      <c r="B1694" s="13">
        <v>6330</v>
      </c>
      <c r="C1694" s="13">
        <v>6330</v>
      </c>
      <c r="D1694" s="13">
        <v>6330</v>
      </c>
      <c r="E1694" s="13">
        <v>6330</v>
      </c>
      <c r="F1694" s="13">
        <v>6330</v>
      </c>
    </row>
    <row r="1695" spans="1:6" x14ac:dyDescent="0.3">
      <c r="A1695" s="2">
        <v>42052</v>
      </c>
      <c r="B1695" s="13">
        <v>6295</v>
      </c>
      <c r="C1695" s="13">
        <v>6295</v>
      </c>
      <c r="D1695" s="13">
        <v>6295</v>
      </c>
      <c r="E1695" s="13">
        <v>6295</v>
      </c>
      <c r="F1695" s="13">
        <v>6295</v>
      </c>
    </row>
    <row r="1696" spans="1:6" x14ac:dyDescent="0.3">
      <c r="A1696" s="2">
        <v>42053</v>
      </c>
      <c r="B1696" s="13">
        <v>6270</v>
      </c>
      <c r="C1696" s="13">
        <v>6270</v>
      </c>
      <c r="D1696" s="13">
        <v>6270</v>
      </c>
      <c r="E1696" s="13">
        <v>6270</v>
      </c>
      <c r="F1696" s="13">
        <v>6270</v>
      </c>
    </row>
    <row r="1697" spans="1:6" x14ac:dyDescent="0.3">
      <c r="A1697" s="2">
        <v>42054</v>
      </c>
      <c r="B1697" s="13">
        <v>6268</v>
      </c>
      <c r="C1697" s="13">
        <v>6268</v>
      </c>
      <c r="D1697" s="13">
        <v>6268</v>
      </c>
      <c r="E1697" s="13">
        <v>6268</v>
      </c>
      <c r="F1697" s="13">
        <v>6268</v>
      </c>
    </row>
    <row r="1698" spans="1:6" x14ac:dyDescent="0.3">
      <c r="A1698" s="2">
        <v>42055</v>
      </c>
      <c r="B1698" s="13">
        <v>6276</v>
      </c>
      <c r="C1698" s="13">
        <v>6276</v>
      </c>
      <c r="D1698" s="13">
        <v>6276</v>
      </c>
      <c r="E1698" s="13">
        <v>6276</v>
      </c>
      <c r="F1698" s="13">
        <v>6276</v>
      </c>
    </row>
    <row r="1699" spans="1:6" x14ac:dyDescent="0.3">
      <c r="A1699" s="2">
        <v>42056</v>
      </c>
      <c r="B1699" s="13">
        <v>6251</v>
      </c>
      <c r="C1699" s="13">
        <v>6251</v>
      </c>
      <c r="D1699" s="13">
        <v>6251</v>
      </c>
      <c r="E1699" s="13">
        <v>6251</v>
      </c>
      <c r="F1699" s="13">
        <v>6251</v>
      </c>
    </row>
    <row r="1700" spans="1:6" x14ac:dyDescent="0.3">
      <c r="A1700" s="2">
        <v>42057</v>
      </c>
      <c r="B1700" s="13">
        <v>6176</v>
      </c>
      <c r="C1700" s="13">
        <v>6176</v>
      </c>
      <c r="D1700" s="13">
        <v>6176</v>
      </c>
      <c r="E1700" s="13">
        <v>6176</v>
      </c>
      <c r="F1700" s="13">
        <v>6176</v>
      </c>
    </row>
    <row r="1701" spans="1:6" x14ac:dyDescent="0.3">
      <c r="A1701" s="2">
        <v>42058</v>
      </c>
      <c r="B1701" s="13">
        <v>6091</v>
      </c>
      <c r="C1701" s="13">
        <v>6091</v>
      </c>
      <c r="D1701" s="13">
        <v>6091</v>
      </c>
      <c r="E1701" s="13">
        <v>6091</v>
      </c>
      <c r="F1701" s="13">
        <v>6091</v>
      </c>
    </row>
    <row r="1702" spans="1:6" x14ac:dyDescent="0.3">
      <c r="A1702" s="2">
        <v>42059</v>
      </c>
      <c r="B1702" s="13">
        <v>6037</v>
      </c>
      <c r="C1702" s="13">
        <v>6037</v>
      </c>
      <c r="D1702" s="13">
        <v>6037</v>
      </c>
      <c r="E1702" s="13">
        <v>6037</v>
      </c>
      <c r="F1702" s="13">
        <v>6037</v>
      </c>
    </row>
    <row r="1703" spans="1:6" x14ac:dyDescent="0.3">
      <c r="A1703" s="2">
        <v>42060</v>
      </c>
      <c r="B1703" s="13">
        <v>6025</v>
      </c>
      <c r="C1703" s="13">
        <v>6025</v>
      </c>
      <c r="D1703" s="13">
        <v>6025</v>
      </c>
      <c r="E1703" s="13">
        <v>6025</v>
      </c>
      <c r="F1703" s="13">
        <v>6025</v>
      </c>
    </row>
    <row r="1704" spans="1:6" x14ac:dyDescent="0.3">
      <c r="A1704" s="2">
        <v>42061</v>
      </c>
      <c r="B1704" s="13">
        <v>6041</v>
      </c>
      <c r="C1704" s="13">
        <v>6041</v>
      </c>
      <c r="D1704" s="13">
        <v>6041</v>
      </c>
      <c r="E1704" s="13">
        <v>6041</v>
      </c>
      <c r="F1704" s="13">
        <v>6041</v>
      </c>
    </row>
    <row r="1705" spans="1:6" x14ac:dyDescent="0.3">
      <c r="A1705" s="2">
        <v>42062</v>
      </c>
      <c r="B1705" s="13">
        <v>6065</v>
      </c>
      <c r="C1705" s="13">
        <v>6065</v>
      </c>
      <c r="D1705" s="13">
        <v>6065</v>
      </c>
      <c r="E1705" s="13">
        <v>6065</v>
      </c>
      <c r="F1705" s="13">
        <v>6065</v>
      </c>
    </row>
    <row r="1706" spans="1:6" x14ac:dyDescent="0.3">
      <c r="A1706" s="2">
        <v>42063</v>
      </c>
      <c r="B1706" s="13">
        <v>6082</v>
      </c>
      <c r="C1706" s="13">
        <v>6082</v>
      </c>
      <c r="D1706" s="13">
        <v>6082</v>
      </c>
      <c r="E1706" s="13">
        <v>6082</v>
      </c>
      <c r="F1706" s="13">
        <v>6082</v>
      </c>
    </row>
    <row r="1707" spans="1:6" x14ac:dyDescent="0.3">
      <c r="A1707" s="2">
        <v>42064</v>
      </c>
      <c r="B1707" s="13">
        <v>6296</v>
      </c>
      <c r="C1707" s="13">
        <v>6296</v>
      </c>
      <c r="D1707" s="13">
        <v>6296</v>
      </c>
      <c r="E1707" s="13">
        <v>6296</v>
      </c>
      <c r="F1707" s="13">
        <v>6296</v>
      </c>
    </row>
    <row r="1708" spans="1:6" x14ac:dyDescent="0.3">
      <c r="A1708" s="2">
        <v>42065</v>
      </c>
      <c r="B1708" s="13">
        <v>6561</v>
      </c>
      <c r="C1708" s="13">
        <v>6561</v>
      </c>
      <c r="D1708" s="13">
        <v>6561</v>
      </c>
      <c r="E1708" s="13">
        <v>6561</v>
      </c>
      <c r="F1708" s="13">
        <v>6561</v>
      </c>
    </row>
    <row r="1709" spans="1:6" x14ac:dyDescent="0.3">
      <c r="A1709" s="2">
        <v>42066</v>
      </c>
      <c r="B1709" s="13">
        <v>6830</v>
      </c>
      <c r="C1709" s="13">
        <v>6830</v>
      </c>
      <c r="D1709" s="13">
        <v>6830</v>
      </c>
      <c r="E1709" s="13">
        <v>6830</v>
      </c>
      <c r="F1709" s="13">
        <v>6830</v>
      </c>
    </row>
    <row r="1710" spans="1:6" x14ac:dyDescent="0.3">
      <c r="A1710" s="2">
        <v>42067</v>
      </c>
      <c r="B1710" s="13">
        <v>7073</v>
      </c>
      <c r="C1710" s="13">
        <v>7073</v>
      </c>
      <c r="D1710" s="13">
        <v>7073</v>
      </c>
      <c r="E1710" s="13">
        <v>7073</v>
      </c>
      <c r="F1710" s="13">
        <v>7073</v>
      </c>
    </row>
    <row r="1711" spans="1:6" x14ac:dyDescent="0.3">
      <c r="A1711" s="2">
        <v>42068</v>
      </c>
      <c r="B1711" s="13">
        <v>7281</v>
      </c>
      <c r="C1711" s="13">
        <v>7281</v>
      </c>
      <c r="D1711" s="13">
        <v>7281</v>
      </c>
      <c r="E1711" s="13">
        <v>7281</v>
      </c>
      <c r="F1711" s="13">
        <v>7281</v>
      </c>
    </row>
    <row r="1712" spans="1:6" x14ac:dyDescent="0.3">
      <c r="A1712" s="2">
        <v>42069</v>
      </c>
      <c r="B1712" s="13">
        <v>7447</v>
      </c>
      <c r="C1712" s="13">
        <v>7447</v>
      </c>
      <c r="D1712" s="13">
        <v>7447</v>
      </c>
      <c r="E1712" s="13">
        <v>7447</v>
      </c>
      <c r="F1712" s="13">
        <v>7447</v>
      </c>
    </row>
    <row r="1713" spans="1:6" x14ac:dyDescent="0.3">
      <c r="A1713" s="2">
        <v>42070</v>
      </c>
      <c r="B1713" s="13">
        <v>7561</v>
      </c>
      <c r="C1713" s="13">
        <v>7561</v>
      </c>
      <c r="D1713" s="13">
        <v>7561</v>
      </c>
      <c r="E1713" s="13">
        <v>7561</v>
      </c>
      <c r="F1713" s="13">
        <v>7561</v>
      </c>
    </row>
    <row r="1714" spans="1:6" x14ac:dyDescent="0.3">
      <c r="A1714" s="2">
        <v>42071</v>
      </c>
      <c r="B1714" s="13">
        <v>7626</v>
      </c>
      <c r="C1714" s="13">
        <v>7626</v>
      </c>
      <c r="D1714" s="13">
        <v>7626</v>
      </c>
      <c r="E1714" s="13">
        <v>7626</v>
      </c>
      <c r="F1714" s="13">
        <v>7626</v>
      </c>
    </row>
    <row r="1715" spans="1:6" x14ac:dyDescent="0.3">
      <c r="A1715" s="2">
        <v>42072</v>
      </c>
      <c r="B1715" s="13">
        <v>7655</v>
      </c>
      <c r="C1715" s="13">
        <v>7655</v>
      </c>
      <c r="D1715" s="13">
        <v>7655</v>
      </c>
      <c r="E1715" s="13">
        <v>7655</v>
      </c>
      <c r="F1715" s="13">
        <v>7655</v>
      </c>
    </row>
    <row r="1716" spans="1:6" x14ac:dyDescent="0.3">
      <c r="A1716" s="2">
        <v>42073</v>
      </c>
      <c r="B1716" s="13">
        <v>7662</v>
      </c>
      <c r="C1716" s="13">
        <v>7662</v>
      </c>
      <c r="D1716" s="13">
        <v>7662</v>
      </c>
      <c r="E1716" s="13">
        <v>7662</v>
      </c>
      <c r="F1716" s="13">
        <v>7662</v>
      </c>
    </row>
    <row r="1717" spans="1:6" x14ac:dyDescent="0.3">
      <c r="A1717" s="2">
        <v>42074</v>
      </c>
      <c r="B1717" s="13">
        <v>7648</v>
      </c>
      <c r="C1717" s="13">
        <v>7648</v>
      </c>
      <c r="D1717" s="13">
        <v>7648</v>
      </c>
      <c r="E1717" s="13">
        <v>7648</v>
      </c>
      <c r="F1717" s="13">
        <v>7648</v>
      </c>
    </row>
    <row r="1718" spans="1:6" x14ac:dyDescent="0.3">
      <c r="A1718" s="2">
        <v>42075</v>
      </c>
      <c r="B1718" s="13">
        <v>7611</v>
      </c>
      <c r="C1718" s="13">
        <v>7611</v>
      </c>
      <c r="D1718" s="13">
        <v>7611</v>
      </c>
      <c r="E1718" s="13">
        <v>7611</v>
      </c>
      <c r="F1718" s="13">
        <v>7611</v>
      </c>
    </row>
    <row r="1719" spans="1:6" x14ac:dyDescent="0.3">
      <c r="A1719" s="2">
        <v>42076</v>
      </c>
      <c r="B1719" s="13">
        <v>7555</v>
      </c>
      <c r="C1719" s="13">
        <v>7555</v>
      </c>
      <c r="D1719" s="13">
        <v>7555</v>
      </c>
      <c r="E1719" s="13">
        <v>7555</v>
      </c>
      <c r="F1719" s="13">
        <v>7555</v>
      </c>
    </row>
    <row r="1720" spans="1:6" x14ac:dyDescent="0.3">
      <c r="A1720" s="2">
        <v>42077</v>
      </c>
      <c r="B1720" s="13">
        <v>7480</v>
      </c>
      <c r="C1720" s="13">
        <v>7480</v>
      </c>
      <c r="D1720" s="13">
        <v>7480</v>
      </c>
      <c r="E1720" s="13">
        <v>7480</v>
      </c>
      <c r="F1720" s="13">
        <v>7480</v>
      </c>
    </row>
    <row r="1721" spans="1:6" x14ac:dyDescent="0.3">
      <c r="A1721" s="2">
        <v>42078</v>
      </c>
      <c r="B1721" s="13">
        <v>7372</v>
      </c>
      <c r="C1721" s="13">
        <v>7372</v>
      </c>
      <c r="D1721" s="13">
        <v>7372</v>
      </c>
      <c r="E1721" s="13">
        <v>7372</v>
      </c>
      <c r="F1721" s="13">
        <v>7372</v>
      </c>
    </row>
    <row r="1722" spans="1:6" x14ac:dyDescent="0.3">
      <c r="A1722" s="2">
        <v>42079</v>
      </c>
      <c r="B1722" s="13">
        <v>7199</v>
      </c>
      <c r="C1722" s="13">
        <v>7199</v>
      </c>
      <c r="D1722" s="13">
        <v>7199</v>
      </c>
      <c r="E1722" s="13">
        <v>7199</v>
      </c>
      <c r="F1722" s="13">
        <v>7199</v>
      </c>
    </row>
    <row r="1723" spans="1:6" x14ac:dyDescent="0.3">
      <c r="A1723" s="2">
        <v>42080</v>
      </c>
      <c r="B1723" s="13">
        <v>6917</v>
      </c>
      <c r="C1723" s="13">
        <v>6917</v>
      </c>
      <c r="D1723" s="13">
        <v>6917</v>
      </c>
      <c r="E1723" s="13">
        <v>6917</v>
      </c>
      <c r="F1723" s="13">
        <v>6917</v>
      </c>
    </row>
    <row r="1724" spans="1:6" x14ac:dyDescent="0.3">
      <c r="A1724" s="2">
        <v>42081</v>
      </c>
      <c r="B1724" s="13">
        <v>6496</v>
      </c>
      <c r="C1724" s="13">
        <v>6496</v>
      </c>
      <c r="D1724" s="13">
        <v>6496</v>
      </c>
      <c r="E1724" s="13">
        <v>6496</v>
      </c>
      <c r="F1724" s="13">
        <v>6496</v>
      </c>
    </row>
    <row r="1725" spans="1:6" x14ac:dyDescent="0.3">
      <c r="A1725" s="2">
        <v>42082</v>
      </c>
      <c r="B1725" s="13">
        <v>5988</v>
      </c>
      <c r="C1725" s="13">
        <v>5988</v>
      </c>
      <c r="D1725" s="13">
        <v>5988</v>
      </c>
      <c r="E1725" s="13">
        <v>5988</v>
      </c>
      <c r="F1725" s="13">
        <v>5988</v>
      </c>
    </row>
    <row r="1726" spans="1:6" x14ac:dyDescent="0.3">
      <c r="A1726" s="2">
        <v>42083</v>
      </c>
      <c r="B1726" s="13">
        <v>5505</v>
      </c>
      <c r="C1726" s="13">
        <v>5505</v>
      </c>
      <c r="D1726" s="13">
        <v>5505</v>
      </c>
      <c r="E1726" s="13">
        <v>5505</v>
      </c>
      <c r="F1726" s="13">
        <v>5505</v>
      </c>
    </row>
    <row r="1727" spans="1:6" x14ac:dyDescent="0.3">
      <c r="A1727" s="2">
        <v>42084</v>
      </c>
      <c r="B1727" s="13">
        <v>5118</v>
      </c>
      <c r="C1727" s="13">
        <v>5118</v>
      </c>
      <c r="D1727" s="13">
        <v>5118</v>
      </c>
      <c r="E1727" s="13">
        <v>5118</v>
      </c>
      <c r="F1727" s="13">
        <v>5118</v>
      </c>
    </row>
    <row r="1728" spans="1:6" x14ac:dyDescent="0.3">
      <c r="A1728" s="2">
        <v>42085</v>
      </c>
      <c r="B1728" s="13">
        <v>4805</v>
      </c>
      <c r="C1728" s="13">
        <v>4805</v>
      </c>
      <c r="D1728" s="13">
        <v>4805</v>
      </c>
      <c r="E1728" s="13">
        <v>4805</v>
      </c>
      <c r="F1728" s="13">
        <v>4805</v>
      </c>
    </row>
    <row r="1729" spans="1:6" x14ac:dyDescent="0.3">
      <c r="A1729" s="2">
        <v>42086</v>
      </c>
      <c r="B1729" s="13">
        <v>4521</v>
      </c>
      <c r="C1729" s="13">
        <v>4521</v>
      </c>
      <c r="D1729" s="13">
        <v>4521</v>
      </c>
      <c r="E1729" s="13">
        <v>4521</v>
      </c>
      <c r="F1729" s="13">
        <v>4521</v>
      </c>
    </row>
    <row r="1730" spans="1:6" x14ac:dyDescent="0.3">
      <c r="A1730" s="2">
        <v>42087</v>
      </c>
      <c r="B1730" s="13">
        <v>4261</v>
      </c>
      <c r="C1730" s="13">
        <v>4261</v>
      </c>
      <c r="D1730" s="13">
        <v>4261</v>
      </c>
      <c r="E1730" s="13">
        <v>4261</v>
      </c>
      <c r="F1730" s="13">
        <v>4261</v>
      </c>
    </row>
    <row r="1731" spans="1:6" x14ac:dyDescent="0.3">
      <c r="A1731" s="2">
        <v>42088</v>
      </c>
      <c r="B1731" s="13">
        <v>4042</v>
      </c>
      <c r="C1731" s="13">
        <v>4042</v>
      </c>
      <c r="D1731" s="13">
        <v>4042</v>
      </c>
      <c r="E1731" s="13">
        <v>4042</v>
      </c>
      <c r="F1731" s="13">
        <v>4042</v>
      </c>
    </row>
    <row r="1732" spans="1:6" x14ac:dyDescent="0.3">
      <c r="A1732" s="2">
        <v>42089</v>
      </c>
      <c r="B1732" s="13">
        <v>3874</v>
      </c>
      <c r="C1732" s="13">
        <v>3874</v>
      </c>
      <c r="D1732" s="13">
        <v>3874</v>
      </c>
      <c r="E1732" s="13">
        <v>3874</v>
      </c>
      <c r="F1732" s="13">
        <v>3874</v>
      </c>
    </row>
    <row r="1733" spans="1:6" x14ac:dyDescent="0.3">
      <c r="A1733" s="2">
        <v>42090</v>
      </c>
      <c r="B1733" s="13">
        <v>3764</v>
      </c>
      <c r="C1733" s="13">
        <v>3764</v>
      </c>
      <c r="D1733" s="13">
        <v>3764</v>
      </c>
      <c r="E1733" s="13">
        <v>3764</v>
      </c>
      <c r="F1733" s="13">
        <v>3764</v>
      </c>
    </row>
    <row r="1734" spans="1:6" x14ac:dyDescent="0.3">
      <c r="A1734" s="2">
        <v>42091</v>
      </c>
      <c r="B1734" s="13">
        <v>3714</v>
      </c>
      <c r="C1734" s="13">
        <v>3714</v>
      </c>
      <c r="D1734" s="13">
        <v>3714</v>
      </c>
      <c r="E1734" s="13">
        <v>3714</v>
      </c>
      <c r="F1734" s="13">
        <v>3714</v>
      </c>
    </row>
    <row r="1735" spans="1:6" x14ac:dyDescent="0.3">
      <c r="A1735" s="2">
        <v>42092</v>
      </c>
      <c r="B1735" s="13">
        <v>3707</v>
      </c>
      <c r="C1735" s="13">
        <v>3707</v>
      </c>
      <c r="D1735" s="13">
        <v>3707</v>
      </c>
      <c r="E1735" s="13">
        <v>3707</v>
      </c>
      <c r="F1735" s="13">
        <v>3707</v>
      </c>
    </row>
    <row r="1736" spans="1:6" x14ac:dyDescent="0.3">
      <c r="A1736" s="2">
        <v>42093</v>
      </c>
      <c r="B1736" s="13">
        <v>3709</v>
      </c>
      <c r="C1736" s="13">
        <v>3709</v>
      </c>
      <c r="D1736" s="13">
        <v>3709</v>
      </c>
      <c r="E1736" s="13">
        <v>3709</v>
      </c>
      <c r="F1736" s="13">
        <v>3709</v>
      </c>
    </row>
    <row r="1737" spans="1:6" x14ac:dyDescent="0.3">
      <c r="A1737" s="2">
        <v>42094</v>
      </c>
      <c r="B1737" s="13">
        <v>3692</v>
      </c>
      <c r="C1737" s="13">
        <v>3692</v>
      </c>
      <c r="D1737" s="13">
        <v>3692</v>
      </c>
      <c r="E1737" s="13">
        <v>3692</v>
      </c>
      <c r="F1737" s="13">
        <v>3692</v>
      </c>
    </row>
    <row r="1738" spans="1:6" x14ac:dyDescent="0.3">
      <c r="A1738" s="2">
        <v>42095</v>
      </c>
      <c r="B1738" s="13">
        <v>3958</v>
      </c>
      <c r="C1738" s="13">
        <v>3958</v>
      </c>
      <c r="D1738" s="13">
        <v>3958</v>
      </c>
      <c r="E1738" s="13">
        <v>3958</v>
      </c>
      <c r="F1738" s="13">
        <v>3958</v>
      </c>
    </row>
    <row r="1739" spans="1:6" x14ac:dyDescent="0.3">
      <c r="A1739" s="2">
        <v>42096</v>
      </c>
      <c r="B1739" s="13">
        <v>4228</v>
      </c>
      <c r="C1739" s="13">
        <v>4228</v>
      </c>
      <c r="D1739" s="13">
        <v>4228</v>
      </c>
      <c r="E1739" s="13">
        <v>4228</v>
      </c>
      <c r="F1739" s="13">
        <v>4228</v>
      </c>
    </row>
    <row r="1740" spans="1:6" x14ac:dyDescent="0.3">
      <c r="A1740" s="2">
        <v>42097</v>
      </c>
      <c r="B1740" s="13">
        <v>4488</v>
      </c>
      <c r="C1740" s="13">
        <v>4488</v>
      </c>
      <c r="D1740" s="13">
        <v>4488</v>
      </c>
      <c r="E1740" s="13">
        <v>4488</v>
      </c>
      <c r="F1740" s="13">
        <v>4488</v>
      </c>
    </row>
    <row r="1741" spans="1:6" x14ac:dyDescent="0.3">
      <c r="A1741" s="2">
        <v>42098</v>
      </c>
      <c r="B1741" s="13">
        <v>4741</v>
      </c>
      <c r="C1741" s="13">
        <v>4741</v>
      </c>
      <c r="D1741" s="13">
        <v>4741</v>
      </c>
      <c r="E1741" s="13">
        <v>4741</v>
      </c>
      <c r="F1741" s="13">
        <v>4741</v>
      </c>
    </row>
    <row r="1742" spans="1:6" x14ac:dyDescent="0.3">
      <c r="A1742" s="2">
        <v>42099</v>
      </c>
      <c r="B1742" s="13">
        <v>4978</v>
      </c>
      <c r="C1742" s="13">
        <v>4978</v>
      </c>
      <c r="D1742" s="13">
        <v>4978</v>
      </c>
      <c r="E1742" s="13">
        <v>4978</v>
      </c>
      <c r="F1742" s="13">
        <v>4978</v>
      </c>
    </row>
    <row r="1743" spans="1:6" x14ac:dyDescent="0.3">
      <c r="A1743" s="2">
        <v>42100</v>
      </c>
      <c r="B1743" s="13">
        <v>5170</v>
      </c>
      <c r="C1743" s="13">
        <v>5170</v>
      </c>
      <c r="D1743" s="13">
        <v>5170</v>
      </c>
      <c r="E1743" s="13">
        <v>5170</v>
      </c>
      <c r="F1743" s="13">
        <v>5170</v>
      </c>
    </row>
    <row r="1744" spans="1:6" x14ac:dyDescent="0.3">
      <c r="A1744" s="2">
        <v>42101</v>
      </c>
      <c r="B1744" s="13">
        <v>5292</v>
      </c>
      <c r="C1744" s="13">
        <v>5292</v>
      </c>
      <c r="D1744" s="13">
        <v>5292</v>
      </c>
      <c r="E1744" s="13">
        <v>5292</v>
      </c>
      <c r="F1744" s="13">
        <v>5292</v>
      </c>
    </row>
    <row r="1745" spans="1:6" x14ac:dyDescent="0.3">
      <c r="A1745" s="2">
        <v>42102</v>
      </c>
      <c r="B1745" s="13">
        <v>5347</v>
      </c>
      <c r="C1745" s="13">
        <v>5347</v>
      </c>
      <c r="D1745" s="13">
        <v>5347</v>
      </c>
      <c r="E1745" s="13">
        <v>5347</v>
      </c>
      <c r="F1745" s="13">
        <v>5347</v>
      </c>
    </row>
    <row r="1746" spans="1:6" x14ac:dyDescent="0.3">
      <c r="A1746" s="2">
        <v>42103</v>
      </c>
      <c r="B1746" s="13">
        <v>5359</v>
      </c>
      <c r="C1746" s="13">
        <v>5359</v>
      </c>
      <c r="D1746" s="13">
        <v>5359</v>
      </c>
      <c r="E1746" s="13">
        <v>5359</v>
      </c>
      <c r="F1746" s="13">
        <v>5359</v>
      </c>
    </row>
    <row r="1747" spans="1:6" x14ac:dyDescent="0.3">
      <c r="A1747" s="2">
        <v>42104</v>
      </c>
      <c r="B1747" s="13">
        <v>5364</v>
      </c>
      <c r="C1747" s="13">
        <v>5364</v>
      </c>
      <c r="D1747" s="13">
        <v>5364</v>
      </c>
      <c r="E1747" s="13">
        <v>5364</v>
      </c>
      <c r="F1747" s="13">
        <v>5364</v>
      </c>
    </row>
    <row r="1748" spans="1:6" x14ac:dyDescent="0.3">
      <c r="A1748" s="2">
        <v>42105</v>
      </c>
      <c r="B1748" s="13">
        <v>5388</v>
      </c>
      <c r="C1748" s="13">
        <v>5388</v>
      </c>
      <c r="D1748" s="13">
        <v>5388</v>
      </c>
      <c r="E1748" s="13">
        <v>5388</v>
      </c>
      <c r="F1748" s="13">
        <v>5388</v>
      </c>
    </row>
    <row r="1749" spans="1:6" x14ac:dyDescent="0.3">
      <c r="A1749" s="2">
        <v>42106</v>
      </c>
      <c r="B1749" s="13">
        <v>5422</v>
      </c>
      <c r="C1749" s="13">
        <v>5422</v>
      </c>
      <c r="D1749" s="13">
        <v>5422</v>
      </c>
      <c r="E1749" s="13">
        <v>5422</v>
      </c>
      <c r="F1749" s="13">
        <v>5422</v>
      </c>
    </row>
    <row r="1750" spans="1:6" x14ac:dyDescent="0.3">
      <c r="A1750" s="2">
        <v>42107</v>
      </c>
      <c r="B1750" s="13">
        <v>5438</v>
      </c>
      <c r="C1750" s="13">
        <v>5438</v>
      </c>
      <c r="D1750" s="13">
        <v>5438</v>
      </c>
      <c r="E1750" s="13">
        <v>5438</v>
      </c>
      <c r="F1750" s="13">
        <v>5438</v>
      </c>
    </row>
    <row r="1751" spans="1:6" x14ac:dyDescent="0.3">
      <c r="A1751" s="2">
        <v>42108</v>
      </c>
      <c r="B1751" s="13">
        <v>5434</v>
      </c>
      <c r="C1751" s="13">
        <v>5434</v>
      </c>
      <c r="D1751" s="13">
        <v>5434</v>
      </c>
      <c r="E1751" s="13">
        <v>5434</v>
      </c>
      <c r="F1751" s="13">
        <v>5434</v>
      </c>
    </row>
    <row r="1752" spans="1:6" x14ac:dyDescent="0.3">
      <c r="A1752" s="2">
        <v>42109</v>
      </c>
      <c r="B1752" s="13">
        <v>5439</v>
      </c>
      <c r="C1752" s="13">
        <v>5439</v>
      </c>
      <c r="D1752" s="13">
        <v>5439</v>
      </c>
      <c r="E1752" s="13">
        <v>5439</v>
      </c>
      <c r="F1752" s="13">
        <v>5439</v>
      </c>
    </row>
    <row r="1753" spans="1:6" x14ac:dyDescent="0.3">
      <c r="A1753" s="2">
        <v>42110</v>
      </c>
      <c r="B1753" s="13">
        <v>5469</v>
      </c>
      <c r="C1753" s="13">
        <v>5469</v>
      </c>
      <c r="D1753" s="13">
        <v>5469</v>
      </c>
      <c r="E1753" s="13">
        <v>5469</v>
      </c>
      <c r="F1753" s="13">
        <v>5469</v>
      </c>
    </row>
    <row r="1754" spans="1:6" x14ac:dyDescent="0.3">
      <c r="A1754" s="2">
        <v>42111</v>
      </c>
      <c r="B1754" s="13">
        <v>5518</v>
      </c>
      <c r="C1754" s="13">
        <v>5518</v>
      </c>
      <c r="D1754" s="13">
        <v>5518</v>
      </c>
      <c r="E1754" s="13">
        <v>5518</v>
      </c>
      <c r="F1754" s="13">
        <v>5518</v>
      </c>
    </row>
    <row r="1755" spans="1:6" x14ac:dyDescent="0.3">
      <c r="A1755" s="2">
        <v>42112</v>
      </c>
      <c r="B1755" s="13">
        <v>5572</v>
      </c>
      <c r="C1755" s="13">
        <v>5572</v>
      </c>
      <c r="D1755" s="13">
        <v>5572</v>
      </c>
      <c r="E1755" s="13">
        <v>5572</v>
      </c>
      <c r="F1755" s="13">
        <v>5572</v>
      </c>
    </row>
    <row r="1756" spans="1:6" x14ac:dyDescent="0.3">
      <c r="A1756" s="2">
        <v>42113</v>
      </c>
      <c r="B1756" s="13">
        <v>5630</v>
      </c>
      <c r="C1756" s="13">
        <v>5630</v>
      </c>
      <c r="D1756" s="13">
        <v>5630</v>
      </c>
      <c r="E1756" s="13">
        <v>5630</v>
      </c>
      <c r="F1756" s="13">
        <v>5630</v>
      </c>
    </row>
    <row r="1757" spans="1:6" x14ac:dyDescent="0.3">
      <c r="A1757" s="2">
        <v>42114</v>
      </c>
      <c r="B1757" s="13">
        <v>5678</v>
      </c>
      <c r="C1757" s="13">
        <v>5678</v>
      </c>
      <c r="D1757" s="13">
        <v>5678</v>
      </c>
      <c r="E1757" s="13">
        <v>5678</v>
      </c>
      <c r="F1757" s="13">
        <v>5678</v>
      </c>
    </row>
    <row r="1758" spans="1:6" x14ac:dyDescent="0.3">
      <c r="A1758" s="2">
        <v>42115</v>
      </c>
      <c r="B1758" s="13">
        <v>5686</v>
      </c>
      <c r="C1758" s="13">
        <v>5686</v>
      </c>
      <c r="D1758" s="13">
        <v>5686</v>
      </c>
      <c r="E1758" s="13">
        <v>5686</v>
      </c>
      <c r="F1758" s="13">
        <v>5686</v>
      </c>
    </row>
    <row r="1759" spans="1:6" x14ac:dyDescent="0.3">
      <c r="A1759" s="2">
        <v>42116</v>
      </c>
      <c r="B1759" s="13">
        <v>5631</v>
      </c>
      <c r="C1759" s="13">
        <v>5631</v>
      </c>
      <c r="D1759" s="13">
        <v>5631</v>
      </c>
      <c r="E1759" s="13">
        <v>5631</v>
      </c>
      <c r="F1759" s="13">
        <v>5631</v>
      </c>
    </row>
    <row r="1760" spans="1:6" x14ac:dyDescent="0.3">
      <c r="A1760" s="2">
        <v>42117</v>
      </c>
      <c r="B1760" s="13">
        <v>5527</v>
      </c>
      <c r="C1760" s="13">
        <v>5527</v>
      </c>
      <c r="D1760" s="13">
        <v>5527</v>
      </c>
      <c r="E1760" s="13">
        <v>5527</v>
      </c>
      <c r="F1760" s="13">
        <v>5527</v>
      </c>
    </row>
    <row r="1761" spans="1:6" x14ac:dyDescent="0.3">
      <c r="A1761" s="2">
        <v>42118</v>
      </c>
      <c r="B1761" s="13">
        <v>5403</v>
      </c>
      <c r="C1761" s="13">
        <v>5403</v>
      </c>
      <c r="D1761" s="13">
        <v>5403</v>
      </c>
      <c r="E1761" s="13">
        <v>5403</v>
      </c>
      <c r="F1761" s="13">
        <v>5403</v>
      </c>
    </row>
    <row r="1762" spans="1:6" x14ac:dyDescent="0.3">
      <c r="A1762" s="2">
        <v>42119</v>
      </c>
      <c r="B1762" s="13">
        <v>5263</v>
      </c>
      <c r="C1762" s="13">
        <v>5263</v>
      </c>
      <c r="D1762" s="13">
        <v>5263</v>
      </c>
      <c r="E1762" s="13">
        <v>5263</v>
      </c>
      <c r="F1762" s="13">
        <v>5263</v>
      </c>
    </row>
    <row r="1763" spans="1:6" x14ac:dyDescent="0.3">
      <c r="A1763" s="2">
        <v>42120</v>
      </c>
      <c r="B1763" s="13">
        <v>5086</v>
      </c>
      <c r="C1763" s="13">
        <v>5086</v>
      </c>
      <c r="D1763" s="13">
        <v>5086</v>
      </c>
      <c r="E1763" s="13">
        <v>5086</v>
      </c>
      <c r="F1763" s="13">
        <v>5086</v>
      </c>
    </row>
    <row r="1764" spans="1:6" x14ac:dyDescent="0.3">
      <c r="A1764" s="2">
        <v>42121</v>
      </c>
      <c r="B1764" s="13">
        <v>4859</v>
      </c>
      <c r="C1764" s="13">
        <v>4859</v>
      </c>
      <c r="D1764" s="13">
        <v>4859</v>
      </c>
      <c r="E1764" s="13">
        <v>4859</v>
      </c>
      <c r="F1764" s="13">
        <v>4859</v>
      </c>
    </row>
    <row r="1765" spans="1:6" x14ac:dyDescent="0.3">
      <c r="A1765" s="2">
        <v>42122</v>
      </c>
      <c r="B1765" s="13">
        <v>4602</v>
      </c>
      <c r="C1765" s="13">
        <v>4602</v>
      </c>
      <c r="D1765" s="13">
        <v>4602</v>
      </c>
      <c r="E1765" s="13">
        <v>4602</v>
      </c>
      <c r="F1765" s="13">
        <v>4602</v>
      </c>
    </row>
    <row r="1766" spans="1:6" x14ac:dyDescent="0.3">
      <c r="A1766" s="2">
        <v>42123</v>
      </c>
      <c r="B1766" s="13">
        <v>4370</v>
      </c>
      <c r="C1766" s="13">
        <v>4370</v>
      </c>
      <c r="D1766" s="13">
        <v>4370</v>
      </c>
      <c r="E1766" s="13">
        <v>4370</v>
      </c>
      <c r="F1766" s="13">
        <v>4370</v>
      </c>
    </row>
    <row r="1767" spans="1:6" x14ac:dyDescent="0.3">
      <c r="A1767" s="2">
        <v>42124</v>
      </c>
      <c r="B1767" s="13">
        <v>4202</v>
      </c>
      <c r="C1767" s="13">
        <v>4202</v>
      </c>
      <c r="D1767" s="13">
        <v>4202</v>
      </c>
      <c r="E1767" s="13">
        <v>4202</v>
      </c>
      <c r="F1767" s="13">
        <v>4202</v>
      </c>
    </row>
    <row r="1768" spans="1:6" x14ac:dyDescent="0.3">
      <c r="A1768" s="2">
        <v>42125</v>
      </c>
      <c r="B1768" s="13">
        <v>4137</v>
      </c>
      <c r="C1768" s="13">
        <v>4137</v>
      </c>
      <c r="D1768" s="13">
        <v>4137</v>
      </c>
      <c r="E1768" s="13">
        <v>4137</v>
      </c>
      <c r="F1768" s="13">
        <v>4137</v>
      </c>
    </row>
    <row r="1769" spans="1:6" x14ac:dyDescent="0.3">
      <c r="A1769" s="2">
        <v>42126</v>
      </c>
      <c r="B1769" s="13">
        <v>4124</v>
      </c>
      <c r="C1769" s="13">
        <v>4124</v>
      </c>
      <c r="D1769" s="13">
        <v>4124</v>
      </c>
      <c r="E1769" s="13">
        <v>4124</v>
      </c>
      <c r="F1769" s="13">
        <v>4124</v>
      </c>
    </row>
    <row r="1770" spans="1:6" x14ac:dyDescent="0.3">
      <c r="A1770" s="2">
        <v>42127</v>
      </c>
      <c r="B1770" s="13">
        <v>4121</v>
      </c>
      <c r="C1770" s="13">
        <v>4121</v>
      </c>
      <c r="D1770" s="13">
        <v>4121</v>
      </c>
      <c r="E1770" s="13">
        <v>4121</v>
      </c>
      <c r="F1770" s="13">
        <v>4121</v>
      </c>
    </row>
    <row r="1771" spans="1:6" x14ac:dyDescent="0.3">
      <c r="A1771" s="2">
        <v>42128</v>
      </c>
      <c r="B1771" s="13">
        <v>4118</v>
      </c>
      <c r="C1771" s="13">
        <v>4118</v>
      </c>
      <c r="D1771" s="13">
        <v>4118</v>
      </c>
      <c r="E1771" s="13">
        <v>4118</v>
      </c>
      <c r="F1771" s="13">
        <v>4118</v>
      </c>
    </row>
    <row r="1772" spans="1:6" x14ac:dyDescent="0.3">
      <c r="A1772" s="2">
        <v>42129</v>
      </c>
      <c r="B1772" s="13">
        <v>4104</v>
      </c>
      <c r="C1772" s="13">
        <v>4104</v>
      </c>
      <c r="D1772" s="13">
        <v>4104</v>
      </c>
      <c r="E1772" s="13">
        <v>4104</v>
      </c>
      <c r="F1772" s="13">
        <v>4104</v>
      </c>
    </row>
    <row r="1773" spans="1:6" x14ac:dyDescent="0.3">
      <c r="A1773" s="2">
        <v>42130</v>
      </c>
      <c r="B1773" s="13">
        <v>4047</v>
      </c>
      <c r="C1773" s="13">
        <v>4047</v>
      </c>
      <c r="D1773" s="13">
        <v>4047</v>
      </c>
      <c r="E1773" s="13">
        <v>4047</v>
      </c>
      <c r="F1773" s="13">
        <v>4047</v>
      </c>
    </row>
    <row r="1774" spans="1:6" x14ac:dyDescent="0.3">
      <c r="A1774" s="2">
        <v>42131</v>
      </c>
      <c r="B1774" s="13">
        <v>3949</v>
      </c>
      <c r="C1774" s="13">
        <v>3949</v>
      </c>
      <c r="D1774" s="13">
        <v>3949</v>
      </c>
      <c r="E1774" s="13">
        <v>3949</v>
      </c>
      <c r="F1774" s="13">
        <v>3949</v>
      </c>
    </row>
    <row r="1775" spans="1:6" x14ac:dyDescent="0.3">
      <c r="A1775" s="2">
        <v>42132</v>
      </c>
      <c r="B1775" s="13">
        <v>3867</v>
      </c>
      <c r="C1775" s="13">
        <v>3867</v>
      </c>
      <c r="D1775" s="13">
        <v>3867</v>
      </c>
      <c r="E1775" s="13">
        <v>3867</v>
      </c>
      <c r="F1775" s="13">
        <v>3867</v>
      </c>
    </row>
    <row r="1776" spans="1:6" x14ac:dyDescent="0.3">
      <c r="A1776" s="2">
        <v>42133</v>
      </c>
      <c r="B1776" s="13">
        <v>3849</v>
      </c>
      <c r="C1776" s="13">
        <v>3849</v>
      </c>
      <c r="D1776" s="13">
        <v>3849</v>
      </c>
      <c r="E1776" s="13">
        <v>3849</v>
      </c>
      <c r="F1776" s="13">
        <v>3849</v>
      </c>
    </row>
    <row r="1777" spans="1:6" x14ac:dyDescent="0.3">
      <c r="A1777" s="2">
        <v>42134</v>
      </c>
      <c r="B1777" s="13">
        <v>3879</v>
      </c>
      <c r="C1777" s="13">
        <v>3879</v>
      </c>
      <c r="D1777" s="13">
        <v>3879</v>
      </c>
      <c r="E1777" s="13">
        <v>3879</v>
      </c>
      <c r="F1777" s="13">
        <v>3879</v>
      </c>
    </row>
    <row r="1778" spans="1:6" x14ac:dyDescent="0.3">
      <c r="A1778" s="2">
        <v>42135</v>
      </c>
      <c r="B1778" s="13">
        <v>3911</v>
      </c>
      <c r="C1778" s="13">
        <v>3911</v>
      </c>
      <c r="D1778" s="13">
        <v>3911</v>
      </c>
      <c r="E1778" s="13">
        <v>3911</v>
      </c>
      <c r="F1778" s="13">
        <v>3911</v>
      </c>
    </row>
    <row r="1779" spans="1:6" x14ac:dyDescent="0.3">
      <c r="A1779" s="2">
        <v>42136</v>
      </c>
      <c r="B1779" s="13">
        <v>3921</v>
      </c>
      <c r="C1779" s="13">
        <v>3921</v>
      </c>
      <c r="D1779" s="13">
        <v>3921</v>
      </c>
      <c r="E1779" s="13">
        <v>3921</v>
      </c>
      <c r="F1779" s="13">
        <v>3921</v>
      </c>
    </row>
    <row r="1780" spans="1:6" x14ac:dyDescent="0.3">
      <c r="A1780" s="2">
        <v>42137</v>
      </c>
      <c r="B1780" s="13">
        <v>3926</v>
      </c>
      <c r="C1780" s="13">
        <v>3926</v>
      </c>
      <c r="D1780" s="13">
        <v>3926</v>
      </c>
      <c r="E1780" s="13">
        <v>3926</v>
      </c>
      <c r="F1780" s="13">
        <v>3926</v>
      </c>
    </row>
    <row r="1781" spans="1:6" x14ac:dyDescent="0.3">
      <c r="A1781" s="2">
        <v>42138</v>
      </c>
      <c r="B1781" s="13">
        <v>3951</v>
      </c>
      <c r="C1781" s="13">
        <v>3951</v>
      </c>
      <c r="D1781" s="13">
        <v>3951</v>
      </c>
      <c r="E1781" s="13">
        <v>3951</v>
      </c>
      <c r="F1781" s="13">
        <v>3951</v>
      </c>
    </row>
    <row r="1782" spans="1:6" x14ac:dyDescent="0.3">
      <c r="A1782" s="2">
        <v>42139</v>
      </c>
      <c r="B1782" s="13">
        <v>3991</v>
      </c>
      <c r="C1782" s="13">
        <v>3991</v>
      </c>
      <c r="D1782" s="13">
        <v>3991</v>
      </c>
      <c r="E1782" s="13">
        <v>3991</v>
      </c>
      <c r="F1782" s="13">
        <v>3991</v>
      </c>
    </row>
    <row r="1783" spans="1:6" x14ac:dyDescent="0.3">
      <c r="A1783" s="2">
        <v>42140</v>
      </c>
      <c r="B1783" s="13">
        <v>4016</v>
      </c>
      <c r="C1783" s="13">
        <v>4016</v>
      </c>
      <c r="D1783" s="13">
        <v>4016</v>
      </c>
      <c r="E1783" s="13">
        <v>4016</v>
      </c>
      <c r="F1783" s="13">
        <v>4016</v>
      </c>
    </row>
    <row r="1784" spans="1:6" x14ac:dyDescent="0.3">
      <c r="A1784" s="2">
        <v>42141</v>
      </c>
      <c r="B1784" s="13">
        <v>4002</v>
      </c>
      <c r="C1784" s="13">
        <v>4002</v>
      </c>
      <c r="D1784" s="13">
        <v>4002</v>
      </c>
      <c r="E1784" s="13">
        <v>4002</v>
      </c>
      <c r="F1784" s="13">
        <v>4002</v>
      </c>
    </row>
    <row r="1785" spans="1:6" x14ac:dyDescent="0.3">
      <c r="A1785" s="2">
        <v>42142</v>
      </c>
      <c r="B1785" s="13">
        <v>3950</v>
      </c>
      <c r="C1785" s="13">
        <v>3950</v>
      </c>
      <c r="D1785" s="13">
        <v>3950</v>
      </c>
      <c r="E1785" s="13">
        <v>3950</v>
      </c>
      <c r="F1785" s="13">
        <v>3950</v>
      </c>
    </row>
    <row r="1786" spans="1:6" x14ac:dyDescent="0.3">
      <c r="A1786" s="2">
        <v>42143</v>
      </c>
      <c r="B1786" s="13">
        <v>3883</v>
      </c>
      <c r="C1786" s="13">
        <v>3883</v>
      </c>
      <c r="D1786" s="13">
        <v>3883</v>
      </c>
      <c r="E1786" s="13">
        <v>3883</v>
      </c>
      <c r="F1786" s="13">
        <v>3883</v>
      </c>
    </row>
    <row r="1787" spans="1:6" x14ac:dyDescent="0.3">
      <c r="A1787" s="2">
        <v>42144</v>
      </c>
      <c r="B1787" s="13">
        <v>3826</v>
      </c>
      <c r="C1787" s="13">
        <v>3826</v>
      </c>
      <c r="D1787" s="13">
        <v>3826</v>
      </c>
      <c r="E1787" s="13">
        <v>3826</v>
      </c>
      <c r="F1787" s="13">
        <v>3826</v>
      </c>
    </row>
    <row r="1788" spans="1:6" x14ac:dyDescent="0.3">
      <c r="A1788" s="2">
        <v>42145</v>
      </c>
      <c r="B1788" s="13">
        <v>3771</v>
      </c>
      <c r="C1788" s="13">
        <v>3771</v>
      </c>
      <c r="D1788" s="13">
        <v>3771</v>
      </c>
      <c r="E1788" s="13">
        <v>3771</v>
      </c>
      <c r="F1788" s="13">
        <v>3771</v>
      </c>
    </row>
    <row r="1789" spans="1:6" x14ac:dyDescent="0.3">
      <c r="A1789" s="2">
        <v>42146</v>
      </c>
      <c r="B1789" s="13">
        <v>3699</v>
      </c>
      <c r="C1789" s="13">
        <v>3699</v>
      </c>
      <c r="D1789" s="13">
        <v>3699</v>
      </c>
      <c r="E1789" s="13">
        <v>3699</v>
      </c>
      <c r="F1789" s="13">
        <v>3699</v>
      </c>
    </row>
    <row r="1790" spans="1:6" x14ac:dyDescent="0.3">
      <c r="A1790" s="2">
        <v>42147</v>
      </c>
      <c r="B1790" s="13">
        <v>3597</v>
      </c>
      <c r="C1790" s="13">
        <v>3597</v>
      </c>
      <c r="D1790" s="13">
        <v>3597</v>
      </c>
      <c r="E1790" s="13">
        <v>3597</v>
      </c>
      <c r="F1790" s="13">
        <v>3597</v>
      </c>
    </row>
    <row r="1791" spans="1:6" x14ac:dyDescent="0.3">
      <c r="A1791" s="2">
        <v>42148</v>
      </c>
      <c r="B1791" s="13">
        <v>3467</v>
      </c>
      <c r="C1791" s="13">
        <v>3467</v>
      </c>
      <c r="D1791" s="13">
        <v>3467</v>
      </c>
      <c r="E1791" s="13">
        <v>3467</v>
      </c>
      <c r="F1791" s="13">
        <v>3467</v>
      </c>
    </row>
    <row r="1792" spans="1:6" x14ac:dyDescent="0.3">
      <c r="A1792" s="2">
        <v>42149</v>
      </c>
      <c r="B1792" s="13">
        <v>3328</v>
      </c>
      <c r="C1792" s="13">
        <v>3328</v>
      </c>
      <c r="D1792" s="13">
        <v>3328</v>
      </c>
      <c r="E1792" s="13">
        <v>3328</v>
      </c>
      <c r="F1792" s="13">
        <v>3328</v>
      </c>
    </row>
    <row r="1793" spans="1:6" x14ac:dyDescent="0.3">
      <c r="A1793" s="2">
        <v>42150</v>
      </c>
      <c r="B1793" s="13">
        <v>3221</v>
      </c>
      <c r="C1793" s="13">
        <v>3221</v>
      </c>
      <c r="D1793" s="13">
        <v>3221</v>
      </c>
      <c r="E1793" s="13">
        <v>3221</v>
      </c>
      <c r="F1793" s="13">
        <v>3221</v>
      </c>
    </row>
    <row r="1794" spans="1:6" x14ac:dyDescent="0.3">
      <c r="A1794" s="2">
        <v>42151</v>
      </c>
      <c r="B1794" s="13">
        <v>3175</v>
      </c>
      <c r="C1794" s="13">
        <v>3175</v>
      </c>
      <c r="D1794" s="13">
        <v>3175</v>
      </c>
      <c r="E1794" s="13">
        <v>3175</v>
      </c>
      <c r="F1794" s="13">
        <v>3175</v>
      </c>
    </row>
    <row r="1795" spans="1:6" x14ac:dyDescent="0.3">
      <c r="A1795" s="2">
        <v>42152</v>
      </c>
      <c r="B1795" s="13">
        <v>3185</v>
      </c>
      <c r="C1795" s="13">
        <v>3185</v>
      </c>
      <c r="D1795" s="13">
        <v>3185</v>
      </c>
      <c r="E1795" s="13">
        <v>3185</v>
      </c>
      <c r="F1795" s="13">
        <v>3185</v>
      </c>
    </row>
    <row r="1796" spans="1:6" x14ac:dyDescent="0.3">
      <c r="A1796" s="2">
        <v>42153</v>
      </c>
      <c r="B1796" s="13">
        <v>3227</v>
      </c>
      <c r="C1796" s="13">
        <v>3227</v>
      </c>
      <c r="D1796" s="13">
        <v>3227</v>
      </c>
      <c r="E1796" s="13">
        <v>3227</v>
      </c>
      <c r="F1796" s="13">
        <v>3227</v>
      </c>
    </row>
    <row r="1797" spans="1:6" x14ac:dyDescent="0.3">
      <c r="A1797" s="2">
        <v>42154</v>
      </c>
      <c r="B1797" s="13">
        <v>3273</v>
      </c>
      <c r="C1797" s="13">
        <v>3273</v>
      </c>
      <c r="D1797" s="13">
        <v>3273</v>
      </c>
      <c r="E1797" s="13">
        <v>3273</v>
      </c>
      <c r="F1797" s="13">
        <v>3273</v>
      </c>
    </row>
    <row r="1798" spans="1:6" x14ac:dyDescent="0.3">
      <c r="A1798" s="2">
        <v>42155</v>
      </c>
      <c r="B1798" s="13">
        <v>3304</v>
      </c>
      <c r="C1798" s="13">
        <v>3304</v>
      </c>
      <c r="D1798" s="13">
        <v>3304</v>
      </c>
      <c r="E1798" s="13">
        <v>3304</v>
      </c>
      <c r="F1798" s="13">
        <v>3304</v>
      </c>
    </row>
    <row r="1799" spans="1:6" x14ac:dyDescent="0.3">
      <c r="A1799" s="2">
        <v>42156</v>
      </c>
      <c r="B1799" s="13">
        <v>3351</v>
      </c>
      <c r="C1799" s="13">
        <v>3351</v>
      </c>
      <c r="D1799" s="13">
        <v>3351</v>
      </c>
      <c r="E1799" s="13">
        <v>3351</v>
      </c>
      <c r="F1799" s="13">
        <v>3351</v>
      </c>
    </row>
    <row r="1800" spans="1:6" x14ac:dyDescent="0.3">
      <c r="A1800" s="2">
        <v>42157</v>
      </c>
      <c r="B1800" s="13">
        <v>3366</v>
      </c>
      <c r="C1800" s="13">
        <v>3366</v>
      </c>
      <c r="D1800" s="13">
        <v>3366</v>
      </c>
      <c r="E1800" s="13">
        <v>3366</v>
      </c>
      <c r="F1800" s="13">
        <v>3366</v>
      </c>
    </row>
    <row r="1801" spans="1:6" x14ac:dyDescent="0.3">
      <c r="A1801" s="2">
        <v>42158</v>
      </c>
      <c r="B1801" s="13">
        <v>3340</v>
      </c>
      <c r="C1801" s="13">
        <v>3340</v>
      </c>
      <c r="D1801" s="13">
        <v>3340</v>
      </c>
      <c r="E1801" s="13">
        <v>3340</v>
      </c>
      <c r="F1801" s="13">
        <v>3340</v>
      </c>
    </row>
    <row r="1802" spans="1:6" x14ac:dyDescent="0.3">
      <c r="A1802" s="2">
        <v>42159</v>
      </c>
      <c r="B1802" s="13">
        <v>3283</v>
      </c>
      <c r="C1802" s="13">
        <v>3283</v>
      </c>
      <c r="D1802" s="13">
        <v>3283</v>
      </c>
      <c r="E1802" s="13">
        <v>3283</v>
      </c>
      <c r="F1802" s="13">
        <v>3283</v>
      </c>
    </row>
    <row r="1803" spans="1:6" x14ac:dyDescent="0.3">
      <c r="A1803" s="2">
        <v>42160</v>
      </c>
      <c r="B1803" s="13">
        <v>3216</v>
      </c>
      <c r="C1803" s="13">
        <v>3216</v>
      </c>
      <c r="D1803" s="13">
        <v>3216</v>
      </c>
      <c r="E1803" s="13">
        <v>3216</v>
      </c>
      <c r="F1803" s="13">
        <v>3216</v>
      </c>
    </row>
    <row r="1804" spans="1:6" x14ac:dyDescent="0.3">
      <c r="A1804" s="2">
        <v>42161</v>
      </c>
      <c r="B1804" s="13">
        <v>3158</v>
      </c>
      <c r="C1804" s="13">
        <v>3158</v>
      </c>
      <c r="D1804" s="13">
        <v>3158</v>
      </c>
      <c r="E1804" s="13">
        <v>3158</v>
      </c>
      <c r="F1804" s="13">
        <v>3158</v>
      </c>
    </row>
    <row r="1805" spans="1:6" x14ac:dyDescent="0.3">
      <c r="A1805" s="2">
        <v>42162</v>
      </c>
      <c r="B1805" s="13">
        <v>3131</v>
      </c>
      <c r="C1805" s="13">
        <v>3131</v>
      </c>
      <c r="D1805" s="13">
        <v>3131</v>
      </c>
      <c r="E1805" s="13">
        <v>3131</v>
      </c>
      <c r="F1805" s="13">
        <v>3131</v>
      </c>
    </row>
    <row r="1806" spans="1:6" x14ac:dyDescent="0.3">
      <c r="A1806" s="2">
        <v>42163</v>
      </c>
      <c r="B1806" s="13">
        <v>3141</v>
      </c>
      <c r="C1806" s="13">
        <v>3141</v>
      </c>
      <c r="D1806" s="13">
        <v>3141</v>
      </c>
      <c r="E1806" s="13">
        <v>3141</v>
      </c>
      <c r="F1806" s="13">
        <v>3141</v>
      </c>
    </row>
    <row r="1807" spans="1:6" x14ac:dyDescent="0.3">
      <c r="A1807" s="2">
        <v>42164</v>
      </c>
      <c r="B1807" s="13">
        <v>3167</v>
      </c>
      <c r="C1807" s="13">
        <v>3167</v>
      </c>
      <c r="D1807" s="13">
        <v>3167</v>
      </c>
      <c r="E1807" s="13">
        <v>3167</v>
      </c>
      <c r="F1807" s="13">
        <v>3167</v>
      </c>
    </row>
    <row r="1808" spans="1:6" x14ac:dyDescent="0.3">
      <c r="A1808" s="2">
        <v>42165</v>
      </c>
      <c r="B1808" s="13">
        <v>3184</v>
      </c>
      <c r="C1808" s="13">
        <v>3184</v>
      </c>
      <c r="D1808" s="13">
        <v>3184</v>
      </c>
      <c r="E1808" s="13">
        <v>3184</v>
      </c>
      <c r="F1808" s="13">
        <v>3184</v>
      </c>
    </row>
    <row r="1809" spans="1:6" x14ac:dyDescent="0.3">
      <c r="A1809" s="2">
        <v>42166</v>
      </c>
      <c r="B1809" s="13">
        <v>3181</v>
      </c>
      <c r="C1809" s="13">
        <v>3181</v>
      </c>
      <c r="D1809" s="13">
        <v>3181</v>
      </c>
      <c r="E1809" s="13">
        <v>3181</v>
      </c>
      <c r="F1809" s="13">
        <v>3181</v>
      </c>
    </row>
    <row r="1810" spans="1:6" x14ac:dyDescent="0.3">
      <c r="A1810" s="2">
        <v>42167</v>
      </c>
      <c r="B1810" s="13">
        <v>3158</v>
      </c>
      <c r="C1810" s="13">
        <v>3158</v>
      </c>
      <c r="D1810" s="13">
        <v>3158</v>
      </c>
      <c r="E1810" s="13">
        <v>3158</v>
      </c>
      <c r="F1810" s="13">
        <v>3158</v>
      </c>
    </row>
    <row r="1811" spans="1:6" x14ac:dyDescent="0.3">
      <c r="A1811" s="2">
        <v>42168</v>
      </c>
      <c r="B1811" s="13">
        <v>3128</v>
      </c>
      <c r="C1811" s="13">
        <v>3128</v>
      </c>
      <c r="D1811" s="13">
        <v>3128</v>
      </c>
      <c r="E1811" s="13">
        <v>3128</v>
      </c>
      <c r="F1811" s="13">
        <v>3128</v>
      </c>
    </row>
    <row r="1812" spans="1:6" x14ac:dyDescent="0.3">
      <c r="A1812" s="2">
        <v>42169</v>
      </c>
      <c r="B1812" s="13">
        <v>3115</v>
      </c>
      <c r="C1812" s="13">
        <v>3115</v>
      </c>
      <c r="D1812" s="13">
        <v>3115</v>
      </c>
      <c r="E1812" s="13">
        <v>3115</v>
      </c>
      <c r="F1812" s="13">
        <v>3115</v>
      </c>
    </row>
    <row r="1813" spans="1:6" x14ac:dyDescent="0.3">
      <c r="A1813" s="2">
        <v>42170</v>
      </c>
      <c r="B1813" s="13">
        <v>3122</v>
      </c>
      <c r="C1813" s="13">
        <v>3122</v>
      </c>
      <c r="D1813" s="13">
        <v>3122</v>
      </c>
      <c r="E1813" s="13">
        <v>3122</v>
      </c>
      <c r="F1813" s="13">
        <v>3122</v>
      </c>
    </row>
    <row r="1814" spans="1:6" x14ac:dyDescent="0.3">
      <c r="A1814" s="2">
        <v>42171</v>
      </c>
      <c r="B1814" s="13">
        <v>3123</v>
      </c>
      <c r="C1814" s="13">
        <v>3123</v>
      </c>
      <c r="D1814" s="13">
        <v>3123</v>
      </c>
      <c r="E1814" s="13">
        <v>3123</v>
      </c>
      <c r="F1814" s="13">
        <v>3123</v>
      </c>
    </row>
    <row r="1815" spans="1:6" x14ac:dyDescent="0.3">
      <c r="A1815" s="2">
        <v>42172</v>
      </c>
      <c r="B1815" s="13">
        <v>3090</v>
      </c>
      <c r="C1815" s="13">
        <v>3090</v>
      </c>
      <c r="D1815" s="13">
        <v>3090</v>
      </c>
      <c r="E1815" s="13">
        <v>3090</v>
      </c>
      <c r="F1815" s="13">
        <v>3090</v>
      </c>
    </row>
    <row r="1816" spans="1:6" x14ac:dyDescent="0.3">
      <c r="A1816" s="2">
        <v>42173</v>
      </c>
      <c r="B1816" s="13">
        <v>3044</v>
      </c>
      <c r="C1816" s="13">
        <v>3044</v>
      </c>
      <c r="D1816" s="13">
        <v>3044</v>
      </c>
      <c r="E1816" s="13">
        <v>3044</v>
      </c>
      <c r="F1816" s="13">
        <v>3044</v>
      </c>
    </row>
    <row r="1817" spans="1:6" x14ac:dyDescent="0.3">
      <c r="A1817" s="2">
        <v>42174</v>
      </c>
      <c r="B1817" s="13">
        <v>3019</v>
      </c>
      <c r="C1817" s="13">
        <v>3019</v>
      </c>
      <c r="D1817" s="13">
        <v>3019</v>
      </c>
      <c r="E1817" s="13">
        <v>3019</v>
      </c>
      <c r="F1817" s="13">
        <v>3019</v>
      </c>
    </row>
    <row r="1818" spans="1:6" x14ac:dyDescent="0.3">
      <c r="A1818" s="2">
        <v>42175</v>
      </c>
      <c r="B1818" s="13">
        <v>3020</v>
      </c>
      <c r="C1818" s="13">
        <v>3020</v>
      </c>
      <c r="D1818" s="13">
        <v>3020</v>
      </c>
      <c r="E1818" s="13">
        <v>3020</v>
      </c>
      <c r="F1818" s="13">
        <v>3020</v>
      </c>
    </row>
    <row r="1819" spans="1:6" x14ac:dyDescent="0.3">
      <c r="A1819" s="2">
        <v>42176</v>
      </c>
      <c r="B1819" s="13">
        <v>3036</v>
      </c>
      <c r="C1819" s="13">
        <v>3036</v>
      </c>
      <c r="D1819" s="13">
        <v>3036</v>
      </c>
      <c r="E1819" s="13">
        <v>3036</v>
      </c>
      <c r="F1819" s="13">
        <v>3036</v>
      </c>
    </row>
    <row r="1820" spans="1:6" x14ac:dyDescent="0.3">
      <c r="A1820" s="2">
        <v>42177</v>
      </c>
      <c r="B1820" s="13">
        <v>3060</v>
      </c>
      <c r="C1820" s="13">
        <v>3060</v>
      </c>
      <c r="D1820" s="13">
        <v>3060</v>
      </c>
      <c r="E1820" s="13">
        <v>3060</v>
      </c>
      <c r="F1820" s="13">
        <v>3060</v>
      </c>
    </row>
    <row r="1821" spans="1:6" x14ac:dyDescent="0.3">
      <c r="A1821" s="2">
        <v>42178</v>
      </c>
      <c r="B1821" s="13">
        <v>3086</v>
      </c>
      <c r="C1821" s="13">
        <v>3086</v>
      </c>
      <c r="D1821" s="13">
        <v>3086</v>
      </c>
      <c r="E1821" s="13">
        <v>3086</v>
      </c>
      <c r="F1821" s="13">
        <v>3086</v>
      </c>
    </row>
    <row r="1822" spans="1:6" x14ac:dyDescent="0.3">
      <c r="A1822" s="2">
        <v>42179</v>
      </c>
      <c r="B1822" s="13">
        <v>3102</v>
      </c>
      <c r="C1822" s="13">
        <v>3102</v>
      </c>
      <c r="D1822" s="13">
        <v>3102</v>
      </c>
      <c r="E1822" s="13">
        <v>3102</v>
      </c>
      <c r="F1822" s="13">
        <v>3102</v>
      </c>
    </row>
    <row r="1823" spans="1:6" x14ac:dyDescent="0.3">
      <c r="A1823" s="2">
        <v>42180</v>
      </c>
      <c r="B1823" s="13">
        <v>3105</v>
      </c>
      <c r="C1823" s="13">
        <v>3105</v>
      </c>
      <c r="D1823" s="13">
        <v>3105</v>
      </c>
      <c r="E1823" s="13">
        <v>3105</v>
      </c>
      <c r="F1823" s="13">
        <v>3105</v>
      </c>
    </row>
    <row r="1824" spans="1:6" x14ac:dyDescent="0.3">
      <c r="A1824" s="2">
        <v>42181</v>
      </c>
      <c r="B1824" s="13">
        <v>3106</v>
      </c>
      <c r="C1824" s="13">
        <v>3106</v>
      </c>
      <c r="D1824" s="13">
        <v>3106</v>
      </c>
      <c r="E1824" s="13">
        <v>3106</v>
      </c>
      <c r="F1824" s="13">
        <v>3106</v>
      </c>
    </row>
    <row r="1825" spans="1:6" x14ac:dyDescent="0.3">
      <c r="A1825" s="2">
        <v>42182</v>
      </c>
      <c r="B1825" s="13">
        <v>3123</v>
      </c>
      <c r="C1825" s="13">
        <v>3123</v>
      </c>
      <c r="D1825" s="13">
        <v>3123</v>
      </c>
      <c r="E1825" s="13">
        <v>3123</v>
      </c>
      <c r="F1825" s="13">
        <v>3123</v>
      </c>
    </row>
    <row r="1826" spans="1:6" x14ac:dyDescent="0.3">
      <c r="A1826" s="2">
        <v>42183</v>
      </c>
      <c r="B1826" s="13">
        <v>3156</v>
      </c>
      <c r="C1826" s="13">
        <v>3156</v>
      </c>
      <c r="D1826" s="13">
        <v>3156</v>
      </c>
      <c r="E1826" s="13">
        <v>3156</v>
      </c>
      <c r="F1826" s="13">
        <v>3156</v>
      </c>
    </row>
    <row r="1827" spans="1:6" x14ac:dyDescent="0.3">
      <c r="A1827" s="2">
        <v>42184</v>
      </c>
      <c r="B1827" s="13">
        <v>3183</v>
      </c>
      <c r="C1827" s="13">
        <v>3183</v>
      </c>
      <c r="D1827" s="13">
        <v>3183</v>
      </c>
      <c r="E1827" s="13">
        <v>3183</v>
      </c>
      <c r="F1827" s="13">
        <v>3183</v>
      </c>
    </row>
    <row r="1828" spans="1:6" x14ac:dyDescent="0.3">
      <c r="A1828" s="2">
        <v>42185</v>
      </c>
      <c r="B1828" s="13">
        <v>3209</v>
      </c>
      <c r="C1828" s="13">
        <v>3209</v>
      </c>
      <c r="D1828" s="13">
        <v>3209</v>
      </c>
      <c r="E1828" s="13">
        <v>3209</v>
      </c>
      <c r="F1828" s="13">
        <v>3209</v>
      </c>
    </row>
    <row r="1829" spans="1:6" x14ac:dyDescent="0.3">
      <c r="A1829" s="2">
        <v>42186</v>
      </c>
      <c r="B1829" s="13">
        <v>3325</v>
      </c>
      <c r="C1829" s="13">
        <v>3325</v>
      </c>
      <c r="D1829" s="13">
        <v>3325</v>
      </c>
      <c r="E1829" s="13">
        <v>3325</v>
      </c>
      <c r="F1829" s="13">
        <v>3325</v>
      </c>
    </row>
    <row r="1830" spans="1:6" x14ac:dyDescent="0.3">
      <c r="A1830" s="2">
        <v>42187</v>
      </c>
      <c r="B1830" s="13">
        <v>3557</v>
      </c>
      <c r="C1830" s="13">
        <v>3557</v>
      </c>
      <c r="D1830" s="13">
        <v>3557</v>
      </c>
      <c r="E1830" s="13">
        <v>3557</v>
      </c>
      <c r="F1830" s="13">
        <v>3557</v>
      </c>
    </row>
    <row r="1831" spans="1:6" x14ac:dyDescent="0.3">
      <c r="A1831" s="2">
        <v>42188</v>
      </c>
      <c r="B1831" s="13">
        <v>3885</v>
      </c>
      <c r="C1831" s="13">
        <v>3885</v>
      </c>
      <c r="D1831" s="13">
        <v>3885</v>
      </c>
      <c r="E1831" s="13">
        <v>3885</v>
      </c>
      <c r="F1831" s="13">
        <v>3885</v>
      </c>
    </row>
    <row r="1832" spans="1:6" x14ac:dyDescent="0.3">
      <c r="A1832" s="2">
        <v>42189</v>
      </c>
      <c r="B1832" s="13">
        <v>4274</v>
      </c>
      <c r="C1832" s="13">
        <v>4274</v>
      </c>
      <c r="D1832" s="13">
        <v>4274</v>
      </c>
      <c r="E1832" s="13">
        <v>4274</v>
      </c>
      <c r="F1832" s="13">
        <v>4274</v>
      </c>
    </row>
    <row r="1833" spans="1:6" x14ac:dyDescent="0.3">
      <c r="A1833" s="2">
        <v>42190</v>
      </c>
      <c r="B1833" s="13">
        <v>4717</v>
      </c>
      <c r="C1833" s="13">
        <v>4717</v>
      </c>
      <c r="D1833" s="13">
        <v>4717</v>
      </c>
      <c r="E1833" s="13">
        <v>4717</v>
      </c>
      <c r="F1833" s="13">
        <v>4717</v>
      </c>
    </row>
    <row r="1834" spans="1:6" x14ac:dyDescent="0.3">
      <c r="A1834" s="2">
        <v>42191</v>
      </c>
      <c r="B1834" s="13">
        <v>5228</v>
      </c>
      <c r="C1834" s="13">
        <v>5228</v>
      </c>
      <c r="D1834" s="13">
        <v>5228</v>
      </c>
      <c r="E1834" s="13">
        <v>5228</v>
      </c>
      <c r="F1834" s="13">
        <v>5228</v>
      </c>
    </row>
    <row r="1835" spans="1:6" x14ac:dyDescent="0.3">
      <c r="A1835" s="2">
        <v>42192</v>
      </c>
      <c r="B1835" s="13">
        <v>5797</v>
      </c>
      <c r="C1835" s="13">
        <v>5797</v>
      </c>
      <c r="D1835" s="13">
        <v>5797</v>
      </c>
      <c r="E1835" s="13">
        <v>5797</v>
      </c>
      <c r="F1835" s="13">
        <v>5797</v>
      </c>
    </row>
    <row r="1836" spans="1:6" x14ac:dyDescent="0.3">
      <c r="A1836" s="2">
        <v>42193</v>
      </c>
      <c r="B1836" s="13">
        <v>6379</v>
      </c>
      <c r="C1836" s="13">
        <v>6379</v>
      </c>
      <c r="D1836" s="13">
        <v>6379</v>
      </c>
      <c r="E1836" s="13">
        <v>6379</v>
      </c>
      <c r="F1836" s="13">
        <v>6379</v>
      </c>
    </row>
    <row r="1837" spans="1:6" x14ac:dyDescent="0.3">
      <c r="A1837" s="2">
        <v>42194</v>
      </c>
      <c r="B1837" s="13">
        <v>6929</v>
      </c>
      <c r="C1837" s="13">
        <v>6929</v>
      </c>
      <c r="D1837" s="13">
        <v>6929</v>
      </c>
      <c r="E1837" s="13">
        <v>6929</v>
      </c>
      <c r="F1837" s="13">
        <v>6929</v>
      </c>
    </row>
    <row r="1838" spans="1:6" x14ac:dyDescent="0.3">
      <c r="A1838" s="2">
        <v>42195</v>
      </c>
      <c r="B1838" s="13">
        <v>7416</v>
      </c>
      <c r="C1838" s="13">
        <v>7416</v>
      </c>
      <c r="D1838" s="13">
        <v>7416</v>
      </c>
      <c r="E1838" s="13">
        <v>7416</v>
      </c>
      <c r="F1838" s="13">
        <v>7416</v>
      </c>
    </row>
    <row r="1839" spans="1:6" x14ac:dyDescent="0.3">
      <c r="A1839" s="2">
        <v>42196</v>
      </c>
      <c r="B1839" s="13">
        <v>7817</v>
      </c>
      <c r="C1839" s="13">
        <v>7817</v>
      </c>
      <c r="D1839" s="13">
        <v>7817</v>
      </c>
      <c r="E1839" s="13">
        <v>7817</v>
      </c>
      <c r="F1839" s="13">
        <v>7817</v>
      </c>
    </row>
    <row r="1840" spans="1:6" x14ac:dyDescent="0.3">
      <c r="A1840" s="2">
        <v>42197</v>
      </c>
      <c r="B1840" s="13">
        <v>8120</v>
      </c>
      <c r="C1840" s="13">
        <v>8120</v>
      </c>
      <c r="D1840" s="13">
        <v>8120</v>
      </c>
      <c r="E1840" s="13">
        <v>8120</v>
      </c>
      <c r="F1840" s="13">
        <v>8120</v>
      </c>
    </row>
    <row r="1841" spans="1:6" x14ac:dyDescent="0.3">
      <c r="A1841" s="2">
        <v>42198</v>
      </c>
      <c r="B1841" s="13">
        <v>8331</v>
      </c>
      <c r="C1841" s="13">
        <v>8331</v>
      </c>
      <c r="D1841" s="13">
        <v>8331</v>
      </c>
      <c r="E1841" s="13">
        <v>8331</v>
      </c>
      <c r="F1841" s="13">
        <v>8331</v>
      </c>
    </row>
    <row r="1842" spans="1:6" x14ac:dyDescent="0.3">
      <c r="A1842" s="2">
        <v>42199</v>
      </c>
      <c r="B1842" s="13">
        <v>8462</v>
      </c>
      <c r="C1842" s="13">
        <v>8462</v>
      </c>
      <c r="D1842" s="13">
        <v>8462</v>
      </c>
      <c r="E1842" s="13">
        <v>8462</v>
      </c>
      <c r="F1842" s="13">
        <v>8462</v>
      </c>
    </row>
    <row r="1843" spans="1:6" x14ac:dyDescent="0.3">
      <c r="A1843" s="2">
        <v>42200</v>
      </c>
      <c r="B1843" s="13">
        <v>8520</v>
      </c>
      <c r="C1843" s="13">
        <v>8520</v>
      </c>
      <c r="D1843" s="13">
        <v>8520</v>
      </c>
      <c r="E1843" s="13">
        <v>8520</v>
      </c>
      <c r="F1843" s="13">
        <v>8520</v>
      </c>
    </row>
    <row r="1844" spans="1:6" x14ac:dyDescent="0.3">
      <c r="A1844" s="2">
        <v>42201</v>
      </c>
      <c r="B1844" s="13">
        <v>8488</v>
      </c>
      <c r="C1844" s="13">
        <v>8488</v>
      </c>
      <c r="D1844" s="13">
        <v>8488</v>
      </c>
      <c r="E1844" s="13">
        <v>8488</v>
      </c>
      <c r="F1844" s="13">
        <v>8488</v>
      </c>
    </row>
    <row r="1845" spans="1:6" x14ac:dyDescent="0.3">
      <c r="A1845" s="2">
        <v>42202</v>
      </c>
      <c r="B1845" s="13">
        <v>8347</v>
      </c>
      <c r="C1845" s="13">
        <v>8347</v>
      </c>
      <c r="D1845" s="13">
        <v>8347</v>
      </c>
      <c r="E1845" s="13">
        <v>8347</v>
      </c>
      <c r="F1845" s="13">
        <v>8347</v>
      </c>
    </row>
    <row r="1846" spans="1:6" x14ac:dyDescent="0.3">
      <c r="A1846" s="2">
        <v>42203</v>
      </c>
      <c r="B1846" s="13">
        <v>8103</v>
      </c>
      <c r="C1846" s="13">
        <v>8103</v>
      </c>
      <c r="D1846" s="13">
        <v>8103</v>
      </c>
      <c r="E1846" s="13">
        <v>8103</v>
      </c>
      <c r="F1846" s="13">
        <v>8103</v>
      </c>
    </row>
    <row r="1847" spans="1:6" x14ac:dyDescent="0.3">
      <c r="A1847" s="2">
        <v>42204</v>
      </c>
      <c r="B1847" s="13">
        <v>7808</v>
      </c>
      <c r="C1847" s="13">
        <v>7808</v>
      </c>
      <c r="D1847" s="13">
        <v>7808</v>
      </c>
      <c r="E1847" s="13">
        <v>7808</v>
      </c>
      <c r="F1847" s="13">
        <v>7808</v>
      </c>
    </row>
    <row r="1848" spans="1:6" x14ac:dyDescent="0.3">
      <c r="A1848" s="2">
        <v>42205</v>
      </c>
      <c r="B1848" s="13">
        <v>7548</v>
      </c>
      <c r="C1848" s="13">
        <v>7548</v>
      </c>
      <c r="D1848" s="13">
        <v>7548</v>
      </c>
      <c r="E1848" s="13">
        <v>7548</v>
      </c>
      <c r="F1848" s="13">
        <v>7548</v>
      </c>
    </row>
    <row r="1849" spans="1:6" x14ac:dyDescent="0.3">
      <c r="A1849" s="2">
        <v>42206</v>
      </c>
      <c r="B1849" s="13">
        <v>7381</v>
      </c>
      <c r="C1849" s="13">
        <v>7381</v>
      </c>
      <c r="D1849" s="13">
        <v>7381</v>
      </c>
      <c r="E1849" s="13">
        <v>7381</v>
      </c>
      <c r="F1849" s="13">
        <v>7381</v>
      </c>
    </row>
    <row r="1850" spans="1:6" x14ac:dyDescent="0.3">
      <c r="A1850" s="2">
        <v>42207</v>
      </c>
      <c r="B1850" s="13">
        <v>7285</v>
      </c>
      <c r="C1850" s="13">
        <v>7285</v>
      </c>
      <c r="D1850" s="13">
        <v>7285</v>
      </c>
      <c r="E1850" s="13">
        <v>7285</v>
      </c>
      <c r="F1850" s="13">
        <v>7285</v>
      </c>
    </row>
    <row r="1851" spans="1:6" x14ac:dyDescent="0.3">
      <c r="A1851" s="2">
        <v>42208</v>
      </c>
      <c r="B1851" s="13">
        <v>7174</v>
      </c>
      <c r="C1851" s="13">
        <v>7174</v>
      </c>
      <c r="D1851" s="13">
        <v>7174</v>
      </c>
      <c r="E1851" s="13">
        <v>7174</v>
      </c>
      <c r="F1851" s="13">
        <v>7174</v>
      </c>
    </row>
    <row r="1852" spans="1:6" x14ac:dyDescent="0.3">
      <c r="A1852" s="2">
        <v>42209</v>
      </c>
      <c r="B1852" s="13">
        <v>6987</v>
      </c>
      <c r="C1852" s="13">
        <v>6987</v>
      </c>
      <c r="D1852" s="13">
        <v>6987</v>
      </c>
      <c r="E1852" s="13">
        <v>6987</v>
      </c>
      <c r="F1852" s="13">
        <v>6987</v>
      </c>
    </row>
    <row r="1853" spans="1:6" x14ac:dyDescent="0.3">
      <c r="A1853" s="2">
        <v>42210</v>
      </c>
      <c r="B1853" s="13">
        <v>6741</v>
      </c>
      <c r="C1853" s="13">
        <v>6741</v>
      </c>
      <c r="D1853" s="13">
        <v>6741</v>
      </c>
      <c r="E1853" s="13">
        <v>6741</v>
      </c>
      <c r="F1853" s="13">
        <v>6741</v>
      </c>
    </row>
    <row r="1854" spans="1:6" x14ac:dyDescent="0.3">
      <c r="A1854" s="2">
        <v>42211</v>
      </c>
      <c r="B1854" s="13">
        <v>6489</v>
      </c>
      <c r="C1854" s="13">
        <v>6489</v>
      </c>
      <c r="D1854" s="13">
        <v>6489</v>
      </c>
      <c r="E1854" s="13">
        <v>6489</v>
      </c>
      <c r="F1854" s="13">
        <v>6489</v>
      </c>
    </row>
    <row r="1855" spans="1:6" x14ac:dyDescent="0.3">
      <c r="A1855" s="2">
        <v>42212</v>
      </c>
      <c r="B1855" s="13">
        <v>6266</v>
      </c>
      <c r="C1855" s="13">
        <v>6266</v>
      </c>
      <c r="D1855" s="13">
        <v>6266</v>
      </c>
      <c r="E1855" s="13">
        <v>6266</v>
      </c>
      <c r="F1855" s="13">
        <v>6266</v>
      </c>
    </row>
    <row r="1856" spans="1:6" x14ac:dyDescent="0.3">
      <c r="A1856" s="2">
        <v>42213</v>
      </c>
      <c r="B1856" s="13">
        <v>6077</v>
      </c>
      <c r="C1856" s="13">
        <v>6077</v>
      </c>
      <c r="D1856" s="13">
        <v>6077</v>
      </c>
      <c r="E1856" s="13">
        <v>6077</v>
      </c>
      <c r="F1856" s="13">
        <v>6077</v>
      </c>
    </row>
    <row r="1857" spans="1:6" x14ac:dyDescent="0.3">
      <c r="A1857" s="2">
        <v>42214</v>
      </c>
      <c r="B1857" s="13">
        <v>5926</v>
      </c>
      <c r="C1857" s="13">
        <v>5926</v>
      </c>
      <c r="D1857" s="13">
        <v>5926</v>
      </c>
      <c r="E1857" s="13">
        <v>5926</v>
      </c>
      <c r="F1857" s="13">
        <v>5926</v>
      </c>
    </row>
    <row r="1858" spans="1:6" x14ac:dyDescent="0.3">
      <c r="A1858" s="2">
        <v>42215</v>
      </c>
      <c r="B1858" s="13">
        <v>5847</v>
      </c>
      <c r="C1858" s="13">
        <v>5847</v>
      </c>
      <c r="D1858" s="13">
        <v>5847</v>
      </c>
      <c r="E1858" s="13">
        <v>5847</v>
      </c>
      <c r="F1858" s="13">
        <v>5847</v>
      </c>
    </row>
    <row r="1859" spans="1:6" x14ac:dyDescent="0.3">
      <c r="A1859" s="2">
        <v>42216</v>
      </c>
      <c r="B1859" s="13">
        <v>5883</v>
      </c>
      <c r="C1859" s="13">
        <v>5883</v>
      </c>
      <c r="D1859" s="13">
        <v>5883</v>
      </c>
      <c r="E1859" s="13">
        <v>5883</v>
      </c>
      <c r="F1859" s="13">
        <v>5883</v>
      </c>
    </row>
    <row r="1860" spans="1:6" x14ac:dyDescent="0.3">
      <c r="A1860" s="2">
        <v>42217</v>
      </c>
      <c r="B1860" s="13">
        <v>5990</v>
      </c>
      <c r="C1860" s="13">
        <v>5990</v>
      </c>
      <c r="D1860" s="13">
        <v>5990</v>
      </c>
      <c r="E1860" s="13">
        <v>5990</v>
      </c>
      <c r="F1860" s="13">
        <v>5990</v>
      </c>
    </row>
    <row r="1861" spans="1:6" x14ac:dyDescent="0.3">
      <c r="A1861" s="2">
        <v>42218</v>
      </c>
      <c r="B1861" s="13">
        <v>6143</v>
      </c>
      <c r="C1861" s="13">
        <v>6143</v>
      </c>
      <c r="D1861" s="13">
        <v>6143</v>
      </c>
      <c r="E1861" s="13">
        <v>6143</v>
      </c>
      <c r="F1861" s="13">
        <v>6143</v>
      </c>
    </row>
    <row r="1862" spans="1:6" x14ac:dyDescent="0.3">
      <c r="A1862" s="2">
        <v>42219</v>
      </c>
      <c r="B1862" s="13">
        <v>6279</v>
      </c>
      <c r="C1862" s="13">
        <v>6279</v>
      </c>
      <c r="D1862" s="13">
        <v>6279</v>
      </c>
      <c r="E1862" s="13">
        <v>6279</v>
      </c>
      <c r="F1862" s="13">
        <v>6279</v>
      </c>
    </row>
    <row r="1863" spans="1:6" x14ac:dyDescent="0.3">
      <c r="A1863" s="2">
        <v>42220</v>
      </c>
      <c r="B1863" s="13">
        <v>6356</v>
      </c>
      <c r="C1863" s="13">
        <v>6356</v>
      </c>
      <c r="D1863" s="13">
        <v>6356</v>
      </c>
      <c r="E1863" s="13">
        <v>6356</v>
      </c>
      <c r="F1863" s="13">
        <v>6356</v>
      </c>
    </row>
    <row r="1864" spans="1:6" x14ac:dyDescent="0.3">
      <c r="A1864" s="2">
        <v>42221</v>
      </c>
      <c r="B1864" s="13">
        <v>6381</v>
      </c>
      <c r="C1864" s="13">
        <v>6381</v>
      </c>
      <c r="D1864" s="13">
        <v>6381</v>
      </c>
      <c r="E1864" s="13">
        <v>6381</v>
      </c>
      <c r="F1864" s="13">
        <v>6381</v>
      </c>
    </row>
    <row r="1865" spans="1:6" x14ac:dyDescent="0.3">
      <c r="A1865" s="2">
        <v>42222</v>
      </c>
      <c r="B1865" s="13">
        <v>6399</v>
      </c>
      <c r="C1865" s="13">
        <v>6399</v>
      </c>
      <c r="D1865" s="13">
        <v>6399</v>
      </c>
      <c r="E1865" s="13">
        <v>6399</v>
      </c>
      <c r="F1865" s="13">
        <v>6399</v>
      </c>
    </row>
    <row r="1866" spans="1:6" x14ac:dyDescent="0.3">
      <c r="A1866" s="2">
        <v>42223</v>
      </c>
      <c r="B1866" s="13">
        <v>6441</v>
      </c>
      <c r="C1866" s="13">
        <v>6441</v>
      </c>
      <c r="D1866" s="13">
        <v>6441</v>
      </c>
      <c r="E1866" s="13">
        <v>6441</v>
      </c>
      <c r="F1866" s="13">
        <v>6441</v>
      </c>
    </row>
    <row r="1867" spans="1:6" x14ac:dyDescent="0.3">
      <c r="A1867" s="2">
        <v>42224</v>
      </c>
      <c r="B1867" s="13">
        <v>6488</v>
      </c>
      <c r="C1867" s="13">
        <v>6488</v>
      </c>
      <c r="D1867" s="13">
        <v>6488</v>
      </c>
      <c r="E1867" s="13">
        <v>6488</v>
      </c>
      <c r="F1867" s="13">
        <v>6488</v>
      </c>
    </row>
    <row r="1868" spans="1:6" x14ac:dyDescent="0.3">
      <c r="A1868" s="2">
        <v>42225</v>
      </c>
      <c r="B1868" s="13">
        <v>6501</v>
      </c>
      <c r="C1868" s="13">
        <v>6501</v>
      </c>
      <c r="D1868" s="13">
        <v>6501</v>
      </c>
      <c r="E1868" s="13">
        <v>6501</v>
      </c>
      <c r="F1868" s="13">
        <v>6501</v>
      </c>
    </row>
    <row r="1869" spans="1:6" x14ac:dyDescent="0.3">
      <c r="A1869" s="2">
        <v>42226</v>
      </c>
      <c r="B1869" s="13">
        <v>6470</v>
      </c>
      <c r="C1869" s="13">
        <v>6470</v>
      </c>
      <c r="D1869" s="13">
        <v>6470</v>
      </c>
      <c r="E1869" s="13">
        <v>6470</v>
      </c>
      <c r="F1869" s="13">
        <v>6470</v>
      </c>
    </row>
    <row r="1870" spans="1:6" x14ac:dyDescent="0.3">
      <c r="A1870" s="2">
        <v>42227</v>
      </c>
      <c r="B1870" s="13">
        <v>6416</v>
      </c>
      <c r="C1870" s="13">
        <v>6416</v>
      </c>
      <c r="D1870" s="13">
        <v>6416</v>
      </c>
      <c r="E1870" s="13">
        <v>6416</v>
      </c>
      <c r="F1870" s="13">
        <v>6416</v>
      </c>
    </row>
    <row r="1871" spans="1:6" x14ac:dyDescent="0.3">
      <c r="A1871" s="2">
        <v>42228</v>
      </c>
      <c r="B1871" s="13">
        <v>6370</v>
      </c>
      <c r="C1871" s="13">
        <v>6370</v>
      </c>
      <c r="D1871" s="13">
        <v>6370</v>
      </c>
      <c r="E1871" s="13">
        <v>6370</v>
      </c>
      <c r="F1871" s="13">
        <v>6370</v>
      </c>
    </row>
    <row r="1872" spans="1:6" x14ac:dyDescent="0.3">
      <c r="A1872" s="2">
        <v>42229</v>
      </c>
      <c r="B1872" s="13">
        <v>6358</v>
      </c>
      <c r="C1872" s="13">
        <v>6358</v>
      </c>
      <c r="D1872" s="13">
        <v>6358</v>
      </c>
      <c r="E1872" s="13">
        <v>6358</v>
      </c>
      <c r="F1872" s="13">
        <v>6358</v>
      </c>
    </row>
    <row r="1873" spans="1:6" x14ac:dyDescent="0.3">
      <c r="A1873" s="2">
        <v>42230</v>
      </c>
      <c r="B1873" s="13">
        <v>6391</v>
      </c>
      <c r="C1873" s="13">
        <v>6391</v>
      </c>
      <c r="D1873" s="13">
        <v>6391</v>
      </c>
      <c r="E1873" s="13">
        <v>6391</v>
      </c>
      <c r="F1873" s="13">
        <v>6391</v>
      </c>
    </row>
    <row r="1874" spans="1:6" x14ac:dyDescent="0.3">
      <c r="A1874" s="2">
        <v>42231</v>
      </c>
      <c r="B1874" s="13">
        <v>6455</v>
      </c>
      <c r="C1874" s="13">
        <v>6455</v>
      </c>
      <c r="D1874" s="13">
        <v>6455</v>
      </c>
      <c r="E1874" s="13">
        <v>6455</v>
      </c>
      <c r="F1874" s="13">
        <v>6455</v>
      </c>
    </row>
    <row r="1875" spans="1:6" x14ac:dyDescent="0.3">
      <c r="A1875" s="2">
        <v>42232</v>
      </c>
      <c r="B1875" s="13">
        <v>6520</v>
      </c>
      <c r="C1875" s="13">
        <v>6520</v>
      </c>
      <c r="D1875" s="13">
        <v>6520</v>
      </c>
      <c r="E1875" s="13">
        <v>6520</v>
      </c>
      <c r="F1875" s="13">
        <v>6520</v>
      </c>
    </row>
    <row r="1876" spans="1:6" x14ac:dyDescent="0.3">
      <c r="A1876" s="2">
        <v>42233</v>
      </c>
      <c r="B1876" s="13">
        <v>6568</v>
      </c>
      <c r="C1876" s="13">
        <v>6568</v>
      </c>
      <c r="D1876" s="13">
        <v>6568</v>
      </c>
      <c r="E1876" s="13">
        <v>6568</v>
      </c>
      <c r="F1876" s="13">
        <v>6568</v>
      </c>
    </row>
    <row r="1877" spans="1:6" x14ac:dyDescent="0.3">
      <c r="A1877" s="2">
        <v>42234</v>
      </c>
      <c r="B1877" s="13">
        <v>6582</v>
      </c>
      <c r="C1877" s="13">
        <v>6582</v>
      </c>
      <c r="D1877" s="13">
        <v>6582</v>
      </c>
      <c r="E1877" s="13">
        <v>6582</v>
      </c>
      <c r="F1877" s="13">
        <v>6582</v>
      </c>
    </row>
    <row r="1878" spans="1:6" x14ac:dyDescent="0.3">
      <c r="A1878" s="2">
        <v>42235</v>
      </c>
      <c r="B1878" s="13">
        <v>6540</v>
      </c>
      <c r="C1878" s="13">
        <v>6540</v>
      </c>
      <c r="D1878" s="13">
        <v>6540</v>
      </c>
      <c r="E1878" s="13">
        <v>6540</v>
      </c>
      <c r="F1878" s="13">
        <v>6540</v>
      </c>
    </row>
    <row r="1879" spans="1:6" x14ac:dyDescent="0.3">
      <c r="A1879" s="2">
        <v>42236</v>
      </c>
      <c r="B1879" s="13">
        <v>6421</v>
      </c>
      <c r="C1879" s="13">
        <v>6421</v>
      </c>
      <c r="D1879" s="13">
        <v>6421</v>
      </c>
      <c r="E1879" s="13">
        <v>6421</v>
      </c>
      <c r="F1879" s="13">
        <v>6421</v>
      </c>
    </row>
    <row r="1880" spans="1:6" x14ac:dyDescent="0.3">
      <c r="A1880" s="2">
        <v>42237</v>
      </c>
      <c r="B1880" s="13">
        <v>6222</v>
      </c>
      <c r="C1880" s="13">
        <v>6222</v>
      </c>
      <c r="D1880" s="13">
        <v>6222</v>
      </c>
      <c r="E1880" s="13">
        <v>6222</v>
      </c>
      <c r="F1880" s="13">
        <v>6222</v>
      </c>
    </row>
    <row r="1881" spans="1:6" x14ac:dyDescent="0.3">
      <c r="A1881" s="2">
        <v>42238</v>
      </c>
      <c r="B1881" s="13">
        <v>5970</v>
      </c>
      <c r="C1881" s="13">
        <v>5970</v>
      </c>
      <c r="D1881" s="13">
        <v>5970</v>
      </c>
      <c r="E1881" s="13">
        <v>5970</v>
      </c>
      <c r="F1881" s="13">
        <v>5970</v>
      </c>
    </row>
    <row r="1882" spans="1:6" x14ac:dyDescent="0.3">
      <c r="A1882" s="2">
        <v>42239</v>
      </c>
      <c r="B1882" s="13">
        <v>5704</v>
      </c>
      <c r="C1882" s="13">
        <v>5704</v>
      </c>
      <c r="D1882" s="13">
        <v>5704</v>
      </c>
      <c r="E1882" s="13">
        <v>5704</v>
      </c>
      <c r="F1882" s="13">
        <v>5704</v>
      </c>
    </row>
    <row r="1883" spans="1:6" x14ac:dyDescent="0.3">
      <c r="A1883" s="2">
        <v>42240</v>
      </c>
      <c r="B1883" s="13">
        <v>5472</v>
      </c>
      <c r="C1883" s="13">
        <v>5472</v>
      </c>
      <c r="D1883" s="13">
        <v>5472</v>
      </c>
      <c r="E1883" s="13">
        <v>5472</v>
      </c>
      <c r="F1883" s="13">
        <v>5472</v>
      </c>
    </row>
    <row r="1884" spans="1:6" x14ac:dyDescent="0.3">
      <c r="A1884" s="2">
        <v>42241</v>
      </c>
      <c r="B1884" s="13">
        <v>5305</v>
      </c>
      <c r="C1884" s="13">
        <v>5305</v>
      </c>
      <c r="D1884" s="13">
        <v>5305</v>
      </c>
      <c r="E1884" s="13">
        <v>5305</v>
      </c>
      <c r="F1884" s="13">
        <v>5305</v>
      </c>
    </row>
    <row r="1885" spans="1:6" x14ac:dyDescent="0.3">
      <c r="A1885" s="2">
        <v>42242</v>
      </c>
      <c r="B1885" s="13">
        <v>5209</v>
      </c>
      <c r="C1885" s="13">
        <v>5209</v>
      </c>
      <c r="D1885" s="13">
        <v>5209</v>
      </c>
      <c r="E1885" s="13">
        <v>5209</v>
      </c>
      <c r="F1885" s="13">
        <v>5209</v>
      </c>
    </row>
    <row r="1886" spans="1:6" x14ac:dyDescent="0.3">
      <c r="A1886" s="2">
        <v>42243</v>
      </c>
      <c r="B1886" s="13">
        <v>5175</v>
      </c>
      <c r="C1886" s="13">
        <v>5175</v>
      </c>
      <c r="D1886" s="13">
        <v>5175</v>
      </c>
      <c r="E1886" s="13">
        <v>5175</v>
      </c>
      <c r="F1886" s="13">
        <v>5175</v>
      </c>
    </row>
    <row r="1887" spans="1:6" x14ac:dyDescent="0.3">
      <c r="A1887" s="2">
        <v>42244</v>
      </c>
      <c r="B1887" s="13">
        <v>5189</v>
      </c>
      <c r="C1887" s="13">
        <v>5189</v>
      </c>
      <c r="D1887" s="13">
        <v>5189</v>
      </c>
      <c r="E1887" s="13">
        <v>5189</v>
      </c>
      <c r="F1887" s="13">
        <v>5189</v>
      </c>
    </row>
    <row r="1888" spans="1:6" x14ac:dyDescent="0.3">
      <c r="A1888" s="2">
        <v>42245</v>
      </c>
      <c r="B1888" s="13">
        <v>5247</v>
      </c>
      <c r="C1888" s="13">
        <v>5247</v>
      </c>
      <c r="D1888" s="13">
        <v>5247</v>
      </c>
      <c r="E1888" s="13">
        <v>5247</v>
      </c>
      <c r="F1888" s="13">
        <v>5247</v>
      </c>
    </row>
    <row r="1889" spans="1:6" x14ac:dyDescent="0.3">
      <c r="A1889" s="2">
        <v>42246</v>
      </c>
      <c r="B1889" s="13">
        <v>5342</v>
      </c>
      <c r="C1889" s="13">
        <v>5342</v>
      </c>
      <c r="D1889" s="13">
        <v>5342</v>
      </c>
      <c r="E1889" s="13">
        <v>5342</v>
      </c>
      <c r="F1889" s="13">
        <v>5342</v>
      </c>
    </row>
    <row r="1890" spans="1:6" x14ac:dyDescent="0.3">
      <c r="A1890" s="2">
        <v>42247</v>
      </c>
      <c r="B1890" s="13">
        <v>5458</v>
      </c>
      <c r="C1890" s="13">
        <v>5458</v>
      </c>
      <c r="D1890" s="13">
        <v>5458</v>
      </c>
      <c r="E1890" s="13">
        <v>5458</v>
      </c>
      <c r="F1890" s="13">
        <v>5458</v>
      </c>
    </row>
    <row r="1891" spans="1:6" x14ac:dyDescent="0.3">
      <c r="A1891" s="2">
        <v>42248</v>
      </c>
      <c r="B1891" s="13">
        <v>5530</v>
      </c>
      <c r="C1891" s="13">
        <v>5530</v>
      </c>
      <c r="D1891" s="13">
        <v>5530</v>
      </c>
      <c r="E1891" s="13">
        <v>5530</v>
      </c>
      <c r="F1891" s="13">
        <v>5530</v>
      </c>
    </row>
    <row r="1892" spans="1:6" x14ac:dyDescent="0.3">
      <c r="A1892" s="2">
        <v>42249</v>
      </c>
      <c r="B1892" s="13">
        <v>5655</v>
      </c>
      <c r="C1892" s="13">
        <v>5655</v>
      </c>
      <c r="D1892" s="13">
        <v>5655</v>
      </c>
      <c r="E1892" s="13">
        <v>5655</v>
      </c>
      <c r="F1892" s="13">
        <v>5655</v>
      </c>
    </row>
    <row r="1893" spans="1:6" x14ac:dyDescent="0.3">
      <c r="A1893" s="2">
        <v>42250</v>
      </c>
      <c r="B1893" s="13">
        <v>5868</v>
      </c>
      <c r="C1893" s="13">
        <v>5868</v>
      </c>
      <c r="D1893" s="13">
        <v>5868</v>
      </c>
      <c r="E1893" s="13">
        <v>5868</v>
      </c>
      <c r="F1893" s="13">
        <v>5868</v>
      </c>
    </row>
    <row r="1894" spans="1:6" x14ac:dyDescent="0.3">
      <c r="A1894" s="2">
        <v>42251</v>
      </c>
      <c r="B1894" s="13">
        <v>6136</v>
      </c>
      <c r="C1894" s="13">
        <v>6136</v>
      </c>
      <c r="D1894" s="13">
        <v>6136</v>
      </c>
      <c r="E1894" s="13">
        <v>6136</v>
      </c>
      <c r="F1894" s="13">
        <v>6136</v>
      </c>
    </row>
    <row r="1895" spans="1:6" x14ac:dyDescent="0.3">
      <c r="A1895" s="2">
        <v>42252</v>
      </c>
      <c r="B1895" s="13">
        <v>6370</v>
      </c>
      <c r="C1895" s="13">
        <v>6370</v>
      </c>
      <c r="D1895" s="13">
        <v>6370</v>
      </c>
      <c r="E1895" s="13">
        <v>6370</v>
      </c>
      <c r="F1895" s="13">
        <v>6370</v>
      </c>
    </row>
    <row r="1896" spans="1:6" x14ac:dyDescent="0.3">
      <c r="A1896" s="2">
        <v>42253</v>
      </c>
      <c r="B1896" s="13">
        <v>6491</v>
      </c>
      <c r="C1896" s="13">
        <v>6491</v>
      </c>
      <c r="D1896" s="13">
        <v>6491</v>
      </c>
      <c r="E1896" s="13">
        <v>6491</v>
      </c>
      <c r="F1896" s="13">
        <v>6491</v>
      </c>
    </row>
    <row r="1897" spans="1:6" x14ac:dyDescent="0.3">
      <c r="A1897" s="2">
        <v>42254</v>
      </c>
      <c r="B1897" s="13">
        <v>6469</v>
      </c>
      <c r="C1897" s="13">
        <v>6469</v>
      </c>
      <c r="D1897" s="13">
        <v>6469</v>
      </c>
      <c r="E1897" s="13">
        <v>6469</v>
      </c>
      <c r="F1897" s="13">
        <v>6469</v>
      </c>
    </row>
    <row r="1898" spans="1:6" x14ac:dyDescent="0.3">
      <c r="A1898" s="2">
        <v>42255</v>
      </c>
      <c r="B1898" s="13">
        <v>6347</v>
      </c>
      <c r="C1898" s="13">
        <v>6347</v>
      </c>
      <c r="D1898" s="13">
        <v>6347</v>
      </c>
      <c r="E1898" s="13">
        <v>6347</v>
      </c>
      <c r="F1898" s="13">
        <v>6347</v>
      </c>
    </row>
    <row r="1899" spans="1:6" x14ac:dyDescent="0.3">
      <c r="A1899" s="2">
        <v>42256</v>
      </c>
      <c r="B1899" s="13">
        <v>6202</v>
      </c>
      <c r="C1899" s="13">
        <v>6202</v>
      </c>
      <c r="D1899" s="13">
        <v>6202</v>
      </c>
      <c r="E1899" s="13">
        <v>6202</v>
      </c>
      <c r="F1899" s="13">
        <v>6202</v>
      </c>
    </row>
    <row r="1900" spans="1:6" x14ac:dyDescent="0.3">
      <c r="A1900" s="2">
        <v>42257</v>
      </c>
      <c r="B1900" s="13">
        <v>6084</v>
      </c>
      <c r="C1900" s="13">
        <v>6084</v>
      </c>
      <c r="D1900" s="13">
        <v>6084</v>
      </c>
      <c r="E1900" s="13">
        <v>6084</v>
      </c>
      <c r="F1900" s="13">
        <v>6084</v>
      </c>
    </row>
    <row r="1901" spans="1:6" x14ac:dyDescent="0.3">
      <c r="A1901" s="2">
        <v>42258</v>
      </c>
      <c r="B1901" s="13">
        <v>5993</v>
      </c>
      <c r="C1901" s="13">
        <v>5993</v>
      </c>
      <c r="D1901" s="13">
        <v>5993</v>
      </c>
      <c r="E1901" s="13">
        <v>5993</v>
      </c>
      <c r="F1901" s="13">
        <v>5993</v>
      </c>
    </row>
    <row r="1902" spans="1:6" x14ac:dyDescent="0.3">
      <c r="A1902" s="2">
        <v>42259</v>
      </c>
      <c r="B1902" s="13">
        <v>5907</v>
      </c>
      <c r="C1902" s="13">
        <v>5907</v>
      </c>
      <c r="D1902" s="13">
        <v>5907</v>
      </c>
      <c r="E1902" s="13">
        <v>5907</v>
      </c>
      <c r="F1902" s="13">
        <v>5907</v>
      </c>
    </row>
    <row r="1903" spans="1:6" x14ac:dyDescent="0.3">
      <c r="A1903" s="2">
        <v>42260</v>
      </c>
      <c r="B1903" s="13">
        <v>5827</v>
      </c>
      <c r="C1903" s="13">
        <v>5827</v>
      </c>
      <c r="D1903" s="13">
        <v>5827</v>
      </c>
      <c r="E1903" s="13">
        <v>5827</v>
      </c>
      <c r="F1903" s="13">
        <v>5827</v>
      </c>
    </row>
    <row r="1904" spans="1:6" x14ac:dyDescent="0.3">
      <c r="A1904" s="2">
        <v>42261</v>
      </c>
      <c r="B1904" s="13">
        <v>5774</v>
      </c>
      <c r="C1904" s="13">
        <v>5774</v>
      </c>
      <c r="D1904" s="13">
        <v>5774</v>
      </c>
      <c r="E1904" s="13">
        <v>5774</v>
      </c>
      <c r="F1904" s="13">
        <v>5774</v>
      </c>
    </row>
    <row r="1905" spans="1:6" x14ac:dyDescent="0.3">
      <c r="A1905" s="2">
        <v>42262</v>
      </c>
      <c r="B1905" s="13">
        <v>5782</v>
      </c>
      <c r="C1905" s="13">
        <v>5782</v>
      </c>
      <c r="D1905" s="13">
        <v>5782</v>
      </c>
      <c r="E1905" s="13">
        <v>5782</v>
      </c>
      <c r="F1905" s="13">
        <v>5782</v>
      </c>
    </row>
    <row r="1906" spans="1:6" x14ac:dyDescent="0.3">
      <c r="A1906" s="2">
        <v>42263</v>
      </c>
      <c r="B1906" s="13">
        <v>5896</v>
      </c>
      <c r="C1906" s="13">
        <v>5896</v>
      </c>
      <c r="D1906" s="13">
        <v>5896</v>
      </c>
      <c r="E1906" s="13">
        <v>5896</v>
      </c>
      <c r="F1906" s="13">
        <v>5896</v>
      </c>
    </row>
    <row r="1907" spans="1:6" x14ac:dyDescent="0.3">
      <c r="A1907" s="2">
        <v>42264</v>
      </c>
      <c r="B1907" s="13">
        <v>6163</v>
      </c>
      <c r="C1907" s="13">
        <v>6163</v>
      </c>
      <c r="D1907" s="13">
        <v>6163</v>
      </c>
      <c r="E1907" s="13">
        <v>6163</v>
      </c>
      <c r="F1907" s="13">
        <v>6163</v>
      </c>
    </row>
    <row r="1908" spans="1:6" x14ac:dyDescent="0.3">
      <c r="A1908" s="2">
        <v>42265</v>
      </c>
      <c r="B1908" s="13">
        <v>6590</v>
      </c>
      <c r="C1908" s="13">
        <v>6590</v>
      </c>
      <c r="D1908" s="13">
        <v>6590</v>
      </c>
      <c r="E1908" s="13">
        <v>6590</v>
      </c>
      <c r="F1908" s="13">
        <v>6590</v>
      </c>
    </row>
    <row r="1909" spans="1:6" x14ac:dyDescent="0.3">
      <c r="A1909" s="2">
        <v>42266</v>
      </c>
      <c r="B1909" s="13">
        <v>7133</v>
      </c>
      <c r="C1909" s="13">
        <v>7133</v>
      </c>
      <c r="D1909" s="13">
        <v>7133</v>
      </c>
      <c r="E1909" s="13">
        <v>7133</v>
      </c>
      <c r="F1909" s="13">
        <v>7133</v>
      </c>
    </row>
    <row r="1910" spans="1:6" x14ac:dyDescent="0.3">
      <c r="A1910" s="2">
        <v>42267</v>
      </c>
      <c r="B1910" s="13">
        <v>7709</v>
      </c>
      <c r="C1910" s="13">
        <v>7709</v>
      </c>
      <c r="D1910" s="13">
        <v>7709</v>
      </c>
      <c r="E1910" s="13">
        <v>7709</v>
      </c>
      <c r="F1910" s="13">
        <v>7709</v>
      </c>
    </row>
    <row r="1911" spans="1:6" x14ac:dyDescent="0.3">
      <c r="A1911" s="2">
        <v>42268</v>
      </c>
      <c r="B1911" s="13">
        <v>8237</v>
      </c>
      <c r="C1911" s="13">
        <v>8237</v>
      </c>
      <c r="D1911" s="13">
        <v>8237</v>
      </c>
      <c r="E1911" s="13">
        <v>8237</v>
      </c>
      <c r="F1911" s="13">
        <v>8237</v>
      </c>
    </row>
    <row r="1912" spans="1:6" x14ac:dyDescent="0.3">
      <c r="A1912" s="2">
        <v>42269</v>
      </c>
      <c r="B1912" s="13">
        <v>8665</v>
      </c>
      <c r="C1912" s="13">
        <v>8665</v>
      </c>
      <c r="D1912" s="13">
        <v>8665</v>
      </c>
      <c r="E1912" s="13">
        <v>8665</v>
      </c>
      <c r="F1912" s="13">
        <v>8665</v>
      </c>
    </row>
    <row r="1913" spans="1:6" x14ac:dyDescent="0.3">
      <c r="A1913" s="2">
        <v>42270</v>
      </c>
      <c r="B1913" s="13">
        <v>8981</v>
      </c>
      <c r="C1913" s="13">
        <v>8981</v>
      </c>
      <c r="D1913" s="13">
        <v>8981</v>
      </c>
      <c r="E1913" s="13">
        <v>8981</v>
      </c>
      <c r="F1913" s="13">
        <v>8981</v>
      </c>
    </row>
    <row r="1914" spans="1:6" x14ac:dyDescent="0.3">
      <c r="A1914" s="2">
        <v>42271</v>
      </c>
      <c r="B1914" s="13">
        <v>9198</v>
      </c>
      <c r="C1914" s="13">
        <v>9198</v>
      </c>
      <c r="D1914" s="13">
        <v>9198</v>
      </c>
      <c r="E1914" s="13">
        <v>9198</v>
      </c>
      <c r="F1914" s="13">
        <v>9198</v>
      </c>
    </row>
    <row r="1915" spans="1:6" x14ac:dyDescent="0.3">
      <c r="A1915" s="2">
        <v>42272</v>
      </c>
      <c r="B1915" s="13">
        <v>9333</v>
      </c>
      <c r="C1915" s="13">
        <v>9333</v>
      </c>
      <c r="D1915" s="13">
        <v>9333</v>
      </c>
      <c r="E1915" s="13">
        <v>9333</v>
      </c>
      <c r="F1915" s="13">
        <v>9333</v>
      </c>
    </row>
    <row r="1916" spans="1:6" x14ac:dyDescent="0.3">
      <c r="A1916" s="2">
        <v>42273</v>
      </c>
      <c r="B1916" s="13">
        <v>9392</v>
      </c>
      <c r="C1916" s="13">
        <v>9392</v>
      </c>
      <c r="D1916" s="13">
        <v>9392</v>
      </c>
      <c r="E1916" s="13">
        <v>9392</v>
      </c>
      <c r="F1916" s="13">
        <v>9392</v>
      </c>
    </row>
    <row r="1917" spans="1:6" x14ac:dyDescent="0.3">
      <c r="A1917" s="2">
        <v>42274</v>
      </c>
      <c r="B1917" s="13">
        <v>9379</v>
      </c>
      <c r="C1917" s="13">
        <v>9379</v>
      </c>
      <c r="D1917" s="13">
        <v>9379</v>
      </c>
      <c r="E1917" s="13">
        <v>9379</v>
      </c>
      <c r="F1917" s="13">
        <v>9379</v>
      </c>
    </row>
    <row r="1918" spans="1:6" x14ac:dyDescent="0.3">
      <c r="A1918" s="2">
        <v>42275</v>
      </c>
      <c r="B1918" s="13">
        <v>9312</v>
      </c>
      <c r="C1918" s="13">
        <v>9312</v>
      </c>
      <c r="D1918" s="13">
        <v>9312</v>
      </c>
      <c r="E1918" s="13">
        <v>9312</v>
      </c>
      <c r="F1918" s="13">
        <v>9312</v>
      </c>
    </row>
    <row r="1919" spans="1:6" x14ac:dyDescent="0.3">
      <c r="A1919" s="2">
        <v>42276</v>
      </c>
      <c r="B1919" s="13">
        <v>9216</v>
      </c>
      <c r="C1919" s="13">
        <v>9216</v>
      </c>
      <c r="D1919" s="13">
        <v>9216</v>
      </c>
      <c r="E1919" s="13">
        <v>9216</v>
      </c>
      <c r="F1919" s="13">
        <v>9216</v>
      </c>
    </row>
    <row r="1920" spans="1:6" x14ac:dyDescent="0.3">
      <c r="A1920" s="2">
        <v>42277</v>
      </c>
      <c r="B1920" s="13">
        <v>9125</v>
      </c>
      <c r="C1920" s="13">
        <v>9125</v>
      </c>
      <c r="D1920" s="13">
        <v>9125</v>
      </c>
      <c r="E1920" s="13">
        <v>9125</v>
      </c>
      <c r="F1920" s="13">
        <v>9125</v>
      </c>
    </row>
    <row r="1921" spans="1:6" x14ac:dyDescent="0.3">
      <c r="A1921" s="2">
        <v>42278</v>
      </c>
      <c r="B1921" s="13">
        <v>8899</v>
      </c>
      <c r="C1921" s="13">
        <v>8899</v>
      </c>
      <c r="D1921" s="13">
        <v>8899</v>
      </c>
      <c r="E1921" s="13">
        <v>8899</v>
      </c>
      <c r="F1921" s="13">
        <v>8899</v>
      </c>
    </row>
    <row r="1922" spans="1:6" x14ac:dyDescent="0.3">
      <c r="A1922" s="2">
        <v>42279</v>
      </c>
      <c r="B1922" s="13">
        <v>8737</v>
      </c>
      <c r="C1922" s="13">
        <v>8737</v>
      </c>
      <c r="D1922" s="13">
        <v>8737</v>
      </c>
      <c r="E1922" s="13">
        <v>8737</v>
      </c>
      <c r="F1922" s="13">
        <v>8737</v>
      </c>
    </row>
    <row r="1923" spans="1:6" x14ac:dyDescent="0.3">
      <c r="A1923" s="2">
        <v>42280</v>
      </c>
      <c r="B1923" s="13">
        <v>8693</v>
      </c>
      <c r="C1923" s="13">
        <v>8693</v>
      </c>
      <c r="D1923" s="13">
        <v>8693</v>
      </c>
      <c r="E1923" s="13">
        <v>8693</v>
      </c>
      <c r="F1923" s="13">
        <v>8693</v>
      </c>
    </row>
    <row r="1924" spans="1:6" x14ac:dyDescent="0.3">
      <c r="A1924" s="2">
        <v>42281</v>
      </c>
      <c r="B1924" s="13">
        <v>8750</v>
      </c>
      <c r="C1924" s="13">
        <v>8750</v>
      </c>
      <c r="D1924" s="13">
        <v>8750</v>
      </c>
      <c r="E1924" s="13">
        <v>8750</v>
      </c>
      <c r="F1924" s="13">
        <v>8750</v>
      </c>
    </row>
    <row r="1925" spans="1:6" x14ac:dyDescent="0.3">
      <c r="A1925" s="2">
        <v>42282</v>
      </c>
      <c r="B1925" s="13">
        <v>8842</v>
      </c>
      <c r="C1925" s="13">
        <v>8842</v>
      </c>
      <c r="D1925" s="13">
        <v>8842</v>
      </c>
      <c r="E1925" s="13">
        <v>8842</v>
      </c>
      <c r="F1925" s="13">
        <v>8842</v>
      </c>
    </row>
    <row r="1926" spans="1:6" x14ac:dyDescent="0.3">
      <c r="A1926" s="2">
        <v>42283</v>
      </c>
      <c r="B1926" s="13">
        <v>8916</v>
      </c>
      <c r="C1926" s="13">
        <v>8916</v>
      </c>
      <c r="D1926" s="13">
        <v>8916</v>
      </c>
      <c r="E1926" s="13">
        <v>8916</v>
      </c>
      <c r="F1926" s="13">
        <v>8916</v>
      </c>
    </row>
    <row r="1927" spans="1:6" x14ac:dyDescent="0.3">
      <c r="A1927" s="2">
        <v>42284</v>
      </c>
      <c r="B1927" s="13">
        <v>8956</v>
      </c>
      <c r="C1927" s="13">
        <v>8956</v>
      </c>
      <c r="D1927" s="13">
        <v>8956</v>
      </c>
      <c r="E1927" s="13">
        <v>8956</v>
      </c>
      <c r="F1927" s="13">
        <v>8956</v>
      </c>
    </row>
    <row r="1928" spans="1:6" x14ac:dyDescent="0.3">
      <c r="A1928" s="2">
        <v>42285</v>
      </c>
      <c r="B1928" s="13">
        <v>8979</v>
      </c>
      <c r="C1928" s="13">
        <v>8979</v>
      </c>
      <c r="D1928" s="13">
        <v>8979</v>
      </c>
      <c r="E1928" s="13">
        <v>8979</v>
      </c>
      <c r="F1928" s="13">
        <v>8979</v>
      </c>
    </row>
    <row r="1929" spans="1:6" x14ac:dyDescent="0.3">
      <c r="A1929" s="2">
        <v>42286</v>
      </c>
      <c r="B1929" s="13">
        <v>9008</v>
      </c>
      <c r="C1929" s="13">
        <v>9008</v>
      </c>
      <c r="D1929" s="13">
        <v>9008</v>
      </c>
      <c r="E1929" s="13">
        <v>9008</v>
      </c>
      <c r="F1929" s="13">
        <v>9008</v>
      </c>
    </row>
    <row r="1930" spans="1:6" x14ac:dyDescent="0.3">
      <c r="A1930" s="2">
        <v>42287</v>
      </c>
      <c r="B1930" s="13">
        <v>9056</v>
      </c>
      <c r="C1930" s="13">
        <v>9056</v>
      </c>
      <c r="D1930" s="13">
        <v>9056</v>
      </c>
      <c r="E1930" s="13">
        <v>9056</v>
      </c>
      <c r="F1930" s="13">
        <v>9056</v>
      </c>
    </row>
    <row r="1931" spans="1:6" x14ac:dyDescent="0.3">
      <c r="A1931" s="2">
        <v>42288</v>
      </c>
      <c r="B1931" s="13">
        <v>9108</v>
      </c>
      <c r="C1931" s="13">
        <v>9108</v>
      </c>
      <c r="D1931" s="13">
        <v>9108</v>
      </c>
      <c r="E1931" s="13">
        <v>9108</v>
      </c>
      <c r="F1931" s="13">
        <v>9108</v>
      </c>
    </row>
    <row r="1932" spans="1:6" x14ac:dyDescent="0.3">
      <c r="A1932" s="2">
        <v>42289</v>
      </c>
      <c r="B1932" s="13">
        <v>9133</v>
      </c>
      <c r="C1932" s="13">
        <v>9133</v>
      </c>
      <c r="D1932" s="13">
        <v>9133</v>
      </c>
      <c r="E1932" s="13">
        <v>9133</v>
      </c>
      <c r="F1932" s="13">
        <v>9133</v>
      </c>
    </row>
    <row r="1933" spans="1:6" x14ac:dyDescent="0.3">
      <c r="A1933" s="2">
        <v>42290</v>
      </c>
      <c r="B1933" s="13">
        <v>9110</v>
      </c>
      <c r="C1933" s="13">
        <v>9110</v>
      </c>
      <c r="D1933" s="13">
        <v>9110</v>
      </c>
      <c r="E1933" s="13">
        <v>9110</v>
      </c>
      <c r="F1933" s="13">
        <v>9110</v>
      </c>
    </row>
    <row r="1934" spans="1:6" x14ac:dyDescent="0.3">
      <c r="A1934" s="2">
        <v>42291</v>
      </c>
      <c r="B1934" s="13">
        <v>9033</v>
      </c>
      <c r="C1934" s="13">
        <v>9033</v>
      </c>
      <c r="D1934" s="13">
        <v>9033</v>
      </c>
      <c r="E1934" s="13">
        <v>9033</v>
      </c>
      <c r="F1934" s="13">
        <v>9033</v>
      </c>
    </row>
    <row r="1935" spans="1:6" x14ac:dyDescent="0.3">
      <c r="A1935" s="2">
        <v>42292</v>
      </c>
      <c r="B1935" s="13">
        <v>8909</v>
      </c>
      <c r="C1935" s="13">
        <v>8909</v>
      </c>
      <c r="D1935" s="13">
        <v>8909</v>
      </c>
      <c r="E1935" s="13">
        <v>8909</v>
      </c>
      <c r="F1935" s="13">
        <v>8909</v>
      </c>
    </row>
    <row r="1936" spans="1:6" x14ac:dyDescent="0.3">
      <c r="A1936" s="2">
        <v>42293</v>
      </c>
      <c r="B1936" s="13">
        <v>8751</v>
      </c>
      <c r="C1936" s="13">
        <v>8751</v>
      </c>
      <c r="D1936" s="13">
        <v>8751</v>
      </c>
      <c r="E1936" s="13">
        <v>8751</v>
      </c>
      <c r="F1936" s="13">
        <v>8751</v>
      </c>
    </row>
    <row r="1937" spans="1:6" x14ac:dyDescent="0.3">
      <c r="A1937" s="2">
        <v>42294</v>
      </c>
      <c r="B1937" s="13">
        <v>8565</v>
      </c>
      <c r="C1937" s="13">
        <v>8565</v>
      </c>
      <c r="D1937" s="13">
        <v>8565</v>
      </c>
      <c r="E1937" s="13">
        <v>8565</v>
      </c>
      <c r="F1937" s="13">
        <v>8565</v>
      </c>
    </row>
    <row r="1938" spans="1:6" x14ac:dyDescent="0.3">
      <c r="A1938" s="2">
        <v>42295</v>
      </c>
      <c r="B1938" s="13">
        <v>8363</v>
      </c>
      <c r="C1938" s="13">
        <v>8363</v>
      </c>
      <c r="D1938" s="13">
        <v>8363</v>
      </c>
      <c r="E1938" s="13">
        <v>8363</v>
      </c>
      <c r="F1938" s="13">
        <v>8363</v>
      </c>
    </row>
    <row r="1939" spans="1:6" x14ac:dyDescent="0.3">
      <c r="A1939" s="2">
        <v>42296</v>
      </c>
      <c r="B1939" s="13">
        <v>8162</v>
      </c>
      <c r="C1939" s="13">
        <v>8162</v>
      </c>
      <c r="D1939" s="13">
        <v>8162</v>
      </c>
      <c r="E1939" s="13">
        <v>8162</v>
      </c>
      <c r="F1939" s="13">
        <v>8162</v>
      </c>
    </row>
    <row r="1940" spans="1:6" x14ac:dyDescent="0.3">
      <c r="A1940" s="2">
        <v>42297</v>
      </c>
      <c r="B1940" s="13">
        <v>7977</v>
      </c>
      <c r="C1940" s="13">
        <v>7977</v>
      </c>
      <c r="D1940" s="13">
        <v>7977</v>
      </c>
      <c r="E1940" s="13">
        <v>7977</v>
      </c>
      <c r="F1940" s="13">
        <v>7977</v>
      </c>
    </row>
    <row r="1941" spans="1:6" x14ac:dyDescent="0.3">
      <c r="A1941" s="2">
        <v>42298</v>
      </c>
      <c r="B1941" s="13">
        <v>7825</v>
      </c>
      <c r="C1941" s="13">
        <v>7825</v>
      </c>
      <c r="D1941" s="13">
        <v>7825</v>
      </c>
      <c r="E1941" s="13">
        <v>7825</v>
      </c>
      <c r="F1941" s="13">
        <v>7825</v>
      </c>
    </row>
    <row r="1942" spans="1:6" x14ac:dyDescent="0.3">
      <c r="A1942" s="2">
        <v>42299</v>
      </c>
      <c r="B1942" s="13">
        <v>7743</v>
      </c>
      <c r="C1942" s="13">
        <v>7743</v>
      </c>
      <c r="D1942" s="13">
        <v>7743</v>
      </c>
      <c r="E1942" s="13">
        <v>7743</v>
      </c>
      <c r="F1942" s="13">
        <v>7743</v>
      </c>
    </row>
    <row r="1943" spans="1:6" x14ac:dyDescent="0.3">
      <c r="A1943" s="2">
        <v>42300</v>
      </c>
      <c r="B1943" s="13">
        <v>7770</v>
      </c>
      <c r="C1943" s="13">
        <v>7770</v>
      </c>
      <c r="D1943" s="13">
        <v>7770</v>
      </c>
      <c r="E1943" s="13">
        <v>7770</v>
      </c>
      <c r="F1943" s="13">
        <v>7770</v>
      </c>
    </row>
    <row r="1944" spans="1:6" x14ac:dyDescent="0.3">
      <c r="A1944" s="2">
        <v>42301</v>
      </c>
      <c r="B1944" s="13">
        <v>7912</v>
      </c>
      <c r="C1944" s="13">
        <v>7912</v>
      </c>
      <c r="D1944" s="13">
        <v>7912</v>
      </c>
      <c r="E1944" s="13">
        <v>7912</v>
      </c>
      <c r="F1944" s="13">
        <v>7912</v>
      </c>
    </row>
    <row r="1945" spans="1:6" x14ac:dyDescent="0.3">
      <c r="A1945" s="2">
        <v>42302</v>
      </c>
      <c r="B1945" s="13">
        <v>8137</v>
      </c>
      <c r="C1945" s="13">
        <v>8137</v>
      </c>
      <c r="D1945" s="13">
        <v>8137</v>
      </c>
      <c r="E1945" s="13">
        <v>8137</v>
      </c>
      <c r="F1945" s="13">
        <v>8137</v>
      </c>
    </row>
    <row r="1946" spans="1:6" x14ac:dyDescent="0.3">
      <c r="A1946" s="2">
        <v>42303</v>
      </c>
      <c r="B1946" s="13">
        <v>8389</v>
      </c>
      <c r="C1946" s="13">
        <v>8389</v>
      </c>
      <c r="D1946" s="13">
        <v>8389</v>
      </c>
      <c r="E1946" s="13">
        <v>8389</v>
      </c>
      <c r="F1946" s="13">
        <v>8389</v>
      </c>
    </row>
    <row r="1947" spans="1:6" x14ac:dyDescent="0.3">
      <c r="A1947" s="2">
        <v>42304</v>
      </c>
      <c r="B1947" s="13">
        <v>8620</v>
      </c>
      <c r="C1947" s="13">
        <v>8620</v>
      </c>
      <c r="D1947" s="13">
        <v>8620</v>
      </c>
      <c r="E1947" s="13">
        <v>8620</v>
      </c>
      <c r="F1947" s="13">
        <v>8620</v>
      </c>
    </row>
    <row r="1948" spans="1:6" x14ac:dyDescent="0.3">
      <c r="A1948" s="2">
        <v>42305</v>
      </c>
      <c r="B1948" s="13">
        <v>8809</v>
      </c>
      <c r="C1948" s="13">
        <v>8809</v>
      </c>
      <c r="D1948" s="13">
        <v>8809</v>
      </c>
      <c r="E1948" s="13">
        <v>8809</v>
      </c>
      <c r="F1948" s="13">
        <v>8809</v>
      </c>
    </row>
    <row r="1949" spans="1:6" x14ac:dyDescent="0.3">
      <c r="A1949" s="2">
        <v>42306</v>
      </c>
      <c r="B1949" s="13">
        <v>8959</v>
      </c>
      <c r="C1949" s="13">
        <v>8959</v>
      </c>
      <c r="D1949" s="13">
        <v>8959</v>
      </c>
      <c r="E1949" s="13">
        <v>8959</v>
      </c>
      <c r="F1949" s="13">
        <v>8959</v>
      </c>
    </row>
    <row r="1950" spans="1:6" x14ac:dyDescent="0.3">
      <c r="A1950" s="2">
        <v>42307</v>
      </c>
      <c r="B1950" s="13">
        <v>9057</v>
      </c>
      <c r="C1950" s="13">
        <v>9057</v>
      </c>
      <c r="D1950" s="13">
        <v>9057</v>
      </c>
      <c r="E1950" s="13">
        <v>9057</v>
      </c>
      <c r="F1950" s="13">
        <v>9057</v>
      </c>
    </row>
    <row r="1951" spans="1:6" x14ac:dyDescent="0.3">
      <c r="A1951" s="2">
        <v>42308</v>
      </c>
      <c r="B1951" s="13">
        <v>9051</v>
      </c>
      <c r="C1951" s="13">
        <v>9051</v>
      </c>
      <c r="D1951" s="13">
        <v>9051</v>
      </c>
      <c r="E1951" s="13">
        <v>9051</v>
      </c>
      <c r="F1951" s="13">
        <v>9051</v>
      </c>
    </row>
    <row r="1952" spans="1:6" x14ac:dyDescent="0.3">
      <c r="A1952" s="2">
        <v>42309</v>
      </c>
      <c r="B1952" s="13">
        <v>8792</v>
      </c>
      <c r="C1952" s="13">
        <v>8792</v>
      </c>
      <c r="D1952" s="13">
        <v>8792</v>
      </c>
      <c r="E1952" s="13">
        <v>8792</v>
      </c>
      <c r="F1952" s="13">
        <v>8792</v>
      </c>
    </row>
    <row r="1953" spans="1:6" x14ac:dyDescent="0.3">
      <c r="A1953" s="2">
        <v>42310</v>
      </c>
      <c r="B1953" s="13">
        <v>8403</v>
      </c>
      <c r="C1953" s="13">
        <v>8403</v>
      </c>
      <c r="D1953" s="13">
        <v>8403</v>
      </c>
      <c r="E1953" s="13">
        <v>8403</v>
      </c>
      <c r="F1953" s="13">
        <v>8403</v>
      </c>
    </row>
    <row r="1954" spans="1:6" x14ac:dyDescent="0.3">
      <c r="A1954" s="2">
        <v>42311</v>
      </c>
      <c r="B1954" s="13">
        <v>7999</v>
      </c>
      <c r="C1954" s="13">
        <v>7999</v>
      </c>
      <c r="D1954" s="13">
        <v>7999</v>
      </c>
      <c r="E1954" s="13">
        <v>7999</v>
      </c>
      <c r="F1954" s="13">
        <v>7999</v>
      </c>
    </row>
    <row r="1955" spans="1:6" x14ac:dyDescent="0.3">
      <c r="A1955" s="2">
        <v>42312</v>
      </c>
      <c r="B1955" s="13">
        <v>7657</v>
      </c>
      <c r="C1955" s="13">
        <v>7657</v>
      </c>
      <c r="D1955" s="13">
        <v>7657</v>
      </c>
      <c r="E1955" s="13">
        <v>7657</v>
      </c>
      <c r="F1955" s="13">
        <v>7657</v>
      </c>
    </row>
    <row r="1956" spans="1:6" x14ac:dyDescent="0.3">
      <c r="A1956" s="2">
        <v>42313</v>
      </c>
      <c r="B1956" s="13">
        <v>7370</v>
      </c>
      <c r="C1956" s="13">
        <v>7370</v>
      </c>
      <c r="D1956" s="13">
        <v>7370</v>
      </c>
      <c r="E1956" s="13">
        <v>7370</v>
      </c>
      <c r="F1956" s="13">
        <v>7370</v>
      </c>
    </row>
    <row r="1957" spans="1:6" x14ac:dyDescent="0.3">
      <c r="A1957" s="2">
        <v>42314</v>
      </c>
      <c r="B1957" s="13">
        <v>7078</v>
      </c>
      <c r="C1957" s="13">
        <v>7078</v>
      </c>
      <c r="D1957" s="13">
        <v>7078</v>
      </c>
      <c r="E1957" s="13">
        <v>7078</v>
      </c>
      <c r="F1957" s="13">
        <v>7078</v>
      </c>
    </row>
    <row r="1958" spans="1:6" x14ac:dyDescent="0.3">
      <c r="A1958" s="2">
        <v>42315</v>
      </c>
      <c r="B1958" s="13">
        <v>6736</v>
      </c>
      <c r="C1958" s="13">
        <v>6736</v>
      </c>
      <c r="D1958" s="13">
        <v>6736</v>
      </c>
      <c r="E1958" s="13">
        <v>6736</v>
      </c>
      <c r="F1958" s="13">
        <v>6736</v>
      </c>
    </row>
    <row r="1959" spans="1:6" x14ac:dyDescent="0.3">
      <c r="A1959" s="2">
        <v>42316</v>
      </c>
      <c r="B1959" s="13">
        <v>6349</v>
      </c>
      <c r="C1959" s="13">
        <v>6349</v>
      </c>
      <c r="D1959" s="13">
        <v>6349</v>
      </c>
      <c r="E1959" s="13">
        <v>6349</v>
      </c>
      <c r="F1959" s="13">
        <v>6349</v>
      </c>
    </row>
    <row r="1960" spans="1:6" x14ac:dyDescent="0.3">
      <c r="A1960" s="2">
        <v>42317</v>
      </c>
      <c r="B1960" s="13">
        <v>5962</v>
      </c>
      <c r="C1960" s="13">
        <v>5962</v>
      </c>
      <c r="D1960" s="13">
        <v>5962</v>
      </c>
      <c r="E1960" s="13">
        <v>5962</v>
      </c>
      <c r="F1960" s="13">
        <v>5962</v>
      </c>
    </row>
    <row r="1961" spans="1:6" x14ac:dyDescent="0.3">
      <c r="A1961" s="2">
        <v>42318</v>
      </c>
      <c r="B1961" s="13">
        <v>5635</v>
      </c>
      <c r="C1961" s="13">
        <v>5635</v>
      </c>
      <c r="D1961" s="13">
        <v>5635</v>
      </c>
      <c r="E1961" s="13">
        <v>5635</v>
      </c>
      <c r="F1961" s="13">
        <v>5635</v>
      </c>
    </row>
    <row r="1962" spans="1:6" x14ac:dyDescent="0.3">
      <c r="A1962" s="2">
        <v>42319</v>
      </c>
      <c r="B1962" s="13">
        <v>5400</v>
      </c>
      <c r="C1962" s="13">
        <v>5400</v>
      </c>
      <c r="D1962" s="13">
        <v>5400</v>
      </c>
      <c r="E1962" s="13">
        <v>5400</v>
      </c>
      <c r="F1962" s="13">
        <v>5400</v>
      </c>
    </row>
    <row r="1963" spans="1:6" x14ac:dyDescent="0.3">
      <c r="A1963" s="2">
        <v>42320</v>
      </c>
      <c r="B1963" s="13">
        <v>5239</v>
      </c>
      <c r="C1963" s="13">
        <v>5239</v>
      </c>
      <c r="D1963" s="13">
        <v>5239</v>
      </c>
      <c r="E1963" s="13">
        <v>5239</v>
      </c>
      <c r="F1963" s="13">
        <v>5239</v>
      </c>
    </row>
    <row r="1964" spans="1:6" x14ac:dyDescent="0.3">
      <c r="A1964" s="2">
        <v>42321</v>
      </c>
      <c r="B1964" s="13">
        <v>5111</v>
      </c>
      <c r="C1964" s="13">
        <v>5111</v>
      </c>
      <c r="D1964" s="13">
        <v>5111</v>
      </c>
      <c r="E1964" s="13">
        <v>5111</v>
      </c>
      <c r="F1964" s="13">
        <v>5111</v>
      </c>
    </row>
    <row r="1965" spans="1:6" x14ac:dyDescent="0.3">
      <c r="A1965" s="2">
        <v>42322</v>
      </c>
      <c r="B1965" s="13">
        <v>4982</v>
      </c>
      <c r="C1965" s="13">
        <v>4982</v>
      </c>
      <c r="D1965" s="13">
        <v>4982</v>
      </c>
      <c r="E1965" s="13">
        <v>4982</v>
      </c>
      <c r="F1965" s="13">
        <v>4982</v>
      </c>
    </row>
    <row r="1966" spans="1:6" x14ac:dyDescent="0.3">
      <c r="A1966" s="2">
        <v>42323</v>
      </c>
      <c r="B1966" s="13">
        <v>4832</v>
      </c>
      <c r="C1966" s="13">
        <v>4832</v>
      </c>
      <c r="D1966" s="13">
        <v>4832</v>
      </c>
      <c r="E1966" s="13">
        <v>4832</v>
      </c>
      <c r="F1966" s="13">
        <v>4832</v>
      </c>
    </row>
    <row r="1967" spans="1:6" x14ac:dyDescent="0.3">
      <c r="A1967" s="2">
        <v>42324</v>
      </c>
      <c r="B1967" s="13">
        <v>4659</v>
      </c>
      <c r="C1967" s="13">
        <v>4659</v>
      </c>
      <c r="D1967" s="13">
        <v>4659</v>
      </c>
      <c r="E1967" s="13">
        <v>4659</v>
      </c>
      <c r="F1967" s="13">
        <v>4659</v>
      </c>
    </row>
    <row r="1968" spans="1:6" x14ac:dyDescent="0.3">
      <c r="A1968" s="2">
        <v>42325</v>
      </c>
      <c r="B1968" s="13">
        <v>4472</v>
      </c>
      <c r="C1968" s="13">
        <v>4472</v>
      </c>
      <c r="D1968" s="13">
        <v>4472</v>
      </c>
      <c r="E1968" s="13">
        <v>4472</v>
      </c>
      <c r="F1968" s="13">
        <v>4472</v>
      </c>
    </row>
    <row r="1969" spans="1:6" x14ac:dyDescent="0.3">
      <c r="A1969" s="2">
        <v>42326</v>
      </c>
      <c r="B1969" s="13">
        <v>4295</v>
      </c>
      <c r="C1969" s="13">
        <v>4295</v>
      </c>
      <c r="D1969" s="13">
        <v>4295</v>
      </c>
      <c r="E1969" s="13">
        <v>4295</v>
      </c>
      <c r="F1969" s="13">
        <v>4295</v>
      </c>
    </row>
    <row r="1970" spans="1:6" x14ac:dyDescent="0.3">
      <c r="A1970" s="2">
        <v>42327</v>
      </c>
      <c r="B1970" s="13">
        <v>4148</v>
      </c>
      <c r="C1970" s="13">
        <v>4148</v>
      </c>
      <c r="D1970" s="13">
        <v>4148</v>
      </c>
      <c r="E1970" s="13">
        <v>4148</v>
      </c>
      <c r="F1970" s="13">
        <v>4148</v>
      </c>
    </row>
    <row r="1971" spans="1:6" x14ac:dyDescent="0.3">
      <c r="A1971" s="2">
        <v>42328</v>
      </c>
      <c r="B1971" s="13">
        <v>4032</v>
      </c>
      <c r="C1971" s="13">
        <v>4032</v>
      </c>
      <c r="D1971" s="13">
        <v>4032</v>
      </c>
      <c r="E1971" s="13">
        <v>4032</v>
      </c>
      <c r="F1971" s="13">
        <v>4032</v>
      </c>
    </row>
    <row r="1972" spans="1:6" x14ac:dyDescent="0.3">
      <c r="A1972" s="2">
        <v>42329</v>
      </c>
      <c r="B1972" s="13">
        <v>3926</v>
      </c>
      <c r="C1972" s="13">
        <v>3926</v>
      </c>
      <c r="D1972" s="13">
        <v>3926</v>
      </c>
      <c r="E1972" s="13">
        <v>3926</v>
      </c>
      <c r="F1972" s="13">
        <v>3926</v>
      </c>
    </row>
    <row r="1973" spans="1:6" x14ac:dyDescent="0.3">
      <c r="A1973" s="2">
        <v>42330</v>
      </c>
      <c r="B1973" s="13">
        <v>3809</v>
      </c>
      <c r="C1973" s="13">
        <v>3809</v>
      </c>
      <c r="D1973" s="13">
        <v>3809</v>
      </c>
      <c r="E1973" s="13">
        <v>3809</v>
      </c>
      <c r="F1973" s="13">
        <v>3809</v>
      </c>
    </row>
    <row r="1974" spans="1:6" x14ac:dyDescent="0.3">
      <c r="A1974" s="2">
        <v>42331</v>
      </c>
      <c r="B1974" s="13">
        <v>3688</v>
      </c>
      <c r="C1974" s="13">
        <v>3688</v>
      </c>
      <c r="D1974" s="13">
        <v>3688</v>
      </c>
      <c r="E1974" s="13">
        <v>3688</v>
      </c>
      <c r="F1974" s="13">
        <v>3688</v>
      </c>
    </row>
    <row r="1975" spans="1:6" x14ac:dyDescent="0.3">
      <c r="A1975" s="2">
        <v>42332</v>
      </c>
      <c r="B1975" s="13">
        <v>3584</v>
      </c>
      <c r="C1975" s="13">
        <v>3584</v>
      </c>
      <c r="D1975" s="13">
        <v>3584</v>
      </c>
      <c r="E1975" s="13">
        <v>3584</v>
      </c>
      <c r="F1975" s="13">
        <v>3584</v>
      </c>
    </row>
    <row r="1976" spans="1:6" x14ac:dyDescent="0.3">
      <c r="A1976" s="2">
        <v>42333</v>
      </c>
      <c r="B1976" s="13">
        <v>3507</v>
      </c>
      <c r="C1976" s="13">
        <v>3507</v>
      </c>
      <c r="D1976" s="13">
        <v>3507</v>
      </c>
      <c r="E1976" s="13">
        <v>3507</v>
      </c>
      <c r="F1976" s="13">
        <v>3507</v>
      </c>
    </row>
    <row r="1977" spans="1:6" x14ac:dyDescent="0.3">
      <c r="A1977" s="2">
        <v>42334</v>
      </c>
      <c r="B1977" s="13">
        <v>3447</v>
      </c>
      <c r="C1977" s="13">
        <v>3447</v>
      </c>
      <c r="D1977" s="13">
        <v>3447</v>
      </c>
      <c r="E1977" s="13">
        <v>3447</v>
      </c>
      <c r="F1977" s="13">
        <v>3447</v>
      </c>
    </row>
    <row r="1978" spans="1:6" x14ac:dyDescent="0.3">
      <c r="A1978" s="2">
        <v>42335</v>
      </c>
      <c r="B1978" s="13">
        <v>3393</v>
      </c>
      <c r="C1978" s="13">
        <v>3393</v>
      </c>
      <c r="D1978" s="13">
        <v>3393</v>
      </c>
      <c r="E1978" s="13">
        <v>3393</v>
      </c>
      <c r="F1978" s="13">
        <v>3393</v>
      </c>
    </row>
    <row r="1979" spans="1:6" x14ac:dyDescent="0.3">
      <c r="A1979" s="2">
        <v>42336</v>
      </c>
      <c r="B1979" s="13">
        <v>3357</v>
      </c>
      <c r="C1979" s="13">
        <v>3357</v>
      </c>
      <c r="D1979" s="13">
        <v>3357</v>
      </c>
      <c r="E1979" s="13">
        <v>3357</v>
      </c>
      <c r="F1979" s="13">
        <v>3357</v>
      </c>
    </row>
    <row r="1980" spans="1:6" x14ac:dyDescent="0.3">
      <c r="A1980" s="2">
        <v>42337</v>
      </c>
      <c r="B1980" s="13">
        <v>3361</v>
      </c>
      <c r="C1980" s="13">
        <v>3361</v>
      </c>
      <c r="D1980" s="13">
        <v>3361</v>
      </c>
      <c r="E1980" s="13">
        <v>3361</v>
      </c>
      <c r="F1980" s="13">
        <v>3361</v>
      </c>
    </row>
    <row r="1981" spans="1:6" x14ac:dyDescent="0.3">
      <c r="A1981" s="2">
        <v>42338</v>
      </c>
      <c r="B1981" s="13">
        <v>3402</v>
      </c>
      <c r="C1981" s="13">
        <v>3402</v>
      </c>
      <c r="D1981" s="13">
        <v>3402</v>
      </c>
      <c r="E1981" s="13">
        <v>3402</v>
      </c>
      <c r="F1981" s="13">
        <v>3402</v>
      </c>
    </row>
    <row r="1982" spans="1:6" x14ac:dyDescent="0.3">
      <c r="A1982" s="2">
        <v>42339</v>
      </c>
      <c r="B1982" s="13">
        <v>3313</v>
      </c>
      <c r="C1982" s="13">
        <v>3313</v>
      </c>
      <c r="D1982" s="13">
        <v>3313</v>
      </c>
      <c r="E1982" s="13">
        <v>3313</v>
      </c>
      <c r="F1982" s="13">
        <v>3313</v>
      </c>
    </row>
    <row r="1983" spans="1:6" x14ac:dyDescent="0.3">
      <c r="A1983" s="2">
        <v>42340</v>
      </c>
      <c r="B1983" s="13">
        <v>3241</v>
      </c>
      <c r="C1983" s="13">
        <v>3241</v>
      </c>
      <c r="D1983" s="13">
        <v>3241</v>
      </c>
      <c r="E1983" s="13">
        <v>3241</v>
      </c>
      <c r="F1983" s="13">
        <v>3241</v>
      </c>
    </row>
    <row r="1984" spans="1:6" x14ac:dyDescent="0.3">
      <c r="A1984" s="2">
        <v>42341</v>
      </c>
      <c r="B1984" s="13">
        <v>3226</v>
      </c>
      <c r="C1984" s="13">
        <v>3226</v>
      </c>
      <c r="D1984" s="13">
        <v>3226</v>
      </c>
      <c r="E1984" s="13">
        <v>3226</v>
      </c>
      <c r="F1984" s="13">
        <v>3226</v>
      </c>
    </row>
    <row r="1985" spans="1:6" x14ac:dyDescent="0.3">
      <c r="A1985" s="2">
        <v>42342</v>
      </c>
      <c r="B1985" s="13">
        <v>3264</v>
      </c>
      <c r="C1985" s="13">
        <v>3264</v>
      </c>
      <c r="D1985" s="13">
        <v>3264</v>
      </c>
      <c r="E1985" s="13">
        <v>3264</v>
      </c>
      <c r="F1985" s="13">
        <v>3264</v>
      </c>
    </row>
    <row r="1986" spans="1:6" x14ac:dyDescent="0.3">
      <c r="A1986" s="2">
        <v>42343</v>
      </c>
      <c r="B1986" s="13">
        <v>3310</v>
      </c>
      <c r="C1986" s="13">
        <v>3310</v>
      </c>
      <c r="D1986" s="13">
        <v>3310</v>
      </c>
      <c r="E1986" s="13">
        <v>3310</v>
      </c>
      <c r="F1986" s="13">
        <v>3310</v>
      </c>
    </row>
    <row r="1987" spans="1:6" x14ac:dyDescent="0.3">
      <c r="A1987" s="2">
        <v>42344</v>
      </c>
      <c r="B1987" s="13">
        <v>3319</v>
      </c>
      <c r="C1987" s="13">
        <v>3319</v>
      </c>
      <c r="D1987" s="13">
        <v>3319</v>
      </c>
      <c r="E1987" s="13">
        <v>3319</v>
      </c>
      <c r="F1987" s="13">
        <v>3319</v>
      </c>
    </row>
    <row r="1988" spans="1:6" x14ac:dyDescent="0.3">
      <c r="A1988" s="2">
        <v>42345</v>
      </c>
      <c r="B1988" s="13">
        <v>3283</v>
      </c>
      <c r="C1988" s="13">
        <v>3283</v>
      </c>
      <c r="D1988" s="13">
        <v>3283</v>
      </c>
      <c r="E1988" s="13">
        <v>3283</v>
      </c>
      <c r="F1988" s="13">
        <v>3283</v>
      </c>
    </row>
    <row r="1989" spans="1:6" x14ac:dyDescent="0.3">
      <c r="A1989" s="2">
        <v>42346</v>
      </c>
      <c r="B1989" s="13">
        <v>3238</v>
      </c>
      <c r="C1989" s="13">
        <v>3238</v>
      </c>
      <c r="D1989" s="13">
        <v>3238</v>
      </c>
      <c r="E1989" s="13">
        <v>3238</v>
      </c>
      <c r="F1989" s="13">
        <v>3238</v>
      </c>
    </row>
    <row r="1990" spans="1:6" x14ac:dyDescent="0.3">
      <c r="A1990" s="2">
        <v>42347</v>
      </c>
      <c r="B1990" s="13">
        <v>3216</v>
      </c>
      <c r="C1990" s="13">
        <v>3216</v>
      </c>
      <c r="D1990" s="13">
        <v>3216</v>
      </c>
      <c r="E1990" s="13">
        <v>3216</v>
      </c>
      <c r="F1990" s="13">
        <v>3216</v>
      </c>
    </row>
    <row r="1991" spans="1:6" x14ac:dyDescent="0.3">
      <c r="A1991" s="2">
        <v>42348</v>
      </c>
      <c r="B1991" s="13">
        <v>3230</v>
      </c>
      <c r="C1991" s="13">
        <v>3230</v>
      </c>
      <c r="D1991" s="13">
        <v>3230</v>
      </c>
      <c r="E1991" s="13">
        <v>3230</v>
      </c>
      <c r="F1991" s="13">
        <v>3230</v>
      </c>
    </row>
    <row r="1992" spans="1:6" x14ac:dyDescent="0.3">
      <c r="A1992" s="2">
        <v>42349</v>
      </c>
      <c r="B1992" s="13">
        <v>3276</v>
      </c>
      <c r="C1992" s="13">
        <v>3276</v>
      </c>
      <c r="D1992" s="13">
        <v>3276</v>
      </c>
      <c r="E1992" s="13">
        <v>3276</v>
      </c>
      <c r="F1992" s="13">
        <v>3276</v>
      </c>
    </row>
    <row r="1993" spans="1:6" x14ac:dyDescent="0.3">
      <c r="A1993" s="2">
        <v>42350</v>
      </c>
      <c r="B1993" s="13">
        <v>3331</v>
      </c>
      <c r="C1993" s="13">
        <v>3331</v>
      </c>
      <c r="D1993" s="13">
        <v>3331</v>
      </c>
      <c r="E1993" s="13">
        <v>3331</v>
      </c>
      <c r="F1993" s="13">
        <v>3331</v>
      </c>
    </row>
    <row r="1994" spans="1:6" x14ac:dyDescent="0.3">
      <c r="A1994" s="2">
        <v>42351</v>
      </c>
      <c r="B1994" s="13">
        <v>3370</v>
      </c>
      <c r="C1994" s="13">
        <v>3370</v>
      </c>
      <c r="D1994" s="13">
        <v>3370</v>
      </c>
      <c r="E1994" s="13">
        <v>3370</v>
      </c>
      <c r="F1994" s="13">
        <v>3370</v>
      </c>
    </row>
    <row r="1995" spans="1:6" x14ac:dyDescent="0.3">
      <c r="A1995" s="2">
        <v>42352</v>
      </c>
      <c r="B1995" s="13">
        <v>3389</v>
      </c>
      <c r="C1995" s="13">
        <v>3389</v>
      </c>
      <c r="D1995" s="13">
        <v>3389</v>
      </c>
      <c r="E1995" s="13">
        <v>3389</v>
      </c>
      <c r="F1995" s="13">
        <v>3389</v>
      </c>
    </row>
    <row r="1996" spans="1:6" x14ac:dyDescent="0.3">
      <c r="A1996" s="2">
        <v>42353</v>
      </c>
      <c r="B1996" s="13">
        <v>3406</v>
      </c>
      <c r="C1996" s="13">
        <v>3406</v>
      </c>
      <c r="D1996" s="13">
        <v>3406</v>
      </c>
      <c r="E1996" s="13">
        <v>3406</v>
      </c>
      <c r="F1996" s="13">
        <v>3406</v>
      </c>
    </row>
    <row r="1997" spans="1:6" x14ac:dyDescent="0.3">
      <c r="A1997" s="2">
        <v>42354</v>
      </c>
      <c r="B1997" s="13">
        <v>3428</v>
      </c>
      <c r="C1997" s="13">
        <v>3428</v>
      </c>
      <c r="D1997" s="13">
        <v>3428</v>
      </c>
      <c r="E1997" s="13">
        <v>3428</v>
      </c>
      <c r="F1997" s="13">
        <v>3428</v>
      </c>
    </row>
    <row r="1998" spans="1:6" x14ac:dyDescent="0.3">
      <c r="A1998" s="2">
        <v>42355</v>
      </c>
      <c r="B1998" s="13">
        <v>3447</v>
      </c>
      <c r="C1998" s="13">
        <v>3447</v>
      </c>
      <c r="D1998" s="13">
        <v>3447</v>
      </c>
      <c r="E1998" s="13">
        <v>3447</v>
      </c>
      <c r="F1998" s="13">
        <v>3447</v>
      </c>
    </row>
    <row r="1999" spans="1:6" x14ac:dyDescent="0.3">
      <c r="A1999" s="2">
        <v>42356</v>
      </c>
      <c r="B1999" s="13">
        <v>3450</v>
      </c>
      <c r="C1999" s="13">
        <v>3450</v>
      </c>
      <c r="D1999" s="13">
        <v>3450</v>
      </c>
      <c r="E1999" s="13">
        <v>3450</v>
      </c>
      <c r="F1999" s="13">
        <v>3450</v>
      </c>
    </row>
    <row r="2000" spans="1:6" x14ac:dyDescent="0.3">
      <c r="A2000" s="2">
        <v>42357</v>
      </c>
      <c r="B2000" s="13">
        <v>3434</v>
      </c>
      <c r="C2000" s="13">
        <v>3434</v>
      </c>
      <c r="D2000" s="13">
        <v>3434</v>
      </c>
      <c r="E2000" s="13">
        <v>3434</v>
      </c>
      <c r="F2000" s="13">
        <v>3434</v>
      </c>
    </row>
    <row r="2001" spans="1:6" x14ac:dyDescent="0.3">
      <c r="A2001" s="2">
        <v>42358</v>
      </c>
      <c r="B2001" s="13">
        <v>3414</v>
      </c>
      <c r="C2001" s="13">
        <v>3414</v>
      </c>
      <c r="D2001" s="13">
        <v>3414</v>
      </c>
      <c r="E2001" s="13">
        <v>3414</v>
      </c>
      <c r="F2001" s="13">
        <v>3414</v>
      </c>
    </row>
    <row r="2002" spans="1:6" x14ac:dyDescent="0.3">
      <c r="A2002" s="2">
        <v>42359</v>
      </c>
      <c r="B2002" s="13">
        <v>3411</v>
      </c>
      <c r="C2002" s="13">
        <v>3411</v>
      </c>
      <c r="D2002" s="13">
        <v>3411</v>
      </c>
      <c r="E2002" s="13">
        <v>3411</v>
      </c>
      <c r="F2002" s="13">
        <v>3411</v>
      </c>
    </row>
    <row r="2003" spans="1:6" x14ac:dyDescent="0.3">
      <c r="A2003" s="2">
        <v>42360</v>
      </c>
      <c r="B2003" s="13">
        <v>3433</v>
      </c>
      <c r="C2003" s="13">
        <v>3433</v>
      </c>
      <c r="D2003" s="13">
        <v>3433</v>
      </c>
      <c r="E2003" s="13">
        <v>3433</v>
      </c>
      <c r="F2003" s="13">
        <v>3433</v>
      </c>
    </row>
    <row r="2004" spans="1:6" x14ac:dyDescent="0.3">
      <c r="A2004" s="2">
        <v>42361</v>
      </c>
      <c r="B2004" s="13">
        <v>3468</v>
      </c>
      <c r="C2004" s="13">
        <v>3468</v>
      </c>
      <c r="D2004" s="13">
        <v>3468</v>
      </c>
      <c r="E2004" s="13">
        <v>3468</v>
      </c>
      <c r="F2004" s="13">
        <v>3468</v>
      </c>
    </row>
    <row r="2005" spans="1:6" x14ac:dyDescent="0.3">
      <c r="A2005" s="2">
        <v>42362</v>
      </c>
      <c r="B2005" s="13">
        <v>3492</v>
      </c>
      <c r="C2005" s="13">
        <v>3492</v>
      </c>
      <c r="D2005" s="13">
        <v>3492</v>
      </c>
      <c r="E2005" s="13">
        <v>3492</v>
      </c>
      <c r="F2005" s="13">
        <v>3492</v>
      </c>
    </row>
    <row r="2006" spans="1:6" x14ac:dyDescent="0.3">
      <c r="A2006" s="2">
        <v>42363</v>
      </c>
      <c r="B2006" s="13">
        <v>3482</v>
      </c>
      <c r="C2006" s="13">
        <v>3482</v>
      </c>
      <c r="D2006" s="13">
        <v>3482</v>
      </c>
      <c r="E2006" s="13">
        <v>3482</v>
      </c>
      <c r="F2006" s="13">
        <v>3482</v>
      </c>
    </row>
    <row r="2007" spans="1:6" x14ac:dyDescent="0.3">
      <c r="A2007" s="2">
        <v>42364</v>
      </c>
      <c r="B2007" s="13">
        <v>3442</v>
      </c>
      <c r="C2007" s="13">
        <v>3442</v>
      </c>
      <c r="D2007" s="13">
        <v>3442</v>
      </c>
      <c r="E2007" s="13">
        <v>3442</v>
      </c>
      <c r="F2007" s="13">
        <v>3442</v>
      </c>
    </row>
    <row r="2008" spans="1:6" x14ac:dyDescent="0.3">
      <c r="A2008" s="2">
        <v>42365</v>
      </c>
      <c r="B2008" s="13">
        <v>3399</v>
      </c>
      <c r="C2008" s="13">
        <v>3399</v>
      </c>
      <c r="D2008" s="13">
        <v>3399</v>
      </c>
      <c r="E2008" s="13">
        <v>3399</v>
      </c>
      <c r="F2008" s="13">
        <v>3399</v>
      </c>
    </row>
    <row r="2009" spans="1:6" x14ac:dyDescent="0.3">
      <c r="A2009" s="2">
        <v>42366</v>
      </c>
      <c r="B2009" s="13">
        <v>3385</v>
      </c>
      <c r="C2009" s="13">
        <v>3385</v>
      </c>
      <c r="D2009" s="13">
        <v>3385</v>
      </c>
      <c r="E2009" s="13">
        <v>3385</v>
      </c>
      <c r="F2009" s="13">
        <v>3385</v>
      </c>
    </row>
    <row r="2010" spans="1:6" x14ac:dyDescent="0.3">
      <c r="A2010" s="2">
        <v>42367</v>
      </c>
      <c r="B2010" s="13">
        <v>3409</v>
      </c>
      <c r="C2010" s="13">
        <v>3409</v>
      </c>
      <c r="D2010" s="13">
        <v>3409</v>
      </c>
      <c r="E2010" s="13">
        <v>3409</v>
      </c>
      <c r="F2010" s="13">
        <v>3409</v>
      </c>
    </row>
    <row r="2011" spans="1:6" x14ac:dyDescent="0.3">
      <c r="A2011" s="2">
        <v>42368</v>
      </c>
      <c r="B2011" s="13">
        <v>3452</v>
      </c>
      <c r="C2011" s="13">
        <v>3452</v>
      </c>
      <c r="D2011" s="13">
        <v>3452</v>
      </c>
      <c r="E2011" s="13">
        <v>3452</v>
      </c>
      <c r="F2011" s="13">
        <v>3452</v>
      </c>
    </row>
    <row r="2012" spans="1:6" x14ac:dyDescent="0.3">
      <c r="A2012" s="2">
        <v>42369</v>
      </c>
      <c r="B2012" s="13">
        <v>3485</v>
      </c>
      <c r="C2012" s="13">
        <v>3485</v>
      </c>
      <c r="D2012" s="13">
        <v>3485</v>
      </c>
      <c r="E2012" s="13">
        <v>3485</v>
      </c>
      <c r="F2012" s="13">
        <v>3485</v>
      </c>
    </row>
    <row r="2013" spans="1:6" x14ac:dyDescent="0.3">
      <c r="A2013" s="2">
        <v>42370</v>
      </c>
      <c r="B2013" s="13">
        <v>3534</v>
      </c>
      <c r="C2013" s="13">
        <v>3534</v>
      </c>
      <c r="D2013" s="13">
        <v>3534</v>
      </c>
      <c r="E2013" s="13">
        <v>3534</v>
      </c>
      <c r="F2013" s="13">
        <v>3534</v>
      </c>
    </row>
    <row r="2014" spans="1:6" x14ac:dyDescent="0.3">
      <c r="A2014" s="2">
        <v>42371</v>
      </c>
      <c r="B2014" s="13">
        <v>3566</v>
      </c>
      <c r="C2014" s="13">
        <v>3566</v>
      </c>
      <c r="D2014" s="13">
        <v>3566</v>
      </c>
      <c r="E2014" s="13">
        <v>3566</v>
      </c>
      <c r="F2014" s="13">
        <v>3566</v>
      </c>
    </row>
    <row r="2015" spans="1:6" x14ac:dyDescent="0.3">
      <c r="A2015" s="2">
        <v>42372</v>
      </c>
      <c r="B2015" s="13">
        <v>3602</v>
      </c>
      <c r="C2015" s="13">
        <v>3602</v>
      </c>
      <c r="D2015" s="13">
        <v>3602</v>
      </c>
      <c r="E2015" s="13">
        <v>3602</v>
      </c>
      <c r="F2015" s="13">
        <v>3602</v>
      </c>
    </row>
    <row r="2016" spans="1:6" x14ac:dyDescent="0.3">
      <c r="A2016" s="2">
        <v>42373</v>
      </c>
      <c r="B2016" s="13">
        <v>3649</v>
      </c>
      <c r="C2016" s="13">
        <v>3649</v>
      </c>
      <c r="D2016" s="13">
        <v>3649</v>
      </c>
      <c r="E2016" s="13">
        <v>3649</v>
      </c>
      <c r="F2016" s="13">
        <v>3649</v>
      </c>
    </row>
    <row r="2017" spans="1:6" x14ac:dyDescent="0.3">
      <c r="A2017" s="2">
        <v>42374</v>
      </c>
      <c r="B2017" s="13">
        <v>3694</v>
      </c>
      <c r="C2017" s="13">
        <v>3694</v>
      </c>
      <c r="D2017" s="13">
        <v>3694</v>
      </c>
      <c r="E2017" s="13">
        <v>3694</v>
      </c>
      <c r="F2017" s="13">
        <v>3694</v>
      </c>
    </row>
    <row r="2018" spans="1:6" x14ac:dyDescent="0.3">
      <c r="A2018" s="2">
        <v>42375</v>
      </c>
      <c r="B2018" s="13">
        <v>3726</v>
      </c>
      <c r="C2018" s="13">
        <v>3726</v>
      </c>
      <c r="D2018" s="13">
        <v>3726</v>
      </c>
      <c r="E2018" s="13">
        <v>3726</v>
      </c>
      <c r="F2018" s="13">
        <v>3726</v>
      </c>
    </row>
    <row r="2019" spans="1:6" x14ac:dyDescent="0.3">
      <c r="A2019" s="2">
        <v>42376</v>
      </c>
      <c r="B2019" s="13">
        <v>3745</v>
      </c>
      <c r="C2019" s="13">
        <v>3745</v>
      </c>
      <c r="D2019" s="13">
        <v>3745</v>
      </c>
      <c r="E2019" s="13">
        <v>3745</v>
      </c>
      <c r="F2019" s="13">
        <v>3745</v>
      </c>
    </row>
    <row r="2020" spans="1:6" x14ac:dyDescent="0.3">
      <c r="A2020" s="2">
        <v>42377</v>
      </c>
      <c r="B2020" s="13">
        <v>3753</v>
      </c>
      <c r="C2020" s="13">
        <v>3753</v>
      </c>
      <c r="D2020" s="13">
        <v>3753</v>
      </c>
      <c r="E2020" s="13">
        <v>3753</v>
      </c>
      <c r="F2020" s="13">
        <v>3753</v>
      </c>
    </row>
    <row r="2021" spans="1:6" x14ac:dyDescent="0.3">
      <c r="A2021" s="2">
        <v>42378</v>
      </c>
      <c r="B2021" s="13">
        <v>3743</v>
      </c>
      <c r="C2021" s="13">
        <v>3743</v>
      </c>
      <c r="D2021" s="13">
        <v>3743</v>
      </c>
      <c r="E2021" s="13">
        <v>3743</v>
      </c>
      <c r="F2021" s="13">
        <v>3743</v>
      </c>
    </row>
    <row r="2022" spans="1:6" x14ac:dyDescent="0.3">
      <c r="A2022" s="2">
        <v>42379</v>
      </c>
      <c r="B2022" s="13">
        <v>3721</v>
      </c>
      <c r="C2022" s="13">
        <v>3721</v>
      </c>
      <c r="D2022" s="13">
        <v>3721</v>
      </c>
      <c r="E2022" s="13">
        <v>3721</v>
      </c>
      <c r="F2022" s="13">
        <v>3721</v>
      </c>
    </row>
    <row r="2023" spans="1:6" x14ac:dyDescent="0.3">
      <c r="A2023" s="2">
        <v>42380</v>
      </c>
      <c r="B2023" s="13">
        <v>3706</v>
      </c>
      <c r="C2023" s="13">
        <v>3706</v>
      </c>
      <c r="D2023" s="13">
        <v>3706</v>
      </c>
      <c r="E2023" s="13">
        <v>3706</v>
      </c>
      <c r="F2023" s="13">
        <v>3706</v>
      </c>
    </row>
    <row r="2024" spans="1:6" x14ac:dyDescent="0.3">
      <c r="A2024" s="2">
        <v>42381</v>
      </c>
      <c r="B2024" s="13">
        <v>3714</v>
      </c>
      <c r="C2024" s="13">
        <v>3714</v>
      </c>
      <c r="D2024" s="13">
        <v>3714</v>
      </c>
      <c r="E2024" s="13">
        <v>3714</v>
      </c>
      <c r="F2024" s="13">
        <v>3714</v>
      </c>
    </row>
    <row r="2025" spans="1:6" x14ac:dyDescent="0.3">
      <c r="A2025" s="2">
        <v>42382</v>
      </c>
      <c r="B2025" s="13">
        <v>3741</v>
      </c>
      <c r="C2025" s="13">
        <v>3741</v>
      </c>
      <c r="D2025" s="13">
        <v>3741</v>
      </c>
      <c r="E2025" s="13">
        <v>3741</v>
      </c>
      <c r="F2025" s="13">
        <v>3741</v>
      </c>
    </row>
    <row r="2026" spans="1:6" x14ac:dyDescent="0.3">
      <c r="A2026" s="2">
        <v>42383</v>
      </c>
      <c r="B2026" s="13">
        <v>3779</v>
      </c>
      <c r="C2026" s="13">
        <v>3779</v>
      </c>
      <c r="D2026" s="13">
        <v>3779</v>
      </c>
      <c r="E2026" s="13">
        <v>3779</v>
      </c>
      <c r="F2026" s="13">
        <v>3779</v>
      </c>
    </row>
    <row r="2027" spans="1:6" x14ac:dyDescent="0.3">
      <c r="A2027" s="2">
        <v>42384</v>
      </c>
      <c r="B2027" s="13">
        <v>3832</v>
      </c>
      <c r="C2027" s="13">
        <v>3832</v>
      </c>
      <c r="D2027" s="13">
        <v>3832</v>
      </c>
      <c r="E2027" s="13">
        <v>3832</v>
      </c>
      <c r="F2027" s="13">
        <v>3832</v>
      </c>
    </row>
    <row r="2028" spans="1:6" x14ac:dyDescent="0.3">
      <c r="A2028" s="2">
        <v>42385</v>
      </c>
      <c r="B2028" s="13">
        <v>3913</v>
      </c>
      <c r="C2028" s="13">
        <v>3913</v>
      </c>
      <c r="D2028" s="13">
        <v>3913</v>
      </c>
      <c r="E2028" s="13">
        <v>3913</v>
      </c>
      <c r="F2028" s="13">
        <v>3913</v>
      </c>
    </row>
    <row r="2029" spans="1:6" x14ac:dyDescent="0.3">
      <c r="A2029" s="2">
        <v>42386</v>
      </c>
      <c r="B2029" s="13">
        <v>4025</v>
      </c>
      <c r="C2029" s="13">
        <v>4025</v>
      </c>
      <c r="D2029" s="13">
        <v>4025</v>
      </c>
      <c r="E2029" s="13">
        <v>4025</v>
      </c>
      <c r="F2029" s="13">
        <v>4025</v>
      </c>
    </row>
    <row r="2030" spans="1:6" x14ac:dyDescent="0.3">
      <c r="A2030" s="2">
        <v>42387</v>
      </c>
      <c r="B2030" s="13">
        <v>4147</v>
      </c>
      <c r="C2030" s="13">
        <v>4147</v>
      </c>
      <c r="D2030" s="13">
        <v>4147</v>
      </c>
      <c r="E2030" s="13">
        <v>4147</v>
      </c>
      <c r="F2030" s="13">
        <v>4147</v>
      </c>
    </row>
    <row r="2031" spans="1:6" x14ac:dyDescent="0.3">
      <c r="A2031" s="2">
        <v>42388</v>
      </c>
      <c r="B2031" s="13">
        <v>4233</v>
      </c>
      <c r="C2031" s="13">
        <v>4233</v>
      </c>
      <c r="D2031" s="13">
        <v>4233</v>
      </c>
      <c r="E2031" s="13">
        <v>4233</v>
      </c>
      <c r="F2031" s="13">
        <v>4233</v>
      </c>
    </row>
    <row r="2032" spans="1:6" x14ac:dyDescent="0.3">
      <c r="A2032" s="2">
        <v>42389</v>
      </c>
      <c r="B2032" s="13">
        <v>4261</v>
      </c>
      <c r="C2032" s="13">
        <v>4261</v>
      </c>
      <c r="D2032" s="13">
        <v>4261</v>
      </c>
      <c r="E2032" s="13">
        <v>4261</v>
      </c>
      <c r="F2032" s="13">
        <v>4261</v>
      </c>
    </row>
    <row r="2033" spans="1:6" x14ac:dyDescent="0.3">
      <c r="A2033" s="2">
        <v>42390</v>
      </c>
      <c r="B2033" s="13">
        <v>4245</v>
      </c>
      <c r="C2033" s="13">
        <v>4245</v>
      </c>
      <c r="D2033" s="13">
        <v>4245</v>
      </c>
      <c r="E2033" s="13">
        <v>4245</v>
      </c>
      <c r="F2033" s="13">
        <v>4245</v>
      </c>
    </row>
    <row r="2034" spans="1:6" x14ac:dyDescent="0.3">
      <c r="A2034" s="2">
        <v>42391</v>
      </c>
      <c r="B2034" s="13">
        <v>4218</v>
      </c>
      <c r="C2034" s="13">
        <v>4218</v>
      </c>
      <c r="D2034" s="13">
        <v>4218</v>
      </c>
      <c r="E2034" s="13">
        <v>4218</v>
      </c>
      <c r="F2034" s="13">
        <v>4218</v>
      </c>
    </row>
    <row r="2035" spans="1:6" x14ac:dyDescent="0.3">
      <c r="A2035" s="2">
        <v>42392</v>
      </c>
      <c r="B2035" s="13">
        <v>4203</v>
      </c>
      <c r="C2035" s="13">
        <v>4203</v>
      </c>
      <c r="D2035" s="13">
        <v>4203</v>
      </c>
      <c r="E2035" s="13">
        <v>4203</v>
      </c>
      <c r="F2035" s="13">
        <v>4203</v>
      </c>
    </row>
    <row r="2036" spans="1:6" x14ac:dyDescent="0.3">
      <c r="A2036" s="2">
        <v>42393</v>
      </c>
      <c r="B2036" s="13">
        <v>4195</v>
      </c>
      <c r="C2036" s="13">
        <v>4195</v>
      </c>
      <c r="D2036" s="13">
        <v>4195</v>
      </c>
      <c r="E2036" s="13">
        <v>4195</v>
      </c>
      <c r="F2036" s="13">
        <v>4195</v>
      </c>
    </row>
    <row r="2037" spans="1:6" x14ac:dyDescent="0.3">
      <c r="A2037" s="2">
        <v>42394</v>
      </c>
      <c r="B2037" s="13">
        <v>4187</v>
      </c>
      <c r="C2037" s="13">
        <v>4187</v>
      </c>
      <c r="D2037" s="13">
        <v>4187</v>
      </c>
      <c r="E2037" s="13">
        <v>4187</v>
      </c>
      <c r="F2037" s="13">
        <v>4187</v>
      </c>
    </row>
    <row r="2038" spans="1:6" x14ac:dyDescent="0.3">
      <c r="A2038" s="2">
        <v>42395</v>
      </c>
      <c r="B2038" s="13">
        <v>4172</v>
      </c>
      <c r="C2038" s="13">
        <v>4172</v>
      </c>
      <c r="D2038" s="13">
        <v>4172</v>
      </c>
      <c r="E2038" s="13">
        <v>4172</v>
      </c>
      <c r="F2038" s="13">
        <v>4172</v>
      </c>
    </row>
    <row r="2039" spans="1:6" x14ac:dyDescent="0.3">
      <c r="A2039" s="2">
        <v>42396</v>
      </c>
      <c r="B2039" s="13">
        <v>4162</v>
      </c>
      <c r="C2039" s="13">
        <v>4162</v>
      </c>
      <c r="D2039" s="13">
        <v>4162</v>
      </c>
      <c r="E2039" s="13">
        <v>4162</v>
      </c>
      <c r="F2039" s="13">
        <v>4162</v>
      </c>
    </row>
    <row r="2040" spans="1:6" x14ac:dyDescent="0.3">
      <c r="A2040" s="2">
        <v>42397</v>
      </c>
      <c r="B2040" s="13">
        <v>4176</v>
      </c>
      <c r="C2040" s="13">
        <v>4176</v>
      </c>
      <c r="D2040" s="13">
        <v>4176</v>
      </c>
      <c r="E2040" s="13">
        <v>4176</v>
      </c>
      <c r="F2040" s="13">
        <v>4176</v>
      </c>
    </row>
    <row r="2041" spans="1:6" x14ac:dyDescent="0.3">
      <c r="A2041" s="2">
        <v>42398</v>
      </c>
      <c r="B2041" s="13">
        <v>4224</v>
      </c>
      <c r="C2041" s="13">
        <v>4224</v>
      </c>
      <c r="D2041" s="13">
        <v>4224</v>
      </c>
      <c r="E2041" s="13">
        <v>4224</v>
      </c>
      <c r="F2041" s="13">
        <v>4224</v>
      </c>
    </row>
    <row r="2042" spans="1:6" x14ac:dyDescent="0.3">
      <c r="A2042" s="2">
        <v>42399</v>
      </c>
      <c r="B2042" s="13">
        <v>4293</v>
      </c>
      <c r="C2042" s="13">
        <v>4293</v>
      </c>
      <c r="D2042" s="13">
        <v>4293</v>
      </c>
      <c r="E2042" s="13">
        <v>4293</v>
      </c>
      <c r="F2042" s="13">
        <v>4293</v>
      </c>
    </row>
    <row r="2043" spans="1:6" x14ac:dyDescent="0.3">
      <c r="A2043" s="2">
        <v>42400</v>
      </c>
      <c r="B2043" s="13">
        <v>4354</v>
      </c>
      <c r="C2043" s="13">
        <v>4354</v>
      </c>
      <c r="D2043" s="13">
        <v>4354</v>
      </c>
      <c r="E2043" s="13">
        <v>4354</v>
      </c>
      <c r="F2043" s="13">
        <v>4354</v>
      </c>
    </row>
    <row r="2044" spans="1:6" x14ac:dyDescent="0.3">
      <c r="A2044" s="2">
        <v>42401</v>
      </c>
      <c r="B2044" s="13">
        <v>4349</v>
      </c>
      <c r="C2044" s="13">
        <v>4349</v>
      </c>
      <c r="D2044" s="13">
        <v>4349</v>
      </c>
      <c r="E2044" s="13">
        <v>4349</v>
      </c>
      <c r="F2044" s="13">
        <v>4349</v>
      </c>
    </row>
    <row r="2045" spans="1:6" x14ac:dyDescent="0.3">
      <c r="A2045" s="2">
        <v>42402</v>
      </c>
      <c r="B2045" s="13">
        <v>4342</v>
      </c>
      <c r="C2045" s="13">
        <v>4342</v>
      </c>
      <c r="D2045" s="13">
        <v>4342</v>
      </c>
      <c r="E2045" s="13">
        <v>4342</v>
      </c>
      <c r="F2045" s="13">
        <v>4342</v>
      </c>
    </row>
    <row r="2046" spans="1:6" x14ac:dyDescent="0.3">
      <c r="A2046" s="2">
        <v>42403</v>
      </c>
      <c r="B2046" s="13">
        <v>4362</v>
      </c>
      <c r="C2046" s="13">
        <v>4362</v>
      </c>
      <c r="D2046" s="13">
        <v>4362</v>
      </c>
      <c r="E2046" s="13">
        <v>4362</v>
      </c>
      <c r="F2046" s="13">
        <v>4362</v>
      </c>
    </row>
    <row r="2047" spans="1:6" x14ac:dyDescent="0.3">
      <c r="A2047" s="2">
        <v>42404</v>
      </c>
      <c r="B2047" s="13">
        <v>4417</v>
      </c>
      <c r="C2047" s="13">
        <v>4417</v>
      </c>
      <c r="D2047" s="13">
        <v>4417</v>
      </c>
      <c r="E2047" s="13">
        <v>4417</v>
      </c>
      <c r="F2047" s="13">
        <v>4417</v>
      </c>
    </row>
    <row r="2048" spans="1:6" x14ac:dyDescent="0.3">
      <c r="A2048" s="2">
        <v>42405</v>
      </c>
      <c r="B2048" s="13">
        <v>4484</v>
      </c>
      <c r="C2048" s="13">
        <v>4484</v>
      </c>
      <c r="D2048" s="13">
        <v>4484</v>
      </c>
      <c r="E2048" s="13">
        <v>4484</v>
      </c>
      <c r="F2048" s="13">
        <v>4484</v>
      </c>
    </row>
    <row r="2049" spans="1:6" x14ac:dyDescent="0.3">
      <c r="A2049" s="2">
        <v>42406</v>
      </c>
      <c r="B2049" s="13">
        <v>4548</v>
      </c>
      <c r="C2049" s="13">
        <v>4548</v>
      </c>
      <c r="D2049" s="13">
        <v>4548</v>
      </c>
      <c r="E2049" s="13">
        <v>4548</v>
      </c>
      <c r="F2049" s="13">
        <v>4548</v>
      </c>
    </row>
    <row r="2050" spans="1:6" x14ac:dyDescent="0.3">
      <c r="A2050" s="2">
        <v>42407</v>
      </c>
      <c r="B2050" s="13">
        <v>4610</v>
      </c>
      <c r="C2050" s="13">
        <v>4610</v>
      </c>
      <c r="D2050" s="13">
        <v>4610</v>
      </c>
      <c r="E2050" s="13">
        <v>4610</v>
      </c>
      <c r="F2050" s="13">
        <v>4610</v>
      </c>
    </row>
    <row r="2051" spans="1:6" x14ac:dyDescent="0.3">
      <c r="A2051" s="2">
        <v>42408</v>
      </c>
      <c r="B2051" s="13">
        <v>4685</v>
      </c>
      <c r="C2051" s="13">
        <v>4685</v>
      </c>
      <c r="D2051" s="13">
        <v>4685</v>
      </c>
      <c r="E2051" s="13">
        <v>4685</v>
      </c>
      <c r="F2051" s="13">
        <v>4685</v>
      </c>
    </row>
    <row r="2052" spans="1:6" x14ac:dyDescent="0.3">
      <c r="A2052" s="2">
        <v>42409</v>
      </c>
      <c r="B2052" s="13">
        <v>4805</v>
      </c>
      <c r="C2052" s="13">
        <v>4805</v>
      </c>
      <c r="D2052" s="13">
        <v>4805</v>
      </c>
      <c r="E2052" s="13">
        <v>4805</v>
      </c>
      <c r="F2052" s="13">
        <v>4805</v>
      </c>
    </row>
    <row r="2053" spans="1:6" x14ac:dyDescent="0.3">
      <c r="A2053" s="2">
        <v>42410</v>
      </c>
      <c r="B2053" s="13">
        <v>5016</v>
      </c>
      <c r="C2053" s="13">
        <v>5016</v>
      </c>
      <c r="D2053" s="13">
        <v>5016</v>
      </c>
      <c r="E2053" s="13">
        <v>5016</v>
      </c>
      <c r="F2053" s="13">
        <v>5016</v>
      </c>
    </row>
    <row r="2054" spans="1:6" x14ac:dyDescent="0.3">
      <c r="A2054" s="2">
        <v>42411</v>
      </c>
      <c r="B2054" s="13">
        <v>5332</v>
      </c>
      <c r="C2054" s="13">
        <v>5332</v>
      </c>
      <c r="D2054" s="13">
        <v>5332</v>
      </c>
      <c r="E2054" s="13">
        <v>5332</v>
      </c>
      <c r="F2054" s="13">
        <v>5332</v>
      </c>
    </row>
    <row r="2055" spans="1:6" x14ac:dyDescent="0.3">
      <c r="A2055" s="2">
        <v>42412</v>
      </c>
      <c r="B2055" s="13">
        <v>5696</v>
      </c>
      <c r="C2055" s="13">
        <v>5696</v>
      </c>
      <c r="D2055" s="13">
        <v>5696</v>
      </c>
      <c r="E2055" s="13">
        <v>5696</v>
      </c>
      <c r="F2055" s="13">
        <v>5696</v>
      </c>
    </row>
    <row r="2056" spans="1:6" x14ac:dyDescent="0.3">
      <c r="A2056" s="2">
        <v>42413</v>
      </c>
      <c r="B2056" s="13">
        <v>6019</v>
      </c>
      <c r="C2056" s="13">
        <v>6019</v>
      </c>
      <c r="D2056" s="13">
        <v>6019</v>
      </c>
      <c r="E2056" s="13">
        <v>6019</v>
      </c>
      <c r="F2056" s="13">
        <v>6019</v>
      </c>
    </row>
    <row r="2057" spans="1:6" x14ac:dyDescent="0.3">
      <c r="A2057" s="2">
        <v>42414</v>
      </c>
      <c r="B2057" s="13">
        <v>6245</v>
      </c>
      <c r="C2057" s="13">
        <v>6245</v>
      </c>
      <c r="D2057" s="13">
        <v>6245</v>
      </c>
      <c r="E2057" s="13">
        <v>6245</v>
      </c>
      <c r="F2057" s="13">
        <v>6245</v>
      </c>
    </row>
    <row r="2058" spans="1:6" x14ac:dyDescent="0.3">
      <c r="A2058" s="2">
        <v>42415</v>
      </c>
      <c r="B2058" s="13">
        <v>6382</v>
      </c>
      <c r="C2058" s="13">
        <v>6382</v>
      </c>
      <c r="D2058" s="13">
        <v>6382</v>
      </c>
      <c r="E2058" s="13">
        <v>6382</v>
      </c>
      <c r="F2058" s="13">
        <v>6382</v>
      </c>
    </row>
    <row r="2059" spans="1:6" x14ac:dyDescent="0.3">
      <c r="A2059" s="2">
        <v>42416</v>
      </c>
      <c r="B2059" s="13">
        <v>6469</v>
      </c>
      <c r="C2059" s="13">
        <v>6469</v>
      </c>
      <c r="D2059" s="13">
        <v>6469</v>
      </c>
      <c r="E2059" s="13">
        <v>6469</v>
      </c>
      <c r="F2059" s="13">
        <v>6469</v>
      </c>
    </row>
    <row r="2060" spans="1:6" x14ac:dyDescent="0.3">
      <c r="A2060" s="2">
        <v>42417</v>
      </c>
      <c r="B2060" s="13">
        <v>6537</v>
      </c>
      <c r="C2060" s="13">
        <v>6537</v>
      </c>
      <c r="D2060" s="13">
        <v>6537</v>
      </c>
      <c r="E2060" s="13">
        <v>6537</v>
      </c>
      <c r="F2060" s="13">
        <v>6537</v>
      </c>
    </row>
    <row r="2061" spans="1:6" x14ac:dyDescent="0.3">
      <c r="A2061" s="2">
        <v>42418</v>
      </c>
      <c r="B2061" s="13">
        <v>6594</v>
      </c>
      <c r="C2061" s="13">
        <v>6594</v>
      </c>
      <c r="D2061" s="13">
        <v>6594</v>
      </c>
      <c r="E2061" s="13">
        <v>6594</v>
      </c>
      <c r="F2061" s="13">
        <v>6594</v>
      </c>
    </row>
    <row r="2062" spans="1:6" x14ac:dyDescent="0.3">
      <c r="A2062" s="2">
        <v>42419</v>
      </c>
      <c r="B2062" s="13">
        <v>6631</v>
      </c>
      <c r="C2062" s="13">
        <v>6631</v>
      </c>
      <c r="D2062" s="13">
        <v>6631</v>
      </c>
      <c r="E2062" s="13">
        <v>6631</v>
      </c>
      <c r="F2062" s="13">
        <v>6631</v>
      </c>
    </row>
    <row r="2063" spans="1:6" x14ac:dyDescent="0.3">
      <c r="A2063" s="2">
        <v>42420</v>
      </c>
      <c r="B2063" s="13">
        <v>6641</v>
      </c>
      <c r="C2063" s="13">
        <v>6641</v>
      </c>
      <c r="D2063" s="13">
        <v>6641</v>
      </c>
      <c r="E2063" s="13">
        <v>6641</v>
      </c>
      <c r="F2063" s="13">
        <v>6641</v>
      </c>
    </row>
    <row r="2064" spans="1:6" x14ac:dyDescent="0.3">
      <c r="A2064" s="2">
        <v>42421</v>
      </c>
      <c r="B2064" s="13">
        <v>6627</v>
      </c>
      <c r="C2064" s="13">
        <v>6627</v>
      </c>
      <c r="D2064" s="13">
        <v>6627</v>
      </c>
      <c r="E2064" s="13">
        <v>6627</v>
      </c>
      <c r="F2064" s="13">
        <v>6627</v>
      </c>
    </row>
    <row r="2065" spans="1:6" x14ac:dyDescent="0.3">
      <c r="A2065" s="2">
        <v>42422</v>
      </c>
      <c r="B2065" s="13">
        <v>6608</v>
      </c>
      <c r="C2065" s="13">
        <v>6608</v>
      </c>
      <c r="D2065" s="13">
        <v>6608</v>
      </c>
      <c r="E2065" s="13">
        <v>6608</v>
      </c>
      <c r="F2065" s="13">
        <v>6608</v>
      </c>
    </row>
    <row r="2066" spans="1:6" x14ac:dyDescent="0.3">
      <c r="A2066" s="2">
        <v>42423</v>
      </c>
      <c r="B2066" s="13">
        <v>6596</v>
      </c>
      <c r="C2066" s="13">
        <v>6596</v>
      </c>
      <c r="D2066" s="13">
        <v>6596</v>
      </c>
      <c r="E2066" s="13">
        <v>6596</v>
      </c>
      <c r="F2066" s="13">
        <v>6596</v>
      </c>
    </row>
    <row r="2067" spans="1:6" x14ac:dyDescent="0.3">
      <c r="A2067" s="2">
        <v>42424</v>
      </c>
      <c r="B2067" s="13">
        <v>6593</v>
      </c>
      <c r="C2067" s="13">
        <v>6593</v>
      </c>
      <c r="D2067" s="13">
        <v>6593</v>
      </c>
      <c r="E2067" s="13">
        <v>6593</v>
      </c>
      <c r="F2067" s="13">
        <v>6593</v>
      </c>
    </row>
    <row r="2068" spans="1:6" x14ac:dyDescent="0.3">
      <c r="A2068" s="2">
        <v>42425</v>
      </c>
      <c r="B2068" s="13">
        <v>6593</v>
      </c>
      <c r="C2068" s="13">
        <v>6593</v>
      </c>
      <c r="D2068" s="13">
        <v>6593</v>
      </c>
      <c r="E2068" s="13">
        <v>6593</v>
      </c>
      <c r="F2068" s="13">
        <v>6593</v>
      </c>
    </row>
    <row r="2069" spans="1:6" x14ac:dyDescent="0.3">
      <c r="A2069" s="2">
        <v>42426</v>
      </c>
      <c r="B2069" s="13">
        <v>6593</v>
      </c>
      <c r="C2069" s="13">
        <v>6593</v>
      </c>
      <c r="D2069" s="13">
        <v>6593</v>
      </c>
      <c r="E2069" s="13">
        <v>6593</v>
      </c>
      <c r="F2069" s="13">
        <v>6593</v>
      </c>
    </row>
    <row r="2070" spans="1:6" x14ac:dyDescent="0.3">
      <c r="A2070" s="2">
        <v>42427</v>
      </c>
      <c r="B2070" s="13">
        <v>6595</v>
      </c>
      <c r="C2070" s="13">
        <v>6595</v>
      </c>
      <c r="D2070" s="13">
        <v>6595</v>
      </c>
      <c r="E2070" s="13">
        <v>6595</v>
      </c>
      <c r="F2070" s="13">
        <v>6595</v>
      </c>
    </row>
    <row r="2071" spans="1:6" x14ac:dyDescent="0.3">
      <c r="A2071" s="2">
        <v>42428</v>
      </c>
      <c r="B2071" s="13">
        <v>6601</v>
      </c>
      <c r="C2071" s="13">
        <v>6601</v>
      </c>
      <c r="D2071" s="13">
        <v>6601</v>
      </c>
      <c r="E2071" s="13">
        <v>6601</v>
      </c>
      <c r="F2071" s="13">
        <v>6601</v>
      </c>
    </row>
    <row r="2072" spans="1:6" x14ac:dyDescent="0.3">
      <c r="A2072" s="2">
        <v>42429</v>
      </c>
      <c r="B2072" s="13">
        <v>6606</v>
      </c>
      <c r="C2072" s="13">
        <v>6606</v>
      </c>
      <c r="D2072" s="13">
        <v>6606</v>
      </c>
      <c r="E2072" s="13">
        <v>6606</v>
      </c>
      <c r="F2072" s="13">
        <v>6606</v>
      </c>
    </row>
    <row r="2073" spans="1:6" x14ac:dyDescent="0.3">
      <c r="A2073" s="2">
        <v>42430</v>
      </c>
      <c r="B2073" s="13">
        <v>6783</v>
      </c>
      <c r="C2073" s="13">
        <v>6783</v>
      </c>
      <c r="D2073" s="13">
        <v>6783</v>
      </c>
      <c r="E2073" s="13">
        <v>6783</v>
      </c>
      <c r="F2073" s="13">
        <v>6783</v>
      </c>
    </row>
    <row r="2074" spans="1:6" x14ac:dyDescent="0.3">
      <c r="A2074" s="2">
        <v>42431</v>
      </c>
      <c r="B2074" s="13">
        <v>6923</v>
      </c>
      <c r="C2074" s="13">
        <v>6923</v>
      </c>
      <c r="D2074" s="13">
        <v>6923</v>
      </c>
      <c r="E2074" s="13">
        <v>6923</v>
      </c>
      <c r="F2074" s="13">
        <v>6923</v>
      </c>
    </row>
    <row r="2075" spans="1:6" x14ac:dyDescent="0.3">
      <c r="A2075" s="2">
        <v>42432</v>
      </c>
      <c r="B2075" s="13">
        <v>6933</v>
      </c>
      <c r="C2075" s="13">
        <v>6933</v>
      </c>
      <c r="D2075" s="13">
        <v>6933</v>
      </c>
      <c r="E2075" s="13">
        <v>6933</v>
      </c>
      <c r="F2075" s="13">
        <v>6933</v>
      </c>
    </row>
    <row r="2076" spans="1:6" x14ac:dyDescent="0.3">
      <c r="A2076" s="2">
        <v>42433</v>
      </c>
      <c r="B2076" s="13">
        <v>6785</v>
      </c>
      <c r="C2076" s="13">
        <v>6785</v>
      </c>
      <c r="D2076" s="13">
        <v>6785</v>
      </c>
      <c r="E2076" s="13">
        <v>6785</v>
      </c>
      <c r="F2076" s="13">
        <v>6785</v>
      </c>
    </row>
    <row r="2077" spans="1:6" x14ac:dyDescent="0.3">
      <c r="A2077" s="2">
        <v>42434</v>
      </c>
      <c r="B2077" s="13">
        <v>6526</v>
      </c>
      <c r="C2077" s="13">
        <v>6526</v>
      </c>
      <c r="D2077" s="13">
        <v>6526</v>
      </c>
      <c r="E2077" s="13">
        <v>6526</v>
      </c>
      <c r="F2077" s="13">
        <v>6526</v>
      </c>
    </row>
    <row r="2078" spans="1:6" x14ac:dyDescent="0.3">
      <c r="A2078" s="2">
        <v>42435</v>
      </c>
      <c r="B2078" s="13">
        <v>6223</v>
      </c>
      <c r="C2078" s="13">
        <v>6223</v>
      </c>
      <c r="D2078" s="13">
        <v>6223</v>
      </c>
      <c r="E2078" s="13">
        <v>6223</v>
      </c>
      <c r="F2078" s="13">
        <v>6223</v>
      </c>
    </row>
    <row r="2079" spans="1:6" x14ac:dyDescent="0.3">
      <c r="A2079" s="2">
        <v>42436</v>
      </c>
      <c r="B2079" s="13">
        <v>5925</v>
      </c>
      <c r="C2079" s="13">
        <v>5925</v>
      </c>
      <c r="D2079" s="13">
        <v>5925</v>
      </c>
      <c r="E2079" s="13">
        <v>5925</v>
      </c>
      <c r="F2079" s="13">
        <v>5925</v>
      </c>
    </row>
    <row r="2080" spans="1:6" x14ac:dyDescent="0.3">
      <c r="A2080" s="2">
        <v>42437</v>
      </c>
      <c r="B2080" s="13">
        <v>5644</v>
      </c>
      <c r="C2080" s="13">
        <v>5644</v>
      </c>
      <c r="D2080" s="13">
        <v>5644</v>
      </c>
      <c r="E2080" s="13">
        <v>5644</v>
      </c>
      <c r="F2080" s="13">
        <v>5644</v>
      </c>
    </row>
    <row r="2081" spans="1:6" x14ac:dyDescent="0.3">
      <c r="A2081" s="2">
        <v>42438</v>
      </c>
      <c r="B2081" s="13">
        <v>5371</v>
      </c>
      <c r="C2081" s="13">
        <v>5371</v>
      </c>
      <c r="D2081" s="13">
        <v>5371</v>
      </c>
      <c r="E2081" s="13">
        <v>5371</v>
      </c>
      <c r="F2081" s="13">
        <v>5371</v>
      </c>
    </row>
    <row r="2082" spans="1:6" x14ac:dyDescent="0.3">
      <c r="A2082" s="2">
        <v>42439</v>
      </c>
      <c r="B2082" s="13">
        <v>5104</v>
      </c>
      <c r="C2082" s="13">
        <v>5104</v>
      </c>
      <c r="D2082" s="13">
        <v>5104</v>
      </c>
      <c r="E2082" s="13">
        <v>5104</v>
      </c>
      <c r="F2082" s="13">
        <v>5104</v>
      </c>
    </row>
    <row r="2083" spans="1:6" x14ac:dyDescent="0.3">
      <c r="A2083" s="2">
        <v>42440</v>
      </c>
      <c r="B2083" s="13">
        <v>4858</v>
      </c>
      <c r="C2083" s="13">
        <v>4858</v>
      </c>
      <c r="D2083" s="13">
        <v>4858</v>
      </c>
      <c r="E2083" s="13">
        <v>4858</v>
      </c>
      <c r="F2083" s="13">
        <v>4858</v>
      </c>
    </row>
    <row r="2084" spans="1:6" x14ac:dyDescent="0.3">
      <c r="A2084" s="2">
        <v>42441</v>
      </c>
      <c r="B2084" s="13">
        <v>4654</v>
      </c>
      <c r="C2084" s="13">
        <v>4654</v>
      </c>
      <c r="D2084" s="13">
        <v>4654</v>
      </c>
      <c r="E2084" s="13">
        <v>4654</v>
      </c>
      <c r="F2084" s="13">
        <v>4654</v>
      </c>
    </row>
    <row r="2085" spans="1:6" x14ac:dyDescent="0.3">
      <c r="A2085" s="2">
        <v>42442</v>
      </c>
      <c r="B2085" s="13">
        <v>4509</v>
      </c>
      <c r="C2085" s="13">
        <v>4509</v>
      </c>
      <c r="D2085" s="13">
        <v>4509</v>
      </c>
      <c r="E2085" s="13">
        <v>4509</v>
      </c>
      <c r="F2085" s="13">
        <v>4509</v>
      </c>
    </row>
    <row r="2086" spans="1:6" x14ac:dyDescent="0.3">
      <c r="A2086" s="2">
        <v>42443</v>
      </c>
      <c r="B2086" s="13">
        <v>4418</v>
      </c>
      <c r="C2086" s="13">
        <v>4418</v>
      </c>
      <c r="D2086" s="13">
        <v>4418</v>
      </c>
      <c r="E2086" s="13">
        <v>4418</v>
      </c>
      <c r="F2086" s="13">
        <v>4418</v>
      </c>
    </row>
    <row r="2087" spans="1:6" x14ac:dyDescent="0.3">
      <c r="A2087" s="2">
        <v>42444</v>
      </c>
      <c r="B2087" s="13">
        <v>4361</v>
      </c>
      <c r="C2087" s="13">
        <v>4361</v>
      </c>
      <c r="D2087" s="13">
        <v>4361</v>
      </c>
      <c r="E2087" s="13">
        <v>4361</v>
      </c>
      <c r="F2087" s="13">
        <v>4361</v>
      </c>
    </row>
    <row r="2088" spans="1:6" x14ac:dyDescent="0.3">
      <c r="A2088" s="2">
        <v>42445</v>
      </c>
      <c r="B2088" s="13">
        <v>4330</v>
      </c>
      <c r="C2088" s="13">
        <v>4330</v>
      </c>
      <c r="D2088" s="13">
        <v>4330</v>
      </c>
      <c r="E2088" s="13">
        <v>4330</v>
      </c>
      <c r="F2088" s="13">
        <v>4330</v>
      </c>
    </row>
    <row r="2089" spans="1:6" x14ac:dyDescent="0.3">
      <c r="A2089" s="2">
        <v>42446</v>
      </c>
      <c r="B2089" s="13">
        <v>4323</v>
      </c>
      <c r="C2089" s="13">
        <v>4323</v>
      </c>
      <c r="D2089" s="13">
        <v>4323</v>
      </c>
      <c r="E2089" s="13">
        <v>4323</v>
      </c>
      <c r="F2089" s="13">
        <v>4323</v>
      </c>
    </row>
    <row r="2090" spans="1:6" x14ac:dyDescent="0.3">
      <c r="A2090" s="2">
        <v>42447</v>
      </c>
      <c r="B2090" s="13">
        <v>4330</v>
      </c>
      <c r="C2090" s="13">
        <v>4330</v>
      </c>
      <c r="D2090" s="13">
        <v>4330</v>
      </c>
      <c r="E2090" s="13">
        <v>4330</v>
      </c>
      <c r="F2090" s="13">
        <v>4330</v>
      </c>
    </row>
    <row r="2091" spans="1:6" x14ac:dyDescent="0.3">
      <c r="A2091" s="2">
        <v>42448</v>
      </c>
      <c r="B2091" s="13">
        <v>4327</v>
      </c>
      <c r="C2091" s="13">
        <v>4327</v>
      </c>
      <c r="D2091" s="13">
        <v>4327</v>
      </c>
      <c r="E2091" s="13">
        <v>4327</v>
      </c>
      <c r="F2091" s="13">
        <v>4327</v>
      </c>
    </row>
    <row r="2092" spans="1:6" x14ac:dyDescent="0.3">
      <c r="A2092" s="2">
        <v>42449</v>
      </c>
      <c r="B2092" s="13">
        <v>4305</v>
      </c>
      <c r="C2092" s="13">
        <v>4305</v>
      </c>
      <c r="D2092" s="13">
        <v>4305</v>
      </c>
      <c r="E2092" s="13">
        <v>4305</v>
      </c>
      <c r="F2092" s="13">
        <v>4305</v>
      </c>
    </row>
    <row r="2093" spans="1:6" x14ac:dyDescent="0.3">
      <c r="A2093" s="2">
        <v>42450</v>
      </c>
      <c r="B2093" s="13">
        <v>4279</v>
      </c>
      <c r="C2093" s="13">
        <v>4279</v>
      </c>
      <c r="D2093" s="13">
        <v>4279</v>
      </c>
      <c r="E2093" s="13">
        <v>4279</v>
      </c>
      <c r="F2093" s="13">
        <v>4279</v>
      </c>
    </row>
    <row r="2094" spans="1:6" x14ac:dyDescent="0.3">
      <c r="A2094" s="2">
        <v>42451</v>
      </c>
      <c r="B2094" s="13">
        <v>4271</v>
      </c>
      <c r="C2094" s="13">
        <v>4271</v>
      </c>
      <c r="D2094" s="13">
        <v>4271</v>
      </c>
      <c r="E2094" s="13">
        <v>4271</v>
      </c>
      <c r="F2094" s="13">
        <v>4271</v>
      </c>
    </row>
    <row r="2095" spans="1:6" x14ac:dyDescent="0.3">
      <c r="A2095" s="2">
        <v>42452</v>
      </c>
      <c r="B2095" s="13">
        <v>4281</v>
      </c>
      <c r="C2095" s="13">
        <v>4281</v>
      </c>
      <c r="D2095" s="13">
        <v>4281</v>
      </c>
      <c r="E2095" s="13">
        <v>4281</v>
      </c>
      <c r="F2095" s="13">
        <v>4281</v>
      </c>
    </row>
    <row r="2096" spans="1:6" x14ac:dyDescent="0.3">
      <c r="A2096" s="2">
        <v>42453</v>
      </c>
      <c r="B2096" s="13">
        <v>4299</v>
      </c>
      <c r="C2096" s="13">
        <v>4299</v>
      </c>
      <c r="D2096" s="13">
        <v>4299</v>
      </c>
      <c r="E2096" s="13">
        <v>4299</v>
      </c>
      <c r="F2096" s="13">
        <v>4299</v>
      </c>
    </row>
    <row r="2097" spans="1:6" x14ac:dyDescent="0.3">
      <c r="A2097" s="2">
        <v>42454</v>
      </c>
      <c r="B2097" s="13">
        <v>4322</v>
      </c>
      <c r="C2097" s="13">
        <v>4322</v>
      </c>
      <c r="D2097" s="13">
        <v>4322</v>
      </c>
      <c r="E2097" s="13">
        <v>4322</v>
      </c>
      <c r="F2097" s="13">
        <v>4322</v>
      </c>
    </row>
    <row r="2098" spans="1:6" x14ac:dyDescent="0.3">
      <c r="A2098" s="2">
        <v>42455</v>
      </c>
      <c r="B2098" s="13">
        <v>4364</v>
      </c>
      <c r="C2098" s="13">
        <v>4364</v>
      </c>
      <c r="D2098" s="13">
        <v>4364</v>
      </c>
      <c r="E2098" s="13">
        <v>4364</v>
      </c>
      <c r="F2098" s="13">
        <v>4364</v>
      </c>
    </row>
    <row r="2099" spans="1:6" x14ac:dyDescent="0.3">
      <c r="A2099" s="2">
        <v>42456</v>
      </c>
      <c r="B2099" s="13">
        <v>4439</v>
      </c>
      <c r="C2099" s="13">
        <v>4439</v>
      </c>
      <c r="D2099" s="13">
        <v>4439</v>
      </c>
      <c r="E2099" s="13">
        <v>4439</v>
      </c>
      <c r="F2099" s="13">
        <v>4439</v>
      </c>
    </row>
    <row r="2100" spans="1:6" x14ac:dyDescent="0.3">
      <c r="A2100" s="2">
        <v>42457</v>
      </c>
      <c r="B2100" s="13">
        <v>4552</v>
      </c>
      <c r="C2100" s="13">
        <v>4552</v>
      </c>
      <c r="D2100" s="13">
        <v>4552</v>
      </c>
      <c r="E2100" s="13">
        <v>4552</v>
      </c>
      <c r="F2100" s="13">
        <v>4552</v>
      </c>
    </row>
    <row r="2101" spans="1:6" x14ac:dyDescent="0.3">
      <c r="A2101" s="2">
        <v>42458</v>
      </c>
      <c r="B2101" s="13">
        <v>4710</v>
      </c>
      <c r="C2101" s="13">
        <v>4710</v>
      </c>
      <c r="D2101" s="13">
        <v>4710</v>
      </c>
      <c r="E2101" s="13">
        <v>4710</v>
      </c>
      <c r="F2101" s="13">
        <v>4710</v>
      </c>
    </row>
    <row r="2102" spans="1:6" x14ac:dyDescent="0.3">
      <c r="A2102" s="2">
        <v>42459</v>
      </c>
      <c r="B2102" s="13">
        <v>4913</v>
      </c>
      <c r="C2102" s="13">
        <v>4913</v>
      </c>
      <c r="D2102" s="13">
        <v>4913</v>
      </c>
      <c r="E2102" s="13">
        <v>4913</v>
      </c>
      <c r="F2102" s="13">
        <v>4913</v>
      </c>
    </row>
    <row r="2103" spans="1:6" x14ac:dyDescent="0.3">
      <c r="A2103" s="2">
        <v>42460</v>
      </c>
      <c r="B2103" s="13">
        <v>5136</v>
      </c>
      <c r="C2103" s="13">
        <v>5136</v>
      </c>
      <c r="D2103" s="13">
        <v>5136</v>
      </c>
      <c r="E2103" s="13">
        <v>5136</v>
      </c>
      <c r="F2103" s="13">
        <v>5136</v>
      </c>
    </row>
    <row r="2104" spans="1:6" x14ac:dyDescent="0.3">
      <c r="A2104" s="2">
        <v>42461</v>
      </c>
      <c r="B2104" s="13">
        <v>5504</v>
      </c>
      <c r="C2104" s="13">
        <v>5504</v>
      </c>
      <c r="D2104" s="13">
        <v>5504</v>
      </c>
      <c r="E2104" s="13">
        <v>5504</v>
      </c>
      <c r="F2104" s="13">
        <v>5504</v>
      </c>
    </row>
    <row r="2105" spans="1:6" x14ac:dyDescent="0.3">
      <c r="A2105" s="2">
        <v>42462</v>
      </c>
      <c r="B2105" s="13">
        <v>5814</v>
      </c>
      <c r="C2105" s="13">
        <v>5814</v>
      </c>
      <c r="D2105" s="13">
        <v>5814</v>
      </c>
      <c r="E2105" s="13">
        <v>5814</v>
      </c>
      <c r="F2105" s="13">
        <v>5814</v>
      </c>
    </row>
    <row r="2106" spans="1:6" x14ac:dyDescent="0.3">
      <c r="A2106" s="2">
        <v>42463</v>
      </c>
      <c r="B2106" s="13">
        <v>5999</v>
      </c>
      <c r="C2106" s="13">
        <v>5999</v>
      </c>
      <c r="D2106" s="13">
        <v>5999</v>
      </c>
      <c r="E2106" s="13">
        <v>5999</v>
      </c>
      <c r="F2106" s="13">
        <v>5999</v>
      </c>
    </row>
    <row r="2107" spans="1:6" x14ac:dyDescent="0.3">
      <c r="A2107" s="2">
        <v>42464</v>
      </c>
      <c r="B2107" s="13">
        <v>6043</v>
      </c>
      <c r="C2107" s="13">
        <v>6043</v>
      </c>
      <c r="D2107" s="13">
        <v>6043</v>
      </c>
      <c r="E2107" s="13">
        <v>6043</v>
      </c>
      <c r="F2107" s="13">
        <v>6043</v>
      </c>
    </row>
    <row r="2108" spans="1:6" x14ac:dyDescent="0.3">
      <c r="A2108" s="2">
        <v>42465</v>
      </c>
      <c r="B2108" s="13">
        <v>5974</v>
      </c>
      <c r="C2108" s="13">
        <v>5974</v>
      </c>
      <c r="D2108" s="13">
        <v>5974</v>
      </c>
      <c r="E2108" s="13">
        <v>5974</v>
      </c>
      <c r="F2108" s="13">
        <v>5974</v>
      </c>
    </row>
    <row r="2109" spans="1:6" x14ac:dyDescent="0.3">
      <c r="A2109" s="2">
        <v>42466</v>
      </c>
      <c r="B2109" s="13">
        <v>5845</v>
      </c>
      <c r="C2109" s="13">
        <v>5845</v>
      </c>
      <c r="D2109" s="13">
        <v>5845</v>
      </c>
      <c r="E2109" s="13">
        <v>5845</v>
      </c>
      <c r="F2109" s="13">
        <v>5845</v>
      </c>
    </row>
    <row r="2110" spans="1:6" x14ac:dyDescent="0.3">
      <c r="A2110" s="2">
        <v>42467</v>
      </c>
      <c r="B2110" s="13">
        <v>5707</v>
      </c>
      <c r="C2110" s="13">
        <v>5707</v>
      </c>
      <c r="D2110" s="13">
        <v>5707</v>
      </c>
      <c r="E2110" s="13">
        <v>5707</v>
      </c>
      <c r="F2110" s="13">
        <v>5707</v>
      </c>
    </row>
    <row r="2111" spans="1:6" x14ac:dyDescent="0.3">
      <c r="A2111" s="2">
        <v>42468</v>
      </c>
      <c r="B2111" s="13">
        <v>5572</v>
      </c>
      <c r="C2111" s="13">
        <v>5572</v>
      </c>
      <c r="D2111" s="13">
        <v>5572</v>
      </c>
      <c r="E2111" s="13">
        <v>5572</v>
      </c>
      <c r="F2111" s="13">
        <v>5572</v>
      </c>
    </row>
    <row r="2112" spans="1:6" x14ac:dyDescent="0.3">
      <c r="A2112" s="2">
        <v>42469</v>
      </c>
      <c r="B2112" s="13">
        <v>5400</v>
      </c>
      <c r="C2112" s="13">
        <v>5400</v>
      </c>
      <c r="D2112" s="13">
        <v>5400</v>
      </c>
      <c r="E2112" s="13">
        <v>5400</v>
      </c>
      <c r="F2112" s="13">
        <v>5400</v>
      </c>
    </row>
    <row r="2113" spans="1:6" x14ac:dyDescent="0.3">
      <c r="A2113" s="2">
        <v>42470</v>
      </c>
      <c r="B2113" s="13">
        <v>5158</v>
      </c>
      <c r="C2113" s="13">
        <v>5158</v>
      </c>
      <c r="D2113" s="13">
        <v>5158</v>
      </c>
      <c r="E2113" s="13">
        <v>5158</v>
      </c>
      <c r="F2113" s="13">
        <v>5158</v>
      </c>
    </row>
    <row r="2114" spans="1:6" x14ac:dyDescent="0.3">
      <c r="A2114" s="2">
        <v>42471</v>
      </c>
      <c r="B2114" s="13">
        <v>4865</v>
      </c>
      <c r="C2114" s="13">
        <v>4865</v>
      </c>
      <c r="D2114" s="13">
        <v>4865</v>
      </c>
      <c r="E2114" s="13">
        <v>4865</v>
      </c>
      <c r="F2114" s="13">
        <v>4865</v>
      </c>
    </row>
    <row r="2115" spans="1:6" x14ac:dyDescent="0.3">
      <c r="A2115" s="2">
        <v>42472</v>
      </c>
      <c r="B2115" s="13">
        <v>4573</v>
      </c>
      <c r="C2115" s="13">
        <v>4573</v>
      </c>
      <c r="D2115" s="13">
        <v>4573</v>
      </c>
      <c r="E2115" s="13">
        <v>4573</v>
      </c>
      <c r="F2115" s="13">
        <v>4573</v>
      </c>
    </row>
    <row r="2116" spans="1:6" x14ac:dyDescent="0.3">
      <c r="A2116" s="2">
        <v>42473</v>
      </c>
      <c r="B2116" s="13">
        <v>4315</v>
      </c>
      <c r="C2116" s="13">
        <v>4315</v>
      </c>
      <c r="D2116" s="13">
        <v>4315</v>
      </c>
      <c r="E2116" s="13">
        <v>4315</v>
      </c>
      <c r="F2116" s="13">
        <v>4315</v>
      </c>
    </row>
    <row r="2117" spans="1:6" x14ac:dyDescent="0.3">
      <c r="A2117" s="2">
        <v>42474</v>
      </c>
      <c r="B2117" s="13">
        <v>4096</v>
      </c>
      <c r="C2117" s="13">
        <v>4096</v>
      </c>
      <c r="D2117" s="13">
        <v>4096</v>
      </c>
      <c r="E2117" s="13">
        <v>4096</v>
      </c>
      <c r="F2117" s="13">
        <v>4096</v>
      </c>
    </row>
    <row r="2118" spans="1:6" x14ac:dyDescent="0.3">
      <c r="A2118" s="2">
        <v>42475</v>
      </c>
      <c r="B2118" s="13">
        <v>3936</v>
      </c>
      <c r="C2118" s="13">
        <v>3936</v>
      </c>
      <c r="D2118" s="13">
        <v>3936</v>
      </c>
      <c r="E2118" s="13">
        <v>3936</v>
      </c>
      <c r="F2118" s="13">
        <v>3936</v>
      </c>
    </row>
    <row r="2119" spans="1:6" x14ac:dyDescent="0.3">
      <c r="A2119" s="2">
        <v>42476</v>
      </c>
      <c r="B2119" s="13">
        <v>3858</v>
      </c>
      <c r="C2119" s="13">
        <v>3858</v>
      </c>
      <c r="D2119" s="13">
        <v>3858</v>
      </c>
      <c r="E2119" s="13">
        <v>3858</v>
      </c>
      <c r="F2119" s="13">
        <v>3858</v>
      </c>
    </row>
    <row r="2120" spans="1:6" x14ac:dyDescent="0.3">
      <c r="A2120" s="2">
        <v>42477</v>
      </c>
      <c r="B2120" s="13">
        <v>3839</v>
      </c>
      <c r="C2120" s="13">
        <v>3839</v>
      </c>
      <c r="D2120" s="13">
        <v>3839</v>
      </c>
      <c r="E2120" s="13">
        <v>3839</v>
      </c>
      <c r="F2120" s="13">
        <v>3839</v>
      </c>
    </row>
    <row r="2121" spans="1:6" x14ac:dyDescent="0.3">
      <c r="A2121" s="2">
        <v>42478</v>
      </c>
      <c r="B2121" s="13">
        <v>3828</v>
      </c>
      <c r="C2121" s="13">
        <v>3828</v>
      </c>
      <c r="D2121" s="13">
        <v>3828</v>
      </c>
      <c r="E2121" s="13">
        <v>3828</v>
      </c>
      <c r="F2121" s="13">
        <v>3828</v>
      </c>
    </row>
    <row r="2122" spans="1:6" x14ac:dyDescent="0.3">
      <c r="A2122" s="2">
        <v>42479</v>
      </c>
      <c r="B2122" s="13">
        <v>3807</v>
      </c>
      <c r="C2122" s="13">
        <v>3807</v>
      </c>
      <c r="D2122" s="13">
        <v>3807</v>
      </c>
      <c r="E2122" s="13">
        <v>3807</v>
      </c>
      <c r="F2122" s="13">
        <v>3807</v>
      </c>
    </row>
    <row r="2123" spans="1:6" x14ac:dyDescent="0.3">
      <c r="A2123" s="2">
        <v>42480</v>
      </c>
      <c r="B2123" s="13">
        <v>3796</v>
      </c>
      <c r="C2123" s="13">
        <v>3796</v>
      </c>
      <c r="D2123" s="13">
        <v>3796</v>
      </c>
      <c r="E2123" s="13">
        <v>3796</v>
      </c>
      <c r="F2123" s="13">
        <v>3796</v>
      </c>
    </row>
    <row r="2124" spans="1:6" x14ac:dyDescent="0.3">
      <c r="A2124" s="2">
        <v>42481</v>
      </c>
      <c r="B2124" s="13">
        <v>3803</v>
      </c>
      <c r="C2124" s="13">
        <v>3803</v>
      </c>
      <c r="D2124" s="13">
        <v>3803</v>
      </c>
      <c r="E2124" s="13">
        <v>3803</v>
      </c>
      <c r="F2124" s="13">
        <v>3803</v>
      </c>
    </row>
    <row r="2125" spans="1:6" x14ac:dyDescent="0.3">
      <c r="A2125" s="2">
        <v>42482</v>
      </c>
      <c r="B2125" s="13">
        <v>3804</v>
      </c>
      <c r="C2125" s="13">
        <v>3804</v>
      </c>
      <c r="D2125" s="13">
        <v>3804</v>
      </c>
      <c r="E2125" s="13">
        <v>3804</v>
      </c>
      <c r="F2125" s="13">
        <v>3804</v>
      </c>
    </row>
    <row r="2126" spans="1:6" x14ac:dyDescent="0.3">
      <c r="A2126" s="2">
        <v>42483</v>
      </c>
      <c r="B2126" s="13">
        <v>3764</v>
      </c>
      <c r="C2126" s="13">
        <v>3764</v>
      </c>
      <c r="D2126" s="13">
        <v>3764</v>
      </c>
      <c r="E2126" s="13">
        <v>3764</v>
      </c>
      <c r="F2126" s="13">
        <v>3764</v>
      </c>
    </row>
    <row r="2127" spans="1:6" x14ac:dyDescent="0.3">
      <c r="A2127" s="2">
        <v>42484</v>
      </c>
      <c r="B2127" s="13">
        <v>3666</v>
      </c>
      <c r="C2127" s="13">
        <v>3666</v>
      </c>
      <c r="D2127" s="13">
        <v>3666</v>
      </c>
      <c r="E2127" s="13">
        <v>3666</v>
      </c>
      <c r="F2127" s="13">
        <v>3666</v>
      </c>
    </row>
    <row r="2128" spans="1:6" x14ac:dyDescent="0.3">
      <c r="A2128" s="2">
        <v>42485</v>
      </c>
      <c r="B2128" s="13">
        <v>3519</v>
      </c>
      <c r="C2128" s="13">
        <v>3519</v>
      </c>
      <c r="D2128" s="13">
        <v>3519</v>
      </c>
      <c r="E2128" s="13">
        <v>3519</v>
      </c>
      <c r="F2128" s="13">
        <v>3519</v>
      </c>
    </row>
    <row r="2129" spans="1:6" x14ac:dyDescent="0.3">
      <c r="A2129" s="2">
        <v>42486</v>
      </c>
      <c r="B2129" s="13">
        <v>3347</v>
      </c>
      <c r="C2129" s="13">
        <v>3347</v>
      </c>
      <c r="D2129" s="13">
        <v>3347</v>
      </c>
      <c r="E2129" s="13">
        <v>3347</v>
      </c>
      <c r="F2129" s="13">
        <v>3347</v>
      </c>
    </row>
    <row r="2130" spans="1:6" x14ac:dyDescent="0.3">
      <c r="A2130" s="2">
        <v>42487</v>
      </c>
      <c r="B2130" s="13">
        <v>3156</v>
      </c>
      <c r="C2130" s="13">
        <v>3156</v>
      </c>
      <c r="D2130" s="13">
        <v>3156</v>
      </c>
      <c r="E2130" s="13">
        <v>3156</v>
      </c>
      <c r="F2130" s="13">
        <v>3156</v>
      </c>
    </row>
    <row r="2131" spans="1:6" x14ac:dyDescent="0.3">
      <c r="A2131" s="2">
        <v>42488</v>
      </c>
      <c r="B2131" s="13">
        <v>2961</v>
      </c>
      <c r="C2131" s="13">
        <v>2961</v>
      </c>
      <c r="D2131" s="13">
        <v>2961</v>
      </c>
      <c r="E2131" s="13">
        <v>2961</v>
      </c>
      <c r="F2131" s="13">
        <v>2961</v>
      </c>
    </row>
    <row r="2132" spans="1:6" x14ac:dyDescent="0.3">
      <c r="A2132" s="2">
        <v>42489</v>
      </c>
      <c r="B2132" s="13">
        <v>2804</v>
      </c>
      <c r="C2132" s="13">
        <v>2804</v>
      </c>
      <c r="D2132" s="13">
        <v>2804</v>
      </c>
      <c r="E2132" s="13">
        <v>2804</v>
      </c>
      <c r="F2132" s="13">
        <v>2804</v>
      </c>
    </row>
    <row r="2133" spans="1:6" x14ac:dyDescent="0.3">
      <c r="A2133" s="2">
        <v>42490</v>
      </c>
      <c r="B2133" s="13">
        <v>2673</v>
      </c>
      <c r="C2133" s="13">
        <v>2673</v>
      </c>
      <c r="D2133" s="13">
        <v>2673</v>
      </c>
      <c r="E2133" s="13">
        <v>2673</v>
      </c>
      <c r="F2133" s="13">
        <v>2673</v>
      </c>
    </row>
    <row r="2134" spans="1:6" x14ac:dyDescent="0.3">
      <c r="A2134" s="2">
        <v>42491</v>
      </c>
      <c r="B2134" s="13">
        <v>2700</v>
      </c>
      <c r="C2134" s="13">
        <v>2700</v>
      </c>
      <c r="D2134" s="13">
        <v>2700</v>
      </c>
      <c r="E2134" s="13">
        <v>2700</v>
      </c>
      <c r="F2134" s="13">
        <v>2700</v>
      </c>
    </row>
    <row r="2135" spans="1:6" x14ac:dyDescent="0.3">
      <c r="A2135" s="2">
        <v>42492</v>
      </c>
      <c r="B2135" s="13">
        <v>2650</v>
      </c>
      <c r="C2135" s="13">
        <v>2650</v>
      </c>
      <c r="D2135" s="13">
        <v>2650</v>
      </c>
      <c r="E2135" s="13">
        <v>2650</v>
      </c>
      <c r="F2135" s="13">
        <v>2650</v>
      </c>
    </row>
    <row r="2136" spans="1:6" x14ac:dyDescent="0.3">
      <c r="A2136" s="2">
        <v>42493</v>
      </c>
      <c r="B2136" s="13">
        <v>2535</v>
      </c>
      <c r="C2136" s="13">
        <v>2535</v>
      </c>
      <c r="D2136" s="13">
        <v>2535</v>
      </c>
      <c r="E2136" s="13">
        <v>2535</v>
      </c>
      <c r="F2136" s="13">
        <v>2535</v>
      </c>
    </row>
    <row r="2137" spans="1:6" x14ac:dyDescent="0.3">
      <c r="A2137" s="2">
        <v>42494</v>
      </c>
      <c r="B2137" s="13">
        <v>2431</v>
      </c>
      <c r="C2137" s="13">
        <v>2431</v>
      </c>
      <c r="D2137" s="13">
        <v>2431</v>
      </c>
      <c r="E2137" s="13">
        <v>2431</v>
      </c>
      <c r="F2137" s="13">
        <v>2431</v>
      </c>
    </row>
    <row r="2138" spans="1:6" x14ac:dyDescent="0.3">
      <c r="A2138" s="2">
        <v>42495</v>
      </c>
      <c r="B2138" s="13">
        <v>2378</v>
      </c>
      <c r="C2138" s="13">
        <v>2378</v>
      </c>
      <c r="D2138" s="13">
        <v>2378</v>
      </c>
      <c r="E2138" s="13">
        <v>2378</v>
      </c>
      <c r="F2138" s="13">
        <v>2378</v>
      </c>
    </row>
    <row r="2139" spans="1:6" x14ac:dyDescent="0.3">
      <c r="A2139" s="2">
        <v>42496</v>
      </c>
      <c r="B2139" s="13">
        <v>2361</v>
      </c>
      <c r="C2139" s="13">
        <v>2361</v>
      </c>
      <c r="D2139" s="13">
        <v>2361</v>
      </c>
      <c r="E2139" s="13">
        <v>2361</v>
      </c>
      <c r="F2139" s="13">
        <v>2361</v>
      </c>
    </row>
    <row r="2140" spans="1:6" x14ac:dyDescent="0.3">
      <c r="A2140" s="2">
        <v>42497</v>
      </c>
      <c r="B2140" s="13">
        <v>2348</v>
      </c>
      <c r="C2140" s="13">
        <v>2348</v>
      </c>
      <c r="D2140" s="13">
        <v>2348</v>
      </c>
      <c r="E2140" s="13">
        <v>2348</v>
      </c>
      <c r="F2140" s="13">
        <v>2348</v>
      </c>
    </row>
    <row r="2141" spans="1:6" x14ac:dyDescent="0.3">
      <c r="A2141" s="2">
        <v>42498</v>
      </c>
      <c r="B2141" s="13">
        <v>2320</v>
      </c>
      <c r="C2141" s="13">
        <v>2320</v>
      </c>
      <c r="D2141" s="13">
        <v>2320</v>
      </c>
      <c r="E2141" s="13">
        <v>2320</v>
      </c>
      <c r="F2141" s="13">
        <v>2320</v>
      </c>
    </row>
    <row r="2142" spans="1:6" x14ac:dyDescent="0.3">
      <c r="A2142" s="2">
        <v>42499</v>
      </c>
      <c r="B2142" s="13">
        <v>2287</v>
      </c>
      <c r="C2142" s="13">
        <v>2287</v>
      </c>
      <c r="D2142" s="13">
        <v>2287</v>
      </c>
      <c r="E2142" s="13">
        <v>2287</v>
      </c>
      <c r="F2142" s="13">
        <v>2287</v>
      </c>
    </row>
    <row r="2143" spans="1:6" x14ac:dyDescent="0.3">
      <c r="A2143" s="2">
        <v>42500</v>
      </c>
      <c r="B2143" s="13">
        <v>2272</v>
      </c>
      <c r="C2143" s="13">
        <v>2272</v>
      </c>
      <c r="D2143" s="13">
        <v>2272</v>
      </c>
      <c r="E2143" s="13">
        <v>2272</v>
      </c>
      <c r="F2143" s="13">
        <v>2272</v>
      </c>
    </row>
    <row r="2144" spans="1:6" x14ac:dyDescent="0.3">
      <c r="A2144" s="2">
        <v>42501</v>
      </c>
      <c r="B2144" s="13">
        <v>2274</v>
      </c>
      <c r="C2144" s="13">
        <v>2274</v>
      </c>
      <c r="D2144" s="13">
        <v>2274</v>
      </c>
      <c r="E2144" s="13">
        <v>2274</v>
      </c>
      <c r="F2144" s="13">
        <v>2274</v>
      </c>
    </row>
    <row r="2145" spans="1:6" x14ac:dyDescent="0.3">
      <c r="A2145" s="2">
        <v>42502</v>
      </c>
      <c r="B2145" s="13">
        <v>2283</v>
      </c>
      <c r="C2145" s="13">
        <v>2283</v>
      </c>
      <c r="D2145" s="13">
        <v>2283</v>
      </c>
      <c r="E2145" s="13">
        <v>2283</v>
      </c>
      <c r="F2145" s="13">
        <v>2283</v>
      </c>
    </row>
    <row r="2146" spans="1:6" x14ac:dyDescent="0.3">
      <c r="A2146" s="2">
        <v>42503</v>
      </c>
      <c r="B2146" s="13">
        <v>2296</v>
      </c>
      <c r="C2146" s="13">
        <v>2296</v>
      </c>
      <c r="D2146" s="13">
        <v>2296</v>
      </c>
      <c r="E2146" s="13">
        <v>2296</v>
      </c>
      <c r="F2146" s="13">
        <v>2296</v>
      </c>
    </row>
    <row r="2147" spans="1:6" x14ac:dyDescent="0.3">
      <c r="A2147" s="2">
        <v>42504</v>
      </c>
      <c r="B2147" s="13">
        <v>2303</v>
      </c>
      <c r="C2147" s="13">
        <v>2303</v>
      </c>
      <c r="D2147" s="13">
        <v>2303</v>
      </c>
      <c r="E2147" s="13">
        <v>2303</v>
      </c>
      <c r="F2147" s="13">
        <v>2303</v>
      </c>
    </row>
    <row r="2148" spans="1:6" x14ac:dyDescent="0.3">
      <c r="A2148" s="2">
        <v>42505</v>
      </c>
      <c r="B2148" s="13">
        <v>2292</v>
      </c>
      <c r="C2148" s="13">
        <v>2292</v>
      </c>
      <c r="D2148" s="13">
        <v>2292</v>
      </c>
      <c r="E2148" s="13">
        <v>2292</v>
      </c>
      <c r="F2148" s="13">
        <v>2292</v>
      </c>
    </row>
    <row r="2149" spans="1:6" x14ac:dyDescent="0.3">
      <c r="A2149" s="2">
        <v>42506</v>
      </c>
      <c r="B2149" s="13">
        <v>2269</v>
      </c>
      <c r="C2149" s="13">
        <v>2269</v>
      </c>
      <c r="D2149" s="13">
        <v>2269</v>
      </c>
      <c r="E2149" s="13">
        <v>2269</v>
      </c>
      <c r="F2149" s="13">
        <v>2269</v>
      </c>
    </row>
    <row r="2150" spans="1:6" x14ac:dyDescent="0.3">
      <c r="A2150" s="2">
        <v>42507</v>
      </c>
      <c r="B2150" s="13">
        <v>2251</v>
      </c>
      <c r="C2150" s="13">
        <v>2251</v>
      </c>
      <c r="D2150" s="13">
        <v>2251</v>
      </c>
      <c r="E2150" s="13">
        <v>2251</v>
      </c>
      <c r="F2150" s="13">
        <v>2251</v>
      </c>
    </row>
    <row r="2151" spans="1:6" x14ac:dyDescent="0.3">
      <c r="A2151" s="2">
        <v>42508</v>
      </c>
      <c r="B2151" s="13">
        <v>2248</v>
      </c>
      <c r="C2151" s="13">
        <v>2248</v>
      </c>
      <c r="D2151" s="13">
        <v>2248</v>
      </c>
      <c r="E2151" s="13">
        <v>2248</v>
      </c>
      <c r="F2151" s="13">
        <v>2248</v>
      </c>
    </row>
    <row r="2152" spans="1:6" x14ac:dyDescent="0.3">
      <c r="A2152" s="2">
        <v>42509</v>
      </c>
      <c r="B2152" s="13">
        <v>2259</v>
      </c>
      <c r="C2152" s="13">
        <v>2259</v>
      </c>
      <c r="D2152" s="13">
        <v>2259</v>
      </c>
      <c r="E2152" s="13">
        <v>2259</v>
      </c>
      <c r="F2152" s="13">
        <v>2259</v>
      </c>
    </row>
    <row r="2153" spans="1:6" x14ac:dyDescent="0.3">
      <c r="A2153" s="2">
        <v>42510</v>
      </c>
      <c r="B2153" s="13">
        <v>2273</v>
      </c>
      <c r="C2153" s="13">
        <v>2273</v>
      </c>
      <c r="D2153" s="13">
        <v>2273</v>
      </c>
      <c r="E2153" s="13">
        <v>2273</v>
      </c>
      <c r="F2153" s="13">
        <v>2273</v>
      </c>
    </row>
    <row r="2154" spans="1:6" x14ac:dyDescent="0.3">
      <c r="A2154" s="2">
        <v>42511</v>
      </c>
      <c r="B2154" s="13">
        <v>2277</v>
      </c>
      <c r="C2154" s="13">
        <v>2277</v>
      </c>
      <c r="D2154" s="13">
        <v>2277</v>
      </c>
      <c r="E2154" s="13">
        <v>2277</v>
      </c>
      <c r="F2154" s="13">
        <v>2277</v>
      </c>
    </row>
    <row r="2155" spans="1:6" x14ac:dyDescent="0.3">
      <c r="A2155" s="2">
        <v>42512</v>
      </c>
      <c r="B2155" s="13">
        <v>2274</v>
      </c>
      <c r="C2155" s="13">
        <v>2274</v>
      </c>
      <c r="D2155" s="13">
        <v>2274</v>
      </c>
      <c r="E2155" s="13">
        <v>2274</v>
      </c>
      <c r="F2155" s="13">
        <v>2274</v>
      </c>
    </row>
    <row r="2156" spans="1:6" x14ac:dyDescent="0.3">
      <c r="A2156" s="2">
        <v>42513</v>
      </c>
      <c r="B2156" s="13">
        <v>2285</v>
      </c>
      <c r="C2156" s="13">
        <v>2285</v>
      </c>
      <c r="D2156" s="13">
        <v>2285</v>
      </c>
      <c r="E2156" s="13">
        <v>2285</v>
      </c>
      <c r="F2156" s="13">
        <v>2285</v>
      </c>
    </row>
    <row r="2157" spans="1:6" x14ac:dyDescent="0.3">
      <c r="A2157" s="2">
        <v>42514</v>
      </c>
      <c r="B2157" s="13">
        <v>2317</v>
      </c>
      <c r="C2157" s="13">
        <v>2317</v>
      </c>
      <c r="D2157" s="13">
        <v>2317</v>
      </c>
      <c r="E2157" s="13">
        <v>2317</v>
      </c>
      <c r="F2157" s="13">
        <v>2317</v>
      </c>
    </row>
    <row r="2158" spans="1:6" x14ac:dyDescent="0.3">
      <c r="A2158" s="2">
        <v>42515</v>
      </c>
      <c r="B2158" s="13">
        <v>2361</v>
      </c>
      <c r="C2158" s="13">
        <v>2361</v>
      </c>
      <c r="D2158" s="13">
        <v>2361</v>
      </c>
      <c r="E2158" s="13">
        <v>2361</v>
      </c>
      <c r="F2158" s="13">
        <v>2361</v>
      </c>
    </row>
    <row r="2159" spans="1:6" x14ac:dyDescent="0.3">
      <c r="A2159" s="2">
        <v>42516</v>
      </c>
      <c r="B2159" s="13">
        <v>2403</v>
      </c>
      <c r="C2159" s="13">
        <v>2403</v>
      </c>
      <c r="D2159" s="13">
        <v>2403</v>
      </c>
      <c r="E2159" s="13">
        <v>2403</v>
      </c>
      <c r="F2159" s="13">
        <v>2403</v>
      </c>
    </row>
    <row r="2160" spans="1:6" x14ac:dyDescent="0.3">
      <c r="A2160" s="2">
        <v>42517</v>
      </c>
      <c r="B2160" s="13">
        <v>2425</v>
      </c>
      <c r="C2160" s="13">
        <v>2425</v>
      </c>
      <c r="D2160" s="13">
        <v>2425</v>
      </c>
      <c r="E2160" s="13">
        <v>2425</v>
      </c>
      <c r="F2160" s="13">
        <v>2425</v>
      </c>
    </row>
    <row r="2161" spans="1:6" x14ac:dyDescent="0.3">
      <c r="A2161" s="2">
        <v>42518</v>
      </c>
      <c r="B2161" s="13">
        <v>2405</v>
      </c>
      <c r="C2161" s="13">
        <v>2405</v>
      </c>
      <c r="D2161" s="13">
        <v>2405</v>
      </c>
      <c r="E2161" s="13">
        <v>2405</v>
      </c>
      <c r="F2161" s="13">
        <v>2405</v>
      </c>
    </row>
    <row r="2162" spans="1:6" x14ac:dyDescent="0.3">
      <c r="A2162" s="2">
        <v>42519</v>
      </c>
      <c r="B2162" s="13">
        <v>2351</v>
      </c>
      <c r="C2162" s="13">
        <v>2351</v>
      </c>
      <c r="D2162" s="13">
        <v>2351</v>
      </c>
      <c r="E2162" s="13">
        <v>2351</v>
      </c>
      <c r="F2162" s="13">
        <v>2351</v>
      </c>
    </row>
    <row r="2163" spans="1:6" x14ac:dyDescent="0.3">
      <c r="A2163" s="2">
        <v>42520</v>
      </c>
      <c r="B2163" s="13">
        <v>2305</v>
      </c>
      <c r="C2163" s="13">
        <v>2305</v>
      </c>
      <c r="D2163" s="13">
        <v>2305</v>
      </c>
      <c r="E2163" s="13">
        <v>2305</v>
      </c>
      <c r="F2163" s="13">
        <v>2305</v>
      </c>
    </row>
    <row r="2164" spans="1:6" x14ac:dyDescent="0.3">
      <c r="A2164" s="2">
        <v>42521</v>
      </c>
      <c r="B2164" s="13">
        <v>2306</v>
      </c>
      <c r="C2164" s="13">
        <v>2306</v>
      </c>
      <c r="D2164" s="13">
        <v>2306</v>
      </c>
      <c r="E2164" s="13">
        <v>2306</v>
      </c>
      <c r="F2164" s="13">
        <v>2306</v>
      </c>
    </row>
    <row r="2165" spans="1:6" x14ac:dyDescent="0.3">
      <c r="A2165" s="2">
        <v>42522</v>
      </c>
      <c r="B2165" s="13">
        <v>2366</v>
      </c>
      <c r="C2165" s="13">
        <v>2366</v>
      </c>
      <c r="D2165" s="13">
        <v>2366</v>
      </c>
      <c r="E2165" s="13">
        <v>2366</v>
      </c>
      <c r="F2165" s="13">
        <v>2366</v>
      </c>
    </row>
    <row r="2166" spans="1:6" x14ac:dyDescent="0.3">
      <c r="A2166" s="2">
        <v>42523</v>
      </c>
      <c r="B2166" s="13">
        <v>2409</v>
      </c>
      <c r="C2166" s="13">
        <v>2409</v>
      </c>
      <c r="D2166" s="13">
        <v>2409</v>
      </c>
      <c r="E2166" s="13">
        <v>2409</v>
      </c>
      <c r="F2166" s="13">
        <v>2409</v>
      </c>
    </row>
    <row r="2167" spans="1:6" x14ac:dyDescent="0.3">
      <c r="A2167" s="2">
        <v>42524</v>
      </c>
      <c r="B2167" s="13">
        <v>2410</v>
      </c>
      <c r="C2167" s="13">
        <v>2410</v>
      </c>
      <c r="D2167" s="13">
        <v>2410</v>
      </c>
      <c r="E2167" s="13">
        <v>2410</v>
      </c>
      <c r="F2167" s="13">
        <v>2410</v>
      </c>
    </row>
    <row r="2168" spans="1:6" x14ac:dyDescent="0.3">
      <c r="A2168" s="2">
        <v>42525</v>
      </c>
      <c r="B2168" s="13">
        <v>2388</v>
      </c>
      <c r="C2168" s="13">
        <v>2388</v>
      </c>
      <c r="D2168" s="13">
        <v>2388</v>
      </c>
      <c r="E2168" s="13">
        <v>2388</v>
      </c>
      <c r="F2168" s="13">
        <v>2388</v>
      </c>
    </row>
    <row r="2169" spans="1:6" x14ac:dyDescent="0.3">
      <c r="A2169" s="2">
        <v>42526</v>
      </c>
      <c r="B2169" s="13">
        <v>2374</v>
      </c>
      <c r="C2169" s="13">
        <v>2374</v>
      </c>
      <c r="D2169" s="13">
        <v>2374</v>
      </c>
      <c r="E2169" s="13">
        <v>2374</v>
      </c>
      <c r="F2169" s="13">
        <v>2374</v>
      </c>
    </row>
    <row r="2170" spans="1:6" x14ac:dyDescent="0.3">
      <c r="A2170" s="2">
        <v>42527</v>
      </c>
      <c r="B2170" s="13">
        <v>2374</v>
      </c>
      <c r="C2170" s="13">
        <v>2374</v>
      </c>
      <c r="D2170" s="13">
        <v>2374</v>
      </c>
      <c r="E2170" s="13">
        <v>2374</v>
      </c>
      <c r="F2170" s="13">
        <v>2374</v>
      </c>
    </row>
    <row r="2171" spans="1:6" x14ac:dyDescent="0.3">
      <c r="A2171" s="2">
        <v>42528</v>
      </c>
      <c r="B2171" s="13">
        <v>2377</v>
      </c>
      <c r="C2171" s="13">
        <v>2377</v>
      </c>
      <c r="D2171" s="13">
        <v>2377</v>
      </c>
      <c r="E2171" s="13">
        <v>2377</v>
      </c>
      <c r="F2171" s="13">
        <v>2377</v>
      </c>
    </row>
    <row r="2172" spans="1:6" x14ac:dyDescent="0.3">
      <c r="A2172" s="2">
        <v>42529</v>
      </c>
      <c r="B2172" s="13">
        <v>2375</v>
      </c>
      <c r="C2172" s="13">
        <v>2375</v>
      </c>
      <c r="D2172" s="13">
        <v>2375</v>
      </c>
      <c r="E2172" s="13">
        <v>2375</v>
      </c>
      <c r="F2172" s="13">
        <v>2375</v>
      </c>
    </row>
    <row r="2173" spans="1:6" x14ac:dyDescent="0.3">
      <c r="A2173" s="2">
        <v>42530</v>
      </c>
      <c r="B2173" s="13">
        <v>2365</v>
      </c>
      <c r="C2173" s="13">
        <v>2365</v>
      </c>
      <c r="D2173" s="13">
        <v>2365</v>
      </c>
      <c r="E2173" s="13">
        <v>2365</v>
      </c>
      <c r="F2173" s="13">
        <v>2365</v>
      </c>
    </row>
    <row r="2174" spans="1:6" x14ac:dyDescent="0.3">
      <c r="A2174" s="2">
        <v>42531</v>
      </c>
      <c r="B2174" s="13">
        <v>2350</v>
      </c>
      <c r="C2174" s="13">
        <v>2350</v>
      </c>
      <c r="D2174" s="13">
        <v>2350</v>
      </c>
      <c r="E2174" s="13">
        <v>2350</v>
      </c>
      <c r="F2174" s="13">
        <v>2350</v>
      </c>
    </row>
    <row r="2175" spans="1:6" x14ac:dyDescent="0.3">
      <c r="A2175" s="2">
        <v>42532</v>
      </c>
      <c r="B2175" s="13">
        <v>2338</v>
      </c>
      <c r="C2175" s="13">
        <v>2338</v>
      </c>
      <c r="D2175" s="13">
        <v>2338</v>
      </c>
      <c r="E2175" s="13">
        <v>2338</v>
      </c>
      <c r="F2175" s="13">
        <v>2338</v>
      </c>
    </row>
    <row r="2176" spans="1:6" x14ac:dyDescent="0.3">
      <c r="A2176" s="2">
        <v>42533</v>
      </c>
      <c r="B2176" s="13">
        <v>2334</v>
      </c>
      <c r="C2176" s="13">
        <v>2334</v>
      </c>
      <c r="D2176" s="13">
        <v>2334</v>
      </c>
      <c r="E2176" s="13">
        <v>2334</v>
      </c>
      <c r="F2176" s="13">
        <v>2334</v>
      </c>
    </row>
    <row r="2177" spans="1:6" x14ac:dyDescent="0.3">
      <c r="A2177" s="2">
        <v>42534</v>
      </c>
      <c r="B2177" s="13">
        <v>2328</v>
      </c>
      <c r="C2177" s="13">
        <v>2328</v>
      </c>
      <c r="D2177" s="13">
        <v>2328</v>
      </c>
      <c r="E2177" s="13">
        <v>2328</v>
      </c>
      <c r="F2177" s="13">
        <v>2328</v>
      </c>
    </row>
    <row r="2178" spans="1:6" x14ac:dyDescent="0.3">
      <c r="A2178" s="2">
        <v>42535</v>
      </c>
      <c r="B2178" s="13">
        <v>2312</v>
      </c>
      <c r="C2178" s="13">
        <v>2312</v>
      </c>
      <c r="D2178" s="13">
        <v>2312</v>
      </c>
      <c r="E2178" s="13">
        <v>2312</v>
      </c>
      <c r="F2178" s="13">
        <v>2312</v>
      </c>
    </row>
    <row r="2179" spans="1:6" x14ac:dyDescent="0.3">
      <c r="A2179" s="2">
        <v>42536</v>
      </c>
      <c r="B2179" s="13">
        <v>2286</v>
      </c>
      <c r="C2179" s="13">
        <v>2286</v>
      </c>
      <c r="D2179" s="13">
        <v>2286</v>
      </c>
      <c r="E2179" s="13">
        <v>2286</v>
      </c>
      <c r="F2179" s="13">
        <v>2286</v>
      </c>
    </row>
    <row r="2180" spans="1:6" x14ac:dyDescent="0.3">
      <c r="A2180" s="2">
        <v>42537</v>
      </c>
      <c r="B2180" s="13">
        <v>2266</v>
      </c>
      <c r="C2180" s="13">
        <v>2266</v>
      </c>
      <c r="D2180" s="13">
        <v>2266</v>
      </c>
      <c r="E2180" s="13">
        <v>2266</v>
      </c>
      <c r="F2180" s="13">
        <v>2266</v>
      </c>
    </row>
    <row r="2181" spans="1:6" x14ac:dyDescent="0.3">
      <c r="A2181" s="2">
        <v>42538</v>
      </c>
      <c r="B2181" s="13">
        <v>2266</v>
      </c>
      <c r="C2181" s="13">
        <v>2266</v>
      </c>
      <c r="D2181" s="13">
        <v>2266</v>
      </c>
      <c r="E2181" s="13">
        <v>2266</v>
      </c>
      <c r="F2181" s="13">
        <v>2266</v>
      </c>
    </row>
    <row r="2182" spans="1:6" x14ac:dyDescent="0.3">
      <c r="A2182" s="2">
        <v>42539</v>
      </c>
      <c r="B2182" s="13">
        <v>2276</v>
      </c>
      <c r="C2182" s="13">
        <v>2276</v>
      </c>
      <c r="D2182" s="13">
        <v>2276</v>
      </c>
      <c r="E2182" s="13">
        <v>2276</v>
      </c>
      <c r="F2182" s="13">
        <v>2276</v>
      </c>
    </row>
    <row r="2183" spans="1:6" x14ac:dyDescent="0.3">
      <c r="A2183" s="2">
        <v>42540</v>
      </c>
      <c r="B2183" s="13">
        <v>2269</v>
      </c>
      <c r="C2183" s="13">
        <v>2269</v>
      </c>
      <c r="D2183" s="13">
        <v>2269</v>
      </c>
      <c r="E2183" s="13">
        <v>2269</v>
      </c>
      <c r="F2183" s="13">
        <v>2269</v>
      </c>
    </row>
    <row r="2184" spans="1:6" x14ac:dyDescent="0.3">
      <c r="A2184" s="2">
        <v>42541</v>
      </c>
      <c r="B2184" s="13">
        <v>2237</v>
      </c>
      <c r="C2184" s="13">
        <v>2237</v>
      </c>
      <c r="D2184" s="13">
        <v>2237</v>
      </c>
      <c r="E2184" s="13">
        <v>2237</v>
      </c>
      <c r="F2184" s="13">
        <v>2237</v>
      </c>
    </row>
    <row r="2185" spans="1:6" x14ac:dyDescent="0.3">
      <c r="A2185" s="2">
        <v>42542</v>
      </c>
      <c r="B2185" s="13">
        <v>2188</v>
      </c>
      <c r="C2185" s="13">
        <v>2188</v>
      </c>
      <c r="D2185" s="13">
        <v>2188</v>
      </c>
      <c r="E2185" s="13">
        <v>2188</v>
      </c>
      <c r="F2185" s="13">
        <v>2188</v>
      </c>
    </row>
    <row r="2186" spans="1:6" x14ac:dyDescent="0.3">
      <c r="A2186" s="2">
        <v>42543</v>
      </c>
      <c r="B2186" s="13">
        <v>2136</v>
      </c>
      <c r="C2186" s="13">
        <v>2136</v>
      </c>
      <c r="D2186" s="13">
        <v>2136</v>
      </c>
      <c r="E2186" s="13">
        <v>2136</v>
      </c>
      <c r="F2186" s="13">
        <v>2136</v>
      </c>
    </row>
    <row r="2187" spans="1:6" x14ac:dyDescent="0.3">
      <c r="A2187" s="2">
        <v>42544</v>
      </c>
      <c r="B2187" s="13">
        <v>2097</v>
      </c>
      <c r="C2187" s="13">
        <v>2097</v>
      </c>
      <c r="D2187" s="13">
        <v>2097</v>
      </c>
      <c r="E2187" s="13">
        <v>2097</v>
      </c>
      <c r="F2187" s="13">
        <v>2097</v>
      </c>
    </row>
    <row r="2188" spans="1:6" x14ac:dyDescent="0.3">
      <c r="A2188" s="2">
        <v>42545</v>
      </c>
      <c r="B2188" s="13">
        <v>2081</v>
      </c>
      <c r="C2188" s="13">
        <v>2081</v>
      </c>
      <c r="D2188" s="13">
        <v>2081</v>
      </c>
      <c r="E2188" s="13">
        <v>2081</v>
      </c>
      <c r="F2188" s="13">
        <v>2081</v>
      </c>
    </row>
    <row r="2189" spans="1:6" x14ac:dyDescent="0.3">
      <c r="A2189" s="2">
        <v>42546</v>
      </c>
      <c r="B2189" s="13">
        <v>2093</v>
      </c>
      <c r="C2189" s="13">
        <v>2093</v>
      </c>
      <c r="D2189" s="13">
        <v>2093</v>
      </c>
      <c r="E2189" s="13">
        <v>2093</v>
      </c>
      <c r="F2189" s="13">
        <v>2093</v>
      </c>
    </row>
    <row r="2190" spans="1:6" x14ac:dyDescent="0.3">
      <c r="A2190" s="2">
        <v>42547</v>
      </c>
      <c r="B2190" s="13">
        <v>2124</v>
      </c>
      <c r="C2190" s="13">
        <v>2124</v>
      </c>
      <c r="D2190" s="13">
        <v>2124</v>
      </c>
      <c r="E2190" s="13">
        <v>2124</v>
      </c>
      <c r="F2190" s="13">
        <v>2124</v>
      </c>
    </row>
    <row r="2191" spans="1:6" x14ac:dyDescent="0.3">
      <c r="A2191" s="2">
        <v>42548</v>
      </c>
      <c r="B2191" s="13">
        <v>2156</v>
      </c>
      <c r="C2191" s="13">
        <v>2156</v>
      </c>
      <c r="D2191" s="13">
        <v>2156</v>
      </c>
      <c r="E2191" s="13">
        <v>2156</v>
      </c>
      <c r="F2191" s="13">
        <v>2156</v>
      </c>
    </row>
    <row r="2192" spans="1:6" x14ac:dyDescent="0.3">
      <c r="A2192" s="2">
        <v>42549</v>
      </c>
      <c r="B2192" s="13">
        <v>2179</v>
      </c>
      <c r="C2192" s="13">
        <v>2179</v>
      </c>
      <c r="D2192" s="13">
        <v>2179</v>
      </c>
      <c r="E2192" s="13">
        <v>2179</v>
      </c>
      <c r="F2192" s="13">
        <v>2179</v>
      </c>
    </row>
    <row r="2193" spans="1:6" x14ac:dyDescent="0.3">
      <c r="A2193" s="2">
        <v>42550</v>
      </c>
      <c r="B2193" s="13">
        <v>2195</v>
      </c>
      <c r="C2193" s="13">
        <v>2195</v>
      </c>
      <c r="D2193" s="13">
        <v>2195</v>
      </c>
      <c r="E2193" s="13">
        <v>2195</v>
      </c>
      <c r="F2193" s="13">
        <v>2195</v>
      </c>
    </row>
    <row r="2194" spans="1:6" x14ac:dyDescent="0.3">
      <c r="A2194" s="2">
        <v>42551</v>
      </c>
      <c r="B2194" s="13">
        <v>2230</v>
      </c>
      <c r="C2194" s="13">
        <v>2230</v>
      </c>
      <c r="D2194" s="13">
        <v>2230</v>
      </c>
      <c r="E2194" s="13">
        <v>2230</v>
      </c>
      <c r="F2194" s="13">
        <v>2230</v>
      </c>
    </row>
    <row r="2195" spans="1:6" x14ac:dyDescent="0.3">
      <c r="A2195" s="2">
        <v>42552</v>
      </c>
      <c r="B2195" s="13">
        <v>2350</v>
      </c>
      <c r="C2195" s="13">
        <v>2350</v>
      </c>
      <c r="D2195" s="13">
        <v>2350</v>
      </c>
      <c r="E2195" s="13">
        <v>2350</v>
      </c>
      <c r="F2195" s="13">
        <v>2350</v>
      </c>
    </row>
    <row r="2196" spans="1:6" x14ac:dyDescent="0.3">
      <c r="A2196" s="2">
        <v>42553</v>
      </c>
      <c r="B2196" s="13">
        <v>2509</v>
      </c>
      <c r="C2196" s="13">
        <v>2509</v>
      </c>
      <c r="D2196" s="13">
        <v>2509</v>
      </c>
      <c r="E2196" s="13">
        <v>2509</v>
      </c>
      <c r="F2196" s="13">
        <v>2509</v>
      </c>
    </row>
    <row r="2197" spans="1:6" x14ac:dyDescent="0.3">
      <c r="A2197" s="2">
        <v>42554</v>
      </c>
      <c r="B2197" s="13">
        <v>2673</v>
      </c>
      <c r="C2197" s="13">
        <v>2673</v>
      </c>
      <c r="D2197" s="13">
        <v>2673</v>
      </c>
      <c r="E2197" s="13">
        <v>2673</v>
      </c>
      <c r="F2197" s="13">
        <v>2673</v>
      </c>
    </row>
    <row r="2198" spans="1:6" x14ac:dyDescent="0.3">
      <c r="A2198" s="2">
        <v>42555</v>
      </c>
      <c r="B2198" s="13">
        <v>2822</v>
      </c>
      <c r="C2198" s="13">
        <v>2822</v>
      </c>
      <c r="D2198" s="13">
        <v>2822</v>
      </c>
      <c r="E2198" s="13">
        <v>2822</v>
      </c>
      <c r="F2198" s="13">
        <v>2822</v>
      </c>
    </row>
    <row r="2199" spans="1:6" x14ac:dyDescent="0.3">
      <c r="A2199" s="2">
        <v>42556</v>
      </c>
      <c r="B2199" s="13">
        <v>2977</v>
      </c>
      <c r="C2199" s="13">
        <v>2977</v>
      </c>
      <c r="D2199" s="13">
        <v>2977</v>
      </c>
      <c r="E2199" s="13">
        <v>2977</v>
      </c>
      <c r="F2199" s="13">
        <v>2977</v>
      </c>
    </row>
    <row r="2200" spans="1:6" x14ac:dyDescent="0.3">
      <c r="A2200" s="2">
        <v>42557</v>
      </c>
      <c r="B2200" s="13">
        <v>3202</v>
      </c>
      <c r="C2200" s="13">
        <v>3202</v>
      </c>
      <c r="D2200" s="13">
        <v>3202</v>
      </c>
      <c r="E2200" s="13">
        <v>3202</v>
      </c>
      <c r="F2200" s="13">
        <v>3202</v>
      </c>
    </row>
    <row r="2201" spans="1:6" x14ac:dyDescent="0.3">
      <c r="A2201" s="2">
        <v>42558</v>
      </c>
      <c r="B2201" s="13">
        <v>3542</v>
      </c>
      <c r="C2201" s="13">
        <v>3542</v>
      </c>
      <c r="D2201" s="13">
        <v>3542</v>
      </c>
      <c r="E2201" s="13">
        <v>3542</v>
      </c>
      <c r="F2201" s="13">
        <v>3542</v>
      </c>
    </row>
    <row r="2202" spans="1:6" x14ac:dyDescent="0.3">
      <c r="A2202" s="2">
        <v>42559</v>
      </c>
      <c r="B2202" s="13">
        <v>3983</v>
      </c>
      <c r="C2202" s="13">
        <v>3983</v>
      </c>
      <c r="D2202" s="13">
        <v>3983</v>
      </c>
      <c r="E2202" s="13">
        <v>3983</v>
      </c>
      <c r="F2202" s="13">
        <v>3983</v>
      </c>
    </row>
    <row r="2203" spans="1:6" x14ac:dyDescent="0.3">
      <c r="A2203" s="2">
        <v>42560</v>
      </c>
      <c r="B2203" s="13">
        <v>4481</v>
      </c>
      <c r="C2203" s="13">
        <v>4481</v>
      </c>
      <c r="D2203" s="13">
        <v>4481</v>
      </c>
      <c r="E2203" s="13">
        <v>4481</v>
      </c>
      <c r="F2203" s="13">
        <v>4481</v>
      </c>
    </row>
    <row r="2204" spans="1:6" x14ac:dyDescent="0.3">
      <c r="A2204" s="2">
        <v>42561</v>
      </c>
      <c r="B2204" s="13">
        <v>4987</v>
      </c>
      <c r="C2204" s="13">
        <v>4987</v>
      </c>
      <c r="D2204" s="13">
        <v>4987</v>
      </c>
      <c r="E2204" s="13">
        <v>4987</v>
      </c>
      <c r="F2204" s="13">
        <v>4987</v>
      </c>
    </row>
    <row r="2205" spans="1:6" x14ac:dyDescent="0.3">
      <c r="A2205" s="2">
        <v>42562</v>
      </c>
      <c r="B2205" s="13">
        <v>5461</v>
      </c>
      <c r="C2205" s="13">
        <v>5461</v>
      </c>
      <c r="D2205" s="13">
        <v>5461</v>
      </c>
      <c r="E2205" s="13">
        <v>5461</v>
      </c>
      <c r="F2205" s="13">
        <v>5461</v>
      </c>
    </row>
    <row r="2206" spans="1:6" x14ac:dyDescent="0.3">
      <c r="A2206" s="2">
        <v>42563</v>
      </c>
      <c r="B2206" s="13">
        <v>5872</v>
      </c>
      <c r="C2206" s="13">
        <v>5872</v>
      </c>
      <c r="D2206" s="13">
        <v>5872</v>
      </c>
      <c r="E2206" s="13">
        <v>5872</v>
      </c>
      <c r="F2206" s="13">
        <v>5872</v>
      </c>
    </row>
    <row r="2207" spans="1:6" x14ac:dyDescent="0.3">
      <c r="A2207" s="2">
        <v>42564</v>
      </c>
      <c r="B2207" s="13">
        <v>6252</v>
      </c>
      <c r="C2207" s="13">
        <v>6252</v>
      </c>
      <c r="D2207" s="13">
        <v>6252</v>
      </c>
      <c r="E2207" s="13">
        <v>6252</v>
      </c>
      <c r="F2207" s="13">
        <v>6252</v>
      </c>
    </row>
    <row r="2208" spans="1:6" x14ac:dyDescent="0.3">
      <c r="A2208" s="2">
        <v>42565</v>
      </c>
      <c r="B2208" s="13">
        <v>6654</v>
      </c>
      <c r="C2208" s="13">
        <v>6654</v>
      </c>
      <c r="D2208" s="13">
        <v>6654</v>
      </c>
      <c r="E2208" s="13">
        <v>6654</v>
      </c>
      <c r="F2208" s="13">
        <v>6654</v>
      </c>
    </row>
    <row r="2209" spans="1:6" x14ac:dyDescent="0.3">
      <c r="A2209" s="2">
        <v>42566</v>
      </c>
      <c r="B2209" s="13">
        <v>7112</v>
      </c>
      <c r="C2209" s="13">
        <v>7112</v>
      </c>
      <c r="D2209" s="13">
        <v>7112</v>
      </c>
      <c r="E2209" s="13">
        <v>7112</v>
      </c>
      <c r="F2209" s="13">
        <v>7112</v>
      </c>
    </row>
    <row r="2210" spans="1:6" x14ac:dyDescent="0.3">
      <c r="A2210" s="2">
        <v>42567</v>
      </c>
      <c r="B2210" s="13">
        <v>7619</v>
      </c>
      <c r="C2210" s="13">
        <v>7619</v>
      </c>
      <c r="D2210" s="13">
        <v>7619</v>
      </c>
      <c r="E2210" s="13">
        <v>7619</v>
      </c>
      <c r="F2210" s="13">
        <v>7619</v>
      </c>
    </row>
    <row r="2211" spans="1:6" x14ac:dyDescent="0.3">
      <c r="A2211" s="2">
        <v>42568</v>
      </c>
      <c r="B2211" s="13">
        <v>8131</v>
      </c>
      <c r="C2211" s="13">
        <v>8131</v>
      </c>
      <c r="D2211" s="13">
        <v>8131</v>
      </c>
      <c r="E2211" s="13">
        <v>8131</v>
      </c>
      <c r="F2211" s="13">
        <v>8131</v>
      </c>
    </row>
    <row r="2212" spans="1:6" x14ac:dyDescent="0.3">
      <c r="A2212" s="2">
        <v>42569</v>
      </c>
      <c r="B2212" s="13">
        <v>8585</v>
      </c>
      <c r="C2212" s="13">
        <v>8585</v>
      </c>
      <c r="D2212" s="13">
        <v>8585</v>
      </c>
      <c r="E2212" s="13">
        <v>8585</v>
      </c>
      <c r="F2212" s="13">
        <v>8585</v>
      </c>
    </row>
    <row r="2213" spans="1:6" x14ac:dyDescent="0.3">
      <c r="A2213" s="2">
        <v>42570</v>
      </c>
      <c r="B2213" s="13">
        <v>8934</v>
      </c>
      <c r="C2213" s="13">
        <v>8934</v>
      </c>
      <c r="D2213" s="13">
        <v>8934</v>
      </c>
      <c r="E2213" s="13">
        <v>8934</v>
      </c>
      <c r="F2213" s="13">
        <v>8934</v>
      </c>
    </row>
    <row r="2214" spans="1:6" x14ac:dyDescent="0.3">
      <c r="A2214" s="2">
        <v>42571</v>
      </c>
      <c r="B2214" s="13">
        <v>9176</v>
      </c>
      <c r="C2214" s="13">
        <v>9176</v>
      </c>
      <c r="D2214" s="13">
        <v>9176</v>
      </c>
      <c r="E2214" s="13">
        <v>9176</v>
      </c>
      <c r="F2214" s="13">
        <v>9176</v>
      </c>
    </row>
    <row r="2215" spans="1:6" x14ac:dyDescent="0.3">
      <c r="A2215" s="2">
        <v>42572</v>
      </c>
      <c r="B2215" s="13">
        <v>9360</v>
      </c>
      <c r="C2215" s="13">
        <v>9360</v>
      </c>
      <c r="D2215" s="13">
        <v>9360</v>
      </c>
      <c r="E2215" s="13">
        <v>9360</v>
      </c>
      <c r="F2215" s="13">
        <v>9360</v>
      </c>
    </row>
    <row r="2216" spans="1:6" x14ac:dyDescent="0.3">
      <c r="A2216" s="2">
        <v>42573</v>
      </c>
      <c r="B2216" s="13">
        <v>9570</v>
      </c>
      <c r="C2216" s="13">
        <v>9570</v>
      </c>
      <c r="D2216" s="13">
        <v>9570</v>
      </c>
      <c r="E2216" s="13">
        <v>9570</v>
      </c>
      <c r="F2216" s="13">
        <v>9570</v>
      </c>
    </row>
    <row r="2217" spans="1:6" x14ac:dyDescent="0.3">
      <c r="A2217" s="2">
        <v>42574</v>
      </c>
      <c r="B2217" s="13">
        <v>9906</v>
      </c>
      <c r="C2217" s="13">
        <v>9906</v>
      </c>
      <c r="D2217" s="13">
        <v>9906</v>
      </c>
      <c r="E2217" s="13">
        <v>9906</v>
      </c>
      <c r="F2217" s="13">
        <v>9906</v>
      </c>
    </row>
    <row r="2218" spans="1:6" x14ac:dyDescent="0.3">
      <c r="A2218" s="2">
        <v>42575</v>
      </c>
      <c r="B2218" s="13">
        <v>10437</v>
      </c>
      <c r="C2218" s="13">
        <v>10437</v>
      </c>
      <c r="D2218" s="13">
        <v>10437</v>
      </c>
      <c r="E2218" s="13">
        <v>10437</v>
      </c>
      <c r="F2218" s="13">
        <v>10437</v>
      </c>
    </row>
    <row r="2219" spans="1:6" x14ac:dyDescent="0.3">
      <c r="A2219" s="2">
        <v>42576</v>
      </c>
      <c r="B2219" s="13">
        <v>11147</v>
      </c>
      <c r="C2219" s="13">
        <v>11147</v>
      </c>
      <c r="D2219" s="13">
        <v>11147</v>
      </c>
      <c r="E2219" s="13">
        <v>11147</v>
      </c>
      <c r="F2219" s="13">
        <v>11147</v>
      </c>
    </row>
    <row r="2220" spans="1:6" x14ac:dyDescent="0.3">
      <c r="A2220" s="2">
        <v>42577</v>
      </c>
      <c r="B2220" s="13">
        <v>11953</v>
      </c>
      <c r="C2220" s="13">
        <v>11953</v>
      </c>
      <c r="D2220" s="13">
        <v>11953</v>
      </c>
      <c r="E2220" s="13">
        <v>11953</v>
      </c>
      <c r="F2220" s="13">
        <v>11953</v>
      </c>
    </row>
    <row r="2221" spans="1:6" x14ac:dyDescent="0.3">
      <c r="A2221" s="2">
        <v>42578</v>
      </c>
      <c r="B2221" s="13">
        <v>12771</v>
      </c>
      <c r="C2221" s="13">
        <v>12771</v>
      </c>
      <c r="D2221" s="13">
        <v>12771</v>
      </c>
      <c r="E2221" s="13">
        <v>12771</v>
      </c>
      <c r="F2221" s="13">
        <v>12771</v>
      </c>
    </row>
    <row r="2222" spans="1:6" x14ac:dyDescent="0.3">
      <c r="A2222" s="2">
        <v>42579</v>
      </c>
      <c r="B2222" s="13">
        <v>13576</v>
      </c>
      <c r="C2222" s="13">
        <v>13576</v>
      </c>
      <c r="D2222" s="13">
        <v>13576</v>
      </c>
      <c r="E2222" s="13">
        <v>13576</v>
      </c>
      <c r="F2222" s="13">
        <v>13576</v>
      </c>
    </row>
    <row r="2223" spans="1:6" x14ac:dyDescent="0.3">
      <c r="A2223" s="2">
        <v>42580</v>
      </c>
      <c r="B2223" s="13">
        <v>14405</v>
      </c>
      <c r="C2223" s="13">
        <v>14405</v>
      </c>
      <c r="D2223" s="13">
        <v>14405</v>
      </c>
      <c r="E2223" s="13">
        <v>14405</v>
      </c>
      <c r="F2223" s="13">
        <v>14405</v>
      </c>
    </row>
    <row r="2224" spans="1:6" x14ac:dyDescent="0.3">
      <c r="A2224" s="2">
        <v>42581</v>
      </c>
      <c r="B2224" s="13">
        <v>15310</v>
      </c>
      <c r="C2224" s="13">
        <v>15310</v>
      </c>
      <c r="D2224" s="13">
        <v>15310</v>
      </c>
      <c r="E2224" s="13">
        <v>15310</v>
      </c>
      <c r="F2224" s="13">
        <v>15310</v>
      </c>
    </row>
    <row r="2225" spans="1:6" x14ac:dyDescent="0.3">
      <c r="A2225" s="2">
        <v>42582</v>
      </c>
      <c r="B2225" s="13">
        <v>16324</v>
      </c>
      <c r="C2225" s="13">
        <v>16324</v>
      </c>
      <c r="D2225" s="13">
        <v>16324</v>
      </c>
      <c r="E2225" s="13">
        <v>16324</v>
      </c>
      <c r="F2225" s="13">
        <v>16324</v>
      </c>
    </row>
    <row r="2226" spans="1:6" x14ac:dyDescent="0.3">
      <c r="A2226" s="2">
        <v>42583</v>
      </c>
      <c r="B2226" s="13">
        <v>17421</v>
      </c>
      <c r="C2226" s="13">
        <v>17421</v>
      </c>
      <c r="D2226" s="13">
        <v>17421</v>
      </c>
      <c r="E2226" s="13">
        <v>17421</v>
      </c>
      <c r="F2226" s="13">
        <v>17421</v>
      </c>
    </row>
    <row r="2227" spans="1:6" x14ac:dyDescent="0.3">
      <c r="A2227" s="2">
        <v>42584</v>
      </c>
      <c r="B2227" s="13">
        <v>18577</v>
      </c>
      <c r="C2227" s="13">
        <v>18577</v>
      </c>
      <c r="D2227" s="13">
        <v>18577</v>
      </c>
      <c r="E2227" s="13">
        <v>18577</v>
      </c>
      <c r="F2227" s="13">
        <v>18577</v>
      </c>
    </row>
    <row r="2228" spans="1:6" x14ac:dyDescent="0.3">
      <c r="A2228" s="2">
        <v>42585</v>
      </c>
      <c r="B2228" s="13">
        <v>19727</v>
      </c>
      <c r="C2228" s="13">
        <v>19727</v>
      </c>
      <c r="D2228" s="13">
        <v>19727</v>
      </c>
      <c r="E2228" s="13">
        <v>19727</v>
      </c>
      <c r="F2228" s="13">
        <v>19727</v>
      </c>
    </row>
    <row r="2229" spans="1:6" x14ac:dyDescent="0.3">
      <c r="A2229" s="2">
        <v>42586</v>
      </c>
      <c r="B2229" s="13">
        <v>20800</v>
      </c>
      <c r="C2229" s="13">
        <v>20800</v>
      </c>
      <c r="D2229" s="13">
        <v>20800</v>
      </c>
      <c r="E2229" s="13">
        <v>20800</v>
      </c>
      <c r="F2229" s="13">
        <v>20800</v>
      </c>
    </row>
    <row r="2230" spans="1:6" x14ac:dyDescent="0.3">
      <c r="A2230" s="2">
        <v>42587</v>
      </c>
      <c r="B2230" s="13">
        <v>21754</v>
      </c>
      <c r="C2230" s="13">
        <v>21754</v>
      </c>
      <c r="D2230" s="13">
        <v>21754</v>
      </c>
      <c r="E2230" s="13">
        <v>21754</v>
      </c>
      <c r="F2230" s="13">
        <v>21754</v>
      </c>
    </row>
    <row r="2231" spans="1:6" x14ac:dyDescent="0.3">
      <c r="A2231" s="2">
        <v>42588</v>
      </c>
      <c r="B2231" s="13">
        <v>22558</v>
      </c>
      <c r="C2231" s="13">
        <v>22558</v>
      </c>
      <c r="D2231" s="13">
        <v>22558</v>
      </c>
      <c r="E2231" s="13">
        <v>22558</v>
      </c>
      <c r="F2231" s="13">
        <v>22558</v>
      </c>
    </row>
    <row r="2232" spans="1:6" x14ac:dyDescent="0.3">
      <c r="A2232" s="2">
        <v>42589</v>
      </c>
      <c r="B2232" s="13">
        <v>23186</v>
      </c>
      <c r="C2232" s="13">
        <v>23186</v>
      </c>
      <c r="D2232" s="13">
        <v>23186</v>
      </c>
      <c r="E2232" s="13">
        <v>23186</v>
      </c>
      <c r="F2232" s="13">
        <v>23186</v>
      </c>
    </row>
    <row r="2233" spans="1:6" x14ac:dyDescent="0.3">
      <c r="A2233" s="2">
        <v>42590</v>
      </c>
      <c r="B2233" s="13">
        <v>23636</v>
      </c>
      <c r="C2233" s="13">
        <v>23636</v>
      </c>
      <c r="D2233" s="13">
        <v>23636</v>
      </c>
      <c r="E2233" s="13">
        <v>23636</v>
      </c>
      <c r="F2233" s="13">
        <v>23636</v>
      </c>
    </row>
    <row r="2234" spans="1:6" x14ac:dyDescent="0.3">
      <c r="A2234" s="2">
        <v>42591</v>
      </c>
      <c r="B2234" s="13">
        <v>23943</v>
      </c>
      <c r="C2234" s="13">
        <v>23943</v>
      </c>
      <c r="D2234" s="13">
        <v>23943</v>
      </c>
      <c r="E2234" s="13">
        <v>23943</v>
      </c>
      <c r="F2234" s="13">
        <v>23943</v>
      </c>
    </row>
    <row r="2235" spans="1:6" x14ac:dyDescent="0.3">
      <c r="A2235" s="2">
        <v>42592</v>
      </c>
      <c r="B2235" s="13">
        <v>24172</v>
      </c>
      <c r="C2235" s="13">
        <v>24172</v>
      </c>
      <c r="D2235" s="13">
        <v>24172</v>
      </c>
      <c r="E2235" s="13">
        <v>24172</v>
      </c>
      <c r="F2235" s="13">
        <v>24172</v>
      </c>
    </row>
    <row r="2236" spans="1:6" x14ac:dyDescent="0.3">
      <c r="A2236" s="2">
        <v>42593</v>
      </c>
      <c r="B2236" s="13">
        <v>24392</v>
      </c>
      <c r="C2236" s="13">
        <v>24392</v>
      </c>
      <c r="D2236" s="13">
        <v>24392</v>
      </c>
      <c r="E2236" s="13">
        <v>24392</v>
      </c>
      <c r="F2236" s="13">
        <v>24392</v>
      </c>
    </row>
    <row r="2237" spans="1:6" x14ac:dyDescent="0.3">
      <c r="A2237" s="2">
        <v>42594</v>
      </c>
      <c r="B2237" s="13">
        <v>24657</v>
      </c>
      <c r="C2237" s="13">
        <v>24657</v>
      </c>
      <c r="D2237" s="13">
        <v>24657</v>
      </c>
      <c r="E2237" s="13">
        <v>24657</v>
      </c>
      <c r="F2237" s="13">
        <v>24657</v>
      </c>
    </row>
    <row r="2238" spans="1:6" x14ac:dyDescent="0.3">
      <c r="A2238" s="2">
        <v>42595</v>
      </c>
      <c r="B2238" s="13">
        <v>24992</v>
      </c>
      <c r="C2238" s="13">
        <v>24992</v>
      </c>
      <c r="D2238" s="13">
        <v>24992</v>
      </c>
      <c r="E2238" s="13">
        <v>24992</v>
      </c>
      <c r="F2238" s="13">
        <v>24992</v>
      </c>
    </row>
    <row r="2239" spans="1:6" x14ac:dyDescent="0.3">
      <c r="A2239" s="2">
        <v>42596</v>
      </c>
      <c r="B2239" s="13">
        <v>25388</v>
      </c>
      <c r="C2239" s="13">
        <v>25388</v>
      </c>
      <c r="D2239" s="13">
        <v>25388</v>
      </c>
      <c r="E2239" s="13">
        <v>25388</v>
      </c>
      <c r="F2239" s="13">
        <v>25388</v>
      </c>
    </row>
    <row r="2240" spans="1:6" x14ac:dyDescent="0.3">
      <c r="A2240" s="2">
        <v>42597</v>
      </c>
      <c r="B2240" s="13">
        <v>25818</v>
      </c>
      <c r="C2240" s="13">
        <v>25818</v>
      </c>
      <c r="D2240" s="13">
        <v>25818</v>
      </c>
      <c r="E2240" s="13">
        <v>25818</v>
      </c>
      <c r="F2240" s="13">
        <v>25818</v>
      </c>
    </row>
    <row r="2241" spans="1:6" x14ac:dyDescent="0.3">
      <c r="A2241" s="2">
        <v>42598</v>
      </c>
      <c r="B2241" s="13">
        <v>26255</v>
      </c>
      <c r="C2241" s="13">
        <v>26255</v>
      </c>
      <c r="D2241" s="13">
        <v>26255</v>
      </c>
      <c r="E2241" s="13">
        <v>26255</v>
      </c>
      <c r="F2241" s="13">
        <v>26255</v>
      </c>
    </row>
    <row r="2242" spans="1:6" x14ac:dyDescent="0.3">
      <c r="A2242" s="2">
        <v>42599</v>
      </c>
      <c r="B2242" s="13">
        <v>26671</v>
      </c>
      <c r="C2242" s="13">
        <v>26671</v>
      </c>
      <c r="D2242" s="13">
        <v>26671</v>
      </c>
      <c r="E2242" s="13">
        <v>26671</v>
      </c>
      <c r="F2242" s="13">
        <v>26671</v>
      </c>
    </row>
    <row r="2243" spans="1:6" x14ac:dyDescent="0.3">
      <c r="A2243" s="2">
        <v>42600</v>
      </c>
      <c r="B2243" s="13">
        <v>27051</v>
      </c>
      <c r="C2243" s="13">
        <v>27051</v>
      </c>
      <c r="D2243" s="13">
        <v>27051</v>
      </c>
      <c r="E2243" s="13">
        <v>27051</v>
      </c>
      <c r="F2243" s="13">
        <v>27051</v>
      </c>
    </row>
    <row r="2244" spans="1:6" x14ac:dyDescent="0.3">
      <c r="A2244" s="2">
        <v>42601</v>
      </c>
      <c r="B2244" s="13">
        <v>27384</v>
      </c>
      <c r="C2244" s="13">
        <v>27384</v>
      </c>
      <c r="D2244" s="13">
        <v>27384</v>
      </c>
      <c r="E2244" s="13">
        <v>27384</v>
      </c>
      <c r="F2244" s="13">
        <v>27384</v>
      </c>
    </row>
    <row r="2245" spans="1:6" x14ac:dyDescent="0.3">
      <c r="A2245" s="2">
        <v>42602</v>
      </c>
      <c r="B2245" s="13">
        <v>27673</v>
      </c>
      <c r="C2245" s="13">
        <v>27673</v>
      </c>
      <c r="D2245" s="13">
        <v>27673</v>
      </c>
      <c r="E2245" s="13">
        <v>27673</v>
      </c>
      <c r="F2245" s="13">
        <v>27673</v>
      </c>
    </row>
    <row r="2246" spans="1:6" x14ac:dyDescent="0.3">
      <c r="A2246" s="2">
        <v>42603</v>
      </c>
      <c r="B2246" s="13">
        <v>27927</v>
      </c>
      <c r="C2246" s="13">
        <v>27927</v>
      </c>
      <c r="D2246" s="13">
        <v>27927</v>
      </c>
      <c r="E2246" s="13">
        <v>27927</v>
      </c>
      <c r="F2246" s="13">
        <v>27927</v>
      </c>
    </row>
    <row r="2247" spans="1:6" x14ac:dyDescent="0.3">
      <c r="A2247" s="2">
        <v>42604</v>
      </c>
      <c r="B2247" s="13">
        <v>28146</v>
      </c>
      <c r="C2247" s="13">
        <v>28146</v>
      </c>
      <c r="D2247" s="13">
        <v>28146</v>
      </c>
      <c r="E2247" s="13">
        <v>28146</v>
      </c>
      <c r="F2247" s="13">
        <v>28146</v>
      </c>
    </row>
    <row r="2248" spans="1:6" x14ac:dyDescent="0.3">
      <c r="A2248" s="2">
        <v>42605</v>
      </c>
      <c r="B2248" s="13">
        <v>28320</v>
      </c>
      <c r="C2248" s="13">
        <v>28320</v>
      </c>
      <c r="D2248" s="13">
        <v>28320</v>
      </c>
      <c r="E2248" s="13">
        <v>28320</v>
      </c>
      <c r="F2248" s="13">
        <v>28320</v>
      </c>
    </row>
    <row r="2249" spans="1:6" x14ac:dyDescent="0.3">
      <c r="A2249" s="2">
        <v>42606</v>
      </c>
      <c r="B2249" s="13">
        <v>28431</v>
      </c>
      <c r="C2249" s="13">
        <v>28431</v>
      </c>
      <c r="D2249" s="13">
        <v>28431</v>
      </c>
      <c r="E2249" s="13">
        <v>28431</v>
      </c>
      <c r="F2249" s="13">
        <v>28431</v>
      </c>
    </row>
    <row r="2250" spans="1:6" x14ac:dyDescent="0.3">
      <c r="A2250" s="2">
        <v>42607</v>
      </c>
      <c r="B2250" s="13">
        <v>28467</v>
      </c>
      <c r="C2250" s="13">
        <v>28467</v>
      </c>
      <c r="D2250" s="13">
        <v>28467</v>
      </c>
      <c r="E2250" s="13">
        <v>28467</v>
      </c>
      <c r="F2250" s="13">
        <v>28467</v>
      </c>
    </row>
    <row r="2251" spans="1:6" x14ac:dyDescent="0.3">
      <c r="A2251" s="2">
        <v>42608</v>
      </c>
      <c r="B2251" s="13">
        <v>28428</v>
      </c>
      <c r="C2251" s="13">
        <v>28428</v>
      </c>
      <c r="D2251" s="13">
        <v>28428</v>
      </c>
      <c r="E2251" s="13">
        <v>28428</v>
      </c>
      <c r="F2251" s="13">
        <v>28428</v>
      </c>
    </row>
    <row r="2252" spans="1:6" x14ac:dyDescent="0.3">
      <c r="A2252" s="2">
        <v>42609</v>
      </c>
      <c r="B2252" s="13">
        <v>28315</v>
      </c>
      <c r="C2252" s="13">
        <v>28315</v>
      </c>
      <c r="D2252" s="13">
        <v>28315</v>
      </c>
      <c r="E2252" s="13">
        <v>28315</v>
      </c>
      <c r="F2252" s="13">
        <v>28315</v>
      </c>
    </row>
    <row r="2253" spans="1:6" x14ac:dyDescent="0.3">
      <c r="A2253" s="2">
        <v>42610</v>
      </c>
      <c r="B2253" s="13">
        <v>28127</v>
      </c>
      <c r="C2253" s="13">
        <v>28127</v>
      </c>
      <c r="D2253" s="13">
        <v>28127</v>
      </c>
      <c r="E2253" s="13">
        <v>28127</v>
      </c>
      <c r="F2253" s="13">
        <v>28127</v>
      </c>
    </row>
    <row r="2254" spans="1:6" x14ac:dyDescent="0.3">
      <c r="A2254" s="2">
        <v>42611</v>
      </c>
      <c r="B2254" s="13">
        <v>27866</v>
      </c>
      <c r="C2254" s="13">
        <v>27866</v>
      </c>
      <c r="D2254" s="13">
        <v>27866</v>
      </c>
      <c r="E2254" s="13">
        <v>27866</v>
      </c>
      <c r="F2254" s="13">
        <v>27866</v>
      </c>
    </row>
    <row r="2255" spans="1:6" x14ac:dyDescent="0.3">
      <c r="A2255" s="2">
        <v>42612</v>
      </c>
      <c r="B2255" s="13">
        <v>27560</v>
      </c>
      <c r="C2255" s="13">
        <v>27560</v>
      </c>
      <c r="D2255" s="13">
        <v>27560</v>
      </c>
      <c r="E2255" s="13">
        <v>27560</v>
      </c>
      <c r="F2255" s="13">
        <v>27560</v>
      </c>
    </row>
    <row r="2256" spans="1:6" x14ac:dyDescent="0.3">
      <c r="A2256" s="2">
        <v>42613</v>
      </c>
      <c r="B2256" s="13">
        <v>27265</v>
      </c>
      <c r="C2256" s="13">
        <v>27265</v>
      </c>
      <c r="D2256" s="13">
        <v>27265</v>
      </c>
      <c r="E2256" s="13">
        <v>27265</v>
      </c>
      <c r="F2256" s="13">
        <v>27265</v>
      </c>
    </row>
    <row r="2257" spans="1:6" x14ac:dyDescent="0.3">
      <c r="A2257" s="2">
        <v>42614</v>
      </c>
      <c r="B2257" s="13">
        <v>27135</v>
      </c>
      <c r="C2257" s="13">
        <v>27135</v>
      </c>
      <c r="D2257" s="13">
        <v>27135</v>
      </c>
      <c r="E2257" s="13">
        <v>27135</v>
      </c>
      <c r="F2257" s="13">
        <v>27135</v>
      </c>
    </row>
    <row r="2258" spans="1:6" x14ac:dyDescent="0.3">
      <c r="A2258" s="2">
        <v>42615</v>
      </c>
      <c r="B2258" s="13">
        <v>27138</v>
      </c>
      <c r="C2258" s="13">
        <v>27138</v>
      </c>
      <c r="D2258" s="13">
        <v>27138</v>
      </c>
      <c r="E2258" s="13">
        <v>27138</v>
      </c>
      <c r="F2258" s="13">
        <v>27138</v>
      </c>
    </row>
    <row r="2259" spans="1:6" x14ac:dyDescent="0.3">
      <c r="A2259" s="2">
        <v>42616</v>
      </c>
      <c r="B2259" s="13">
        <v>27287</v>
      </c>
      <c r="C2259" s="13">
        <v>27287</v>
      </c>
      <c r="D2259" s="13">
        <v>27287</v>
      </c>
      <c r="E2259" s="13">
        <v>27287</v>
      </c>
      <c r="F2259" s="13">
        <v>27287</v>
      </c>
    </row>
    <row r="2260" spans="1:6" x14ac:dyDescent="0.3">
      <c r="A2260" s="2">
        <v>42617</v>
      </c>
      <c r="B2260" s="13">
        <v>27568</v>
      </c>
      <c r="C2260" s="13">
        <v>27568</v>
      </c>
      <c r="D2260" s="13">
        <v>27568</v>
      </c>
      <c r="E2260" s="13">
        <v>27568</v>
      </c>
      <c r="F2260" s="13">
        <v>27568</v>
      </c>
    </row>
    <row r="2261" spans="1:6" x14ac:dyDescent="0.3">
      <c r="A2261" s="2">
        <v>42618</v>
      </c>
      <c r="B2261" s="13">
        <v>27947</v>
      </c>
      <c r="C2261" s="13">
        <v>27947</v>
      </c>
      <c r="D2261" s="13">
        <v>27947</v>
      </c>
      <c r="E2261" s="13">
        <v>27947</v>
      </c>
      <c r="F2261" s="13">
        <v>27947</v>
      </c>
    </row>
    <row r="2262" spans="1:6" x14ac:dyDescent="0.3">
      <c r="A2262" s="2">
        <v>42619</v>
      </c>
      <c r="B2262" s="13">
        <v>28385</v>
      </c>
      <c r="C2262" s="13">
        <v>28385</v>
      </c>
      <c r="D2262" s="13">
        <v>28385</v>
      </c>
      <c r="E2262" s="13">
        <v>28385</v>
      </c>
      <c r="F2262" s="13">
        <v>28385</v>
      </c>
    </row>
    <row r="2263" spans="1:6" x14ac:dyDescent="0.3">
      <c r="A2263" s="2">
        <v>42620</v>
      </c>
      <c r="B2263" s="13">
        <v>28844</v>
      </c>
      <c r="C2263" s="13">
        <v>28844</v>
      </c>
      <c r="D2263" s="13">
        <v>28844</v>
      </c>
      <c r="E2263" s="13">
        <v>28844</v>
      </c>
      <c r="F2263" s="13">
        <v>28844</v>
      </c>
    </row>
    <row r="2264" spans="1:6" x14ac:dyDescent="0.3">
      <c r="A2264" s="2">
        <v>42621</v>
      </c>
      <c r="B2264" s="13">
        <v>29309</v>
      </c>
      <c r="C2264" s="13">
        <v>29309</v>
      </c>
      <c r="D2264" s="13">
        <v>29309</v>
      </c>
      <c r="E2264" s="13">
        <v>29309</v>
      </c>
      <c r="F2264" s="13">
        <v>29309</v>
      </c>
    </row>
    <row r="2265" spans="1:6" x14ac:dyDescent="0.3">
      <c r="A2265" s="2">
        <v>42622</v>
      </c>
      <c r="B2265" s="13">
        <v>29782</v>
      </c>
      <c r="C2265" s="13">
        <v>29782</v>
      </c>
      <c r="D2265" s="13">
        <v>29782</v>
      </c>
      <c r="E2265" s="13">
        <v>29782</v>
      </c>
      <c r="F2265" s="13">
        <v>29782</v>
      </c>
    </row>
    <row r="2266" spans="1:6" x14ac:dyDescent="0.3">
      <c r="A2266" s="2">
        <v>42623</v>
      </c>
      <c r="B2266" s="13">
        <v>30280</v>
      </c>
      <c r="C2266" s="13">
        <v>30280</v>
      </c>
      <c r="D2266" s="13">
        <v>30280</v>
      </c>
      <c r="E2266" s="13">
        <v>30280</v>
      </c>
      <c r="F2266" s="13">
        <v>30280</v>
      </c>
    </row>
    <row r="2267" spans="1:6" x14ac:dyDescent="0.3">
      <c r="A2267" s="2">
        <v>42624</v>
      </c>
      <c r="B2267" s="13">
        <v>30816</v>
      </c>
      <c r="C2267" s="13">
        <v>30816</v>
      </c>
      <c r="D2267" s="13">
        <v>30816</v>
      </c>
      <c r="E2267" s="13">
        <v>30816</v>
      </c>
      <c r="F2267" s="13">
        <v>30816</v>
      </c>
    </row>
    <row r="2268" spans="1:6" x14ac:dyDescent="0.3">
      <c r="A2268" s="2">
        <v>42625</v>
      </c>
      <c r="B2268" s="13">
        <v>31398</v>
      </c>
      <c r="C2268" s="13">
        <v>31398</v>
      </c>
      <c r="D2268" s="13">
        <v>31398</v>
      </c>
      <c r="E2268" s="13">
        <v>31398</v>
      </c>
      <c r="F2268" s="13">
        <v>31398</v>
      </c>
    </row>
    <row r="2269" spans="1:6" x14ac:dyDescent="0.3">
      <c r="A2269" s="2">
        <v>42626</v>
      </c>
      <c r="B2269" s="13">
        <v>32025</v>
      </c>
      <c r="C2269" s="13">
        <v>32025</v>
      </c>
      <c r="D2269" s="13">
        <v>32025</v>
      </c>
      <c r="E2269" s="13">
        <v>32025</v>
      </c>
      <c r="F2269" s="13">
        <v>32025</v>
      </c>
    </row>
    <row r="2270" spans="1:6" x14ac:dyDescent="0.3">
      <c r="A2270" s="2">
        <v>42627</v>
      </c>
      <c r="B2270" s="13">
        <v>32687</v>
      </c>
      <c r="C2270" s="13">
        <v>32687</v>
      </c>
      <c r="D2270" s="13">
        <v>32687</v>
      </c>
      <c r="E2270" s="13">
        <v>32687</v>
      </c>
      <c r="F2270" s="13">
        <v>32687</v>
      </c>
    </row>
    <row r="2271" spans="1:6" x14ac:dyDescent="0.3">
      <c r="A2271" s="2">
        <v>42628</v>
      </c>
      <c r="B2271" s="13">
        <v>33368</v>
      </c>
      <c r="C2271" s="13">
        <v>33368</v>
      </c>
      <c r="D2271" s="13">
        <v>33368</v>
      </c>
      <c r="E2271" s="13">
        <v>33368</v>
      </c>
      <c r="F2271" s="13">
        <v>33368</v>
      </c>
    </row>
    <row r="2272" spans="1:6" x14ac:dyDescent="0.3">
      <c r="A2272" s="2">
        <v>42629</v>
      </c>
      <c r="B2272" s="13">
        <v>34044</v>
      </c>
      <c r="C2272" s="13">
        <v>34044</v>
      </c>
      <c r="D2272" s="13">
        <v>34044</v>
      </c>
      <c r="E2272" s="13">
        <v>34044</v>
      </c>
      <c r="F2272" s="13">
        <v>34044</v>
      </c>
    </row>
    <row r="2273" spans="1:6" x14ac:dyDescent="0.3">
      <c r="A2273" s="2">
        <v>42630</v>
      </c>
      <c r="B2273" s="13">
        <v>34690</v>
      </c>
      <c r="C2273" s="13">
        <v>34690</v>
      </c>
      <c r="D2273" s="13">
        <v>34690</v>
      </c>
      <c r="E2273" s="13">
        <v>34690</v>
      </c>
      <c r="F2273" s="13">
        <v>34690</v>
      </c>
    </row>
    <row r="2274" spans="1:6" x14ac:dyDescent="0.3">
      <c r="A2274" s="2">
        <v>42631</v>
      </c>
      <c r="B2274" s="13">
        <v>35282</v>
      </c>
      <c r="C2274" s="13">
        <v>35282</v>
      </c>
      <c r="D2274" s="13">
        <v>35282</v>
      </c>
      <c r="E2274" s="13">
        <v>35282</v>
      </c>
      <c r="F2274" s="13">
        <v>35282</v>
      </c>
    </row>
    <row r="2275" spans="1:6" x14ac:dyDescent="0.3">
      <c r="A2275" s="2">
        <v>42632</v>
      </c>
      <c r="B2275" s="13">
        <v>35800</v>
      </c>
      <c r="C2275" s="13">
        <v>35800</v>
      </c>
      <c r="D2275" s="13">
        <v>35800</v>
      </c>
      <c r="E2275" s="13">
        <v>35800</v>
      </c>
      <c r="F2275" s="13">
        <v>35800</v>
      </c>
    </row>
    <row r="2276" spans="1:6" x14ac:dyDescent="0.3">
      <c r="A2276" s="2">
        <v>42633</v>
      </c>
      <c r="B2276" s="13">
        <v>36231</v>
      </c>
      <c r="C2276" s="13">
        <v>36231</v>
      </c>
      <c r="D2276" s="13">
        <v>36231</v>
      </c>
      <c r="E2276" s="13">
        <v>36231</v>
      </c>
      <c r="F2276" s="13">
        <v>36231</v>
      </c>
    </row>
    <row r="2277" spans="1:6" x14ac:dyDescent="0.3">
      <c r="A2277" s="2">
        <v>42634</v>
      </c>
      <c r="B2277" s="13">
        <v>36567</v>
      </c>
      <c r="C2277" s="13">
        <v>36567</v>
      </c>
      <c r="D2277" s="13">
        <v>36567</v>
      </c>
      <c r="E2277" s="13">
        <v>36567</v>
      </c>
      <c r="F2277" s="13">
        <v>36567</v>
      </c>
    </row>
    <row r="2278" spans="1:6" x14ac:dyDescent="0.3">
      <c r="A2278" s="2">
        <v>42635</v>
      </c>
      <c r="B2278" s="13">
        <v>36804</v>
      </c>
      <c r="C2278" s="13">
        <v>36804</v>
      </c>
      <c r="D2278" s="13">
        <v>36804</v>
      </c>
      <c r="E2278" s="13">
        <v>36804</v>
      </c>
      <c r="F2278" s="13">
        <v>36804</v>
      </c>
    </row>
    <row r="2279" spans="1:6" x14ac:dyDescent="0.3">
      <c r="A2279" s="2">
        <v>42636</v>
      </c>
      <c r="B2279" s="13">
        <v>36941</v>
      </c>
      <c r="C2279" s="13">
        <v>36941</v>
      </c>
      <c r="D2279" s="13">
        <v>36941</v>
      </c>
      <c r="E2279" s="13">
        <v>36941</v>
      </c>
      <c r="F2279" s="13">
        <v>36941</v>
      </c>
    </row>
    <row r="2280" spans="1:6" x14ac:dyDescent="0.3">
      <c r="A2280" s="2">
        <v>42637</v>
      </c>
      <c r="B2280" s="13">
        <v>36983</v>
      </c>
      <c r="C2280" s="13">
        <v>36983</v>
      </c>
      <c r="D2280" s="13">
        <v>36983</v>
      </c>
      <c r="E2280" s="13">
        <v>36983</v>
      </c>
      <c r="F2280" s="13">
        <v>36983</v>
      </c>
    </row>
    <row r="2281" spans="1:6" x14ac:dyDescent="0.3">
      <c r="A2281" s="2">
        <v>42638</v>
      </c>
      <c r="B2281" s="13">
        <v>36939</v>
      </c>
      <c r="C2281" s="13">
        <v>36939</v>
      </c>
      <c r="D2281" s="13">
        <v>36939</v>
      </c>
      <c r="E2281" s="13">
        <v>36939</v>
      </c>
      <c r="F2281" s="13">
        <v>36939</v>
      </c>
    </row>
    <row r="2282" spans="1:6" x14ac:dyDescent="0.3">
      <c r="A2282" s="2">
        <v>42639</v>
      </c>
      <c r="B2282" s="13">
        <v>36820</v>
      </c>
      <c r="C2282" s="13">
        <v>36820</v>
      </c>
      <c r="D2282" s="13">
        <v>36820</v>
      </c>
      <c r="E2282" s="13">
        <v>36820</v>
      </c>
      <c r="F2282" s="13">
        <v>36820</v>
      </c>
    </row>
    <row r="2283" spans="1:6" x14ac:dyDescent="0.3">
      <c r="A2283" s="2">
        <v>42640</v>
      </c>
      <c r="B2283" s="13">
        <v>36636</v>
      </c>
      <c r="C2283" s="13">
        <v>36636</v>
      </c>
      <c r="D2283" s="13">
        <v>36636</v>
      </c>
      <c r="E2283" s="13">
        <v>36636</v>
      </c>
      <c r="F2283" s="13">
        <v>36636</v>
      </c>
    </row>
    <row r="2284" spans="1:6" x14ac:dyDescent="0.3">
      <c r="A2284" s="2">
        <v>42641</v>
      </c>
      <c r="B2284" s="13">
        <v>36385</v>
      </c>
      <c r="C2284" s="13">
        <v>36385</v>
      </c>
      <c r="D2284" s="13">
        <v>36385</v>
      </c>
      <c r="E2284" s="13">
        <v>36385</v>
      </c>
      <c r="F2284" s="13">
        <v>36385</v>
      </c>
    </row>
    <row r="2285" spans="1:6" x14ac:dyDescent="0.3">
      <c r="A2285" s="2">
        <v>42642</v>
      </c>
      <c r="B2285" s="13">
        <v>36059</v>
      </c>
      <c r="C2285" s="13">
        <v>36059</v>
      </c>
      <c r="D2285" s="13">
        <v>36059</v>
      </c>
      <c r="E2285" s="13">
        <v>36059</v>
      </c>
      <c r="F2285" s="13">
        <v>36059</v>
      </c>
    </row>
    <row r="2286" spans="1:6" x14ac:dyDescent="0.3">
      <c r="A2286" s="2">
        <v>42643</v>
      </c>
      <c r="B2286" s="13">
        <v>35654</v>
      </c>
      <c r="C2286" s="13">
        <v>35654</v>
      </c>
      <c r="D2286" s="13">
        <v>35654</v>
      </c>
      <c r="E2286" s="13">
        <v>35654</v>
      </c>
      <c r="F2286" s="13">
        <v>35654</v>
      </c>
    </row>
    <row r="2287" spans="1:6" x14ac:dyDescent="0.3">
      <c r="A2287" s="2">
        <v>42644</v>
      </c>
      <c r="B2287" s="13">
        <v>34993</v>
      </c>
      <c r="C2287" s="13">
        <v>34993</v>
      </c>
      <c r="D2287" s="13">
        <v>34993</v>
      </c>
      <c r="E2287" s="13">
        <v>34993</v>
      </c>
      <c r="F2287" s="13">
        <v>34993</v>
      </c>
    </row>
    <row r="2288" spans="1:6" x14ac:dyDescent="0.3">
      <c r="A2288" s="2">
        <v>42645</v>
      </c>
      <c r="B2288" s="13">
        <v>34304</v>
      </c>
      <c r="C2288" s="13">
        <v>34304</v>
      </c>
      <c r="D2288" s="13">
        <v>34304</v>
      </c>
      <c r="E2288" s="13">
        <v>34304</v>
      </c>
      <c r="F2288" s="13">
        <v>34304</v>
      </c>
    </row>
    <row r="2289" spans="1:6" x14ac:dyDescent="0.3">
      <c r="A2289" s="2">
        <v>42646</v>
      </c>
      <c r="B2289" s="13">
        <v>33677</v>
      </c>
      <c r="C2289" s="13">
        <v>33677</v>
      </c>
      <c r="D2289" s="13">
        <v>33677</v>
      </c>
      <c r="E2289" s="13">
        <v>33677</v>
      </c>
      <c r="F2289" s="13">
        <v>33677</v>
      </c>
    </row>
    <row r="2290" spans="1:6" x14ac:dyDescent="0.3">
      <c r="A2290" s="2">
        <v>42647</v>
      </c>
      <c r="B2290" s="13">
        <v>33215</v>
      </c>
      <c r="C2290" s="13">
        <v>33215</v>
      </c>
      <c r="D2290" s="13">
        <v>33215</v>
      </c>
      <c r="E2290" s="13">
        <v>33215</v>
      </c>
      <c r="F2290" s="13">
        <v>33215</v>
      </c>
    </row>
    <row r="2291" spans="1:6" x14ac:dyDescent="0.3">
      <c r="A2291" s="2">
        <v>42648</v>
      </c>
      <c r="B2291" s="13">
        <v>32967</v>
      </c>
      <c r="C2291" s="13">
        <v>32967</v>
      </c>
      <c r="D2291" s="13">
        <v>32967</v>
      </c>
      <c r="E2291" s="13">
        <v>32967</v>
      </c>
      <c r="F2291" s="13">
        <v>32967</v>
      </c>
    </row>
    <row r="2292" spans="1:6" x14ac:dyDescent="0.3">
      <c r="A2292" s="2">
        <v>42649</v>
      </c>
      <c r="B2292" s="13">
        <v>32924</v>
      </c>
      <c r="C2292" s="13">
        <v>32924</v>
      </c>
      <c r="D2292" s="13">
        <v>32924</v>
      </c>
      <c r="E2292" s="13">
        <v>32924</v>
      </c>
      <c r="F2292" s="13">
        <v>32924</v>
      </c>
    </row>
    <row r="2293" spans="1:6" x14ac:dyDescent="0.3">
      <c r="A2293" s="2">
        <v>42650</v>
      </c>
      <c r="B2293" s="13">
        <v>33040</v>
      </c>
      <c r="C2293" s="13">
        <v>33040</v>
      </c>
      <c r="D2293" s="13">
        <v>33040</v>
      </c>
      <c r="E2293" s="13">
        <v>33040</v>
      </c>
      <c r="F2293" s="13">
        <v>33040</v>
      </c>
    </row>
    <row r="2294" spans="1:6" x14ac:dyDescent="0.3">
      <c r="A2294" s="2">
        <v>42651</v>
      </c>
      <c r="B2294" s="13">
        <v>33253</v>
      </c>
      <c r="C2294" s="13">
        <v>33253</v>
      </c>
      <c r="D2294" s="13">
        <v>33253</v>
      </c>
      <c r="E2294" s="13">
        <v>33253</v>
      </c>
      <c r="F2294" s="13">
        <v>33253</v>
      </c>
    </row>
    <row r="2295" spans="1:6" x14ac:dyDescent="0.3">
      <c r="A2295" s="2">
        <v>42652</v>
      </c>
      <c r="B2295" s="13">
        <v>33514</v>
      </c>
      <c r="C2295" s="13">
        <v>33514</v>
      </c>
      <c r="D2295" s="13">
        <v>33514</v>
      </c>
      <c r="E2295" s="13">
        <v>33514</v>
      </c>
      <c r="F2295" s="13">
        <v>33514</v>
      </c>
    </row>
    <row r="2296" spans="1:6" x14ac:dyDescent="0.3">
      <c r="A2296" s="2">
        <v>42653</v>
      </c>
      <c r="B2296" s="13">
        <v>33799</v>
      </c>
      <c r="C2296" s="13">
        <v>33799</v>
      </c>
      <c r="D2296" s="13">
        <v>33799</v>
      </c>
      <c r="E2296" s="13">
        <v>33799</v>
      </c>
      <c r="F2296" s="13">
        <v>33799</v>
      </c>
    </row>
    <row r="2297" spans="1:6" x14ac:dyDescent="0.3">
      <c r="A2297" s="2">
        <v>42654</v>
      </c>
      <c r="B2297" s="13">
        <v>34111</v>
      </c>
      <c r="C2297" s="13">
        <v>34111</v>
      </c>
      <c r="D2297" s="13">
        <v>34111</v>
      </c>
      <c r="E2297" s="13">
        <v>34111</v>
      </c>
      <c r="F2297" s="13">
        <v>34111</v>
      </c>
    </row>
    <row r="2298" spans="1:6" x14ac:dyDescent="0.3">
      <c r="A2298" s="2">
        <v>42655</v>
      </c>
      <c r="B2298" s="13">
        <v>34470</v>
      </c>
      <c r="C2298" s="13">
        <v>34470</v>
      </c>
      <c r="D2298" s="13">
        <v>34470</v>
      </c>
      <c r="E2298" s="13">
        <v>34470</v>
      </c>
      <c r="F2298" s="13">
        <v>34470</v>
      </c>
    </row>
    <row r="2299" spans="1:6" x14ac:dyDescent="0.3">
      <c r="A2299" s="2">
        <v>42656</v>
      </c>
      <c r="B2299" s="13">
        <v>34896</v>
      </c>
      <c r="C2299" s="13">
        <v>34896</v>
      </c>
      <c r="D2299" s="13">
        <v>34896</v>
      </c>
      <c r="E2299" s="13">
        <v>34896</v>
      </c>
      <c r="F2299" s="13">
        <v>34896</v>
      </c>
    </row>
    <row r="2300" spans="1:6" x14ac:dyDescent="0.3">
      <c r="A2300" s="2">
        <v>42657</v>
      </c>
      <c r="B2300" s="13">
        <v>35401</v>
      </c>
      <c r="C2300" s="13">
        <v>35401</v>
      </c>
      <c r="D2300" s="13">
        <v>35401</v>
      </c>
      <c r="E2300" s="13">
        <v>35401</v>
      </c>
      <c r="F2300" s="13">
        <v>35401</v>
      </c>
    </row>
    <row r="2301" spans="1:6" x14ac:dyDescent="0.3">
      <c r="A2301" s="2">
        <v>42658</v>
      </c>
      <c r="B2301" s="13">
        <v>35979</v>
      </c>
      <c r="C2301" s="13">
        <v>35979</v>
      </c>
      <c r="D2301" s="13">
        <v>35979</v>
      </c>
      <c r="E2301" s="13">
        <v>35979</v>
      </c>
      <c r="F2301" s="13">
        <v>35979</v>
      </c>
    </row>
    <row r="2302" spans="1:6" x14ac:dyDescent="0.3">
      <c r="A2302" s="2">
        <v>42659</v>
      </c>
      <c r="B2302" s="13">
        <v>36615</v>
      </c>
      <c r="C2302" s="13">
        <v>36615</v>
      </c>
      <c r="D2302" s="13">
        <v>36615</v>
      </c>
      <c r="E2302" s="13">
        <v>36615</v>
      </c>
      <c r="F2302" s="13">
        <v>36615</v>
      </c>
    </row>
    <row r="2303" spans="1:6" x14ac:dyDescent="0.3">
      <c r="A2303" s="2">
        <v>42660</v>
      </c>
      <c r="B2303" s="13">
        <v>37293</v>
      </c>
      <c r="C2303" s="13">
        <v>37293</v>
      </c>
      <c r="D2303" s="13">
        <v>37293</v>
      </c>
      <c r="E2303" s="13">
        <v>37293</v>
      </c>
      <c r="F2303" s="13">
        <v>37293</v>
      </c>
    </row>
    <row r="2304" spans="1:6" x14ac:dyDescent="0.3">
      <c r="A2304" s="2">
        <v>42661</v>
      </c>
      <c r="B2304" s="13">
        <v>37996</v>
      </c>
      <c r="C2304" s="13">
        <v>37996</v>
      </c>
      <c r="D2304" s="13">
        <v>37996</v>
      </c>
      <c r="E2304" s="13">
        <v>37996</v>
      </c>
      <c r="F2304" s="13">
        <v>37996</v>
      </c>
    </row>
    <row r="2305" spans="1:6" x14ac:dyDescent="0.3">
      <c r="A2305" s="2">
        <v>42662</v>
      </c>
      <c r="B2305" s="13">
        <v>38704</v>
      </c>
      <c r="C2305" s="13">
        <v>38704</v>
      </c>
      <c r="D2305" s="13">
        <v>38704</v>
      </c>
      <c r="E2305" s="13">
        <v>38704</v>
      </c>
      <c r="F2305" s="13">
        <v>38704</v>
      </c>
    </row>
    <row r="2306" spans="1:6" x14ac:dyDescent="0.3">
      <c r="A2306" s="2">
        <v>42663</v>
      </c>
      <c r="B2306" s="13">
        <v>39405</v>
      </c>
      <c r="C2306" s="13">
        <v>39405</v>
      </c>
      <c r="D2306" s="13">
        <v>39405</v>
      </c>
      <c r="E2306" s="13">
        <v>39405</v>
      </c>
      <c r="F2306" s="13">
        <v>39405</v>
      </c>
    </row>
    <row r="2307" spans="1:6" x14ac:dyDescent="0.3">
      <c r="A2307" s="2">
        <v>42664</v>
      </c>
      <c r="B2307" s="13">
        <v>40107</v>
      </c>
      <c r="C2307" s="13">
        <v>40107</v>
      </c>
      <c r="D2307" s="13">
        <v>40107</v>
      </c>
      <c r="E2307" s="13">
        <v>40107</v>
      </c>
      <c r="F2307" s="13">
        <v>40107</v>
      </c>
    </row>
    <row r="2308" spans="1:6" x14ac:dyDescent="0.3">
      <c r="A2308" s="2">
        <v>42665</v>
      </c>
      <c r="B2308" s="13">
        <v>40823</v>
      </c>
      <c r="C2308" s="13">
        <v>40823</v>
      </c>
      <c r="D2308" s="13">
        <v>40823</v>
      </c>
      <c r="E2308" s="13">
        <v>40823</v>
      </c>
      <c r="F2308" s="13">
        <v>40823</v>
      </c>
    </row>
    <row r="2309" spans="1:6" x14ac:dyDescent="0.3">
      <c r="A2309" s="2">
        <v>42666</v>
      </c>
      <c r="B2309" s="13">
        <v>41551</v>
      </c>
      <c r="C2309" s="13">
        <v>41551</v>
      </c>
      <c r="D2309" s="13">
        <v>41551</v>
      </c>
      <c r="E2309" s="13">
        <v>41551</v>
      </c>
      <c r="F2309" s="13">
        <v>41551</v>
      </c>
    </row>
    <row r="2310" spans="1:6" x14ac:dyDescent="0.3">
      <c r="A2310" s="2">
        <v>42667</v>
      </c>
      <c r="B2310" s="13">
        <v>42270</v>
      </c>
      <c r="C2310" s="13">
        <v>42270</v>
      </c>
      <c r="D2310" s="13">
        <v>42270</v>
      </c>
      <c r="E2310" s="13">
        <v>42270</v>
      </c>
      <c r="F2310" s="13">
        <v>42270</v>
      </c>
    </row>
    <row r="2311" spans="1:6" x14ac:dyDescent="0.3">
      <c r="A2311" s="2">
        <v>42668</v>
      </c>
      <c r="B2311" s="13">
        <v>42946</v>
      </c>
      <c r="C2311" s="13">
        <v>42946</v>
      </c>
      <c r="D2311" s="13">
        <v>42946</v>
      </c>
      <c r="E2311" s="13">
        <v>42946</v>
      </c>
      <c r="F2311" s="13">
        <v>42946</v>
      </c>
    </row>
    <row r="2312" spans="1:6" x14ac:dyDescent="0.3">
      <c r="A2312" s="2">
        <v>42669</v>
      </c>
      <c r="B2312" s="13">
        <v>43537</v>
      </c>
      <c r="C2312" s="13">
        <v>43537</v>
      </c>
      <c r="D2312" s="13">
        <v>43537</v>
      </c>
      <c r="E2312" s="13">
        <v>43537</v>
      </c>
      <c r="F2312" s="13">
        <v>43537</v>
      </c>
    </row>
    <row r="2313" spans="1:6" x14ac:dyDescent="0.3">
      <c r="A2313" s="2">
        <v>42670</v>
      </c>
      <c r="B2313" s="13">
        <v>44000</v>
      </c>
      <c r="C2313" s="13">
        <v>44000</v>
      </c>
      <c r="D2313" s="13">
        <v>44000</v>
      </c>
      <c r="E2313" s="13">
        <v>44000</v>
      </c>
      <c r="F2313" s="13">
        <v>44000</v>
      </c>
    </row>
    <row r="2314" spans="1:6" x14ac:dyDescent="0.3">
      <c r="A2314" s="2">
        <v>42671</v>
      </c>
      <c r="B2314" s="13">
        <v>44298</v>
      </c>
      <c r="C2314" s="13">
        <v>44298</v>
      </c>
      <c r="D2314" s="13">
        <v>44298</v>
      </c>
      <c r="E2314" s="13">
        <v>44298</v>
      </c>
      <c r="F2314" s="13">
        <v>44298</v>
      </c>
    </row>
    <row r="2315" spans="1:6" x14ac:dyDescent="0.3">
      <c r="A2315" s="2">
        <v>42672</v>
      </c>
      <c r="B2315" s="13">
        <v>44420</v>
      </c>
      <c r="C2315" s="13">
        <v>44420</v>
      </c>
      <c r="D2315" s="13">
        <v>44420</v>
      </c>
      <c r="E2315" s="13">
        <v>44420</v>
      </c>
      <c r="F2315" s="13">
        <v>44420</v>
      </c>
    </row>
    <row r="2316" spans="1:6" x14ac:dyDescent="0.3">
      <c r="A2316" s="2">
        <v>42673</v>
      </c>
      <c r="B2316" s="13">
        <v>44385</v>
      </c>
      <c r="C2316" s="13">
        <v>44385</v>
      </c>
      <c r="D2316" s="13">
        <v>44385</v>
      </c>
      <c r="E2316" s="13">
        <v>44385</v>
      </c>
      <c r="F2316" s="13">
        <v>44385</v>
      </c>
    </row>
    <row r="2317" spans="1:6" x14ac:dyDescent="0.3">
      <c r="A2317" s="2">
        <v>42674</v>
      </c>
      <c r="B2317" s="13">
        <v>44246</v>
      </c>
      <c r="C2317" s="13">
        <v>44246</v>
      </c>
      <c r="D2317" s="13">
        <v>44246</v>
      </c>
      <c r="E2317" s="13">
        <v>44246</v>
      </c>
      <c r="F2317" s="13">
        <v>44246</v>
      </c>
    </row>
    <row r="2318" spans="1:6" x14ac:dyDescent="0.3">
      <c r="A2318" s="2">
        <v>42675</v>
      </c>
      <c r="B2318" s="13">
        <v>43993</v>
      </c>
      <c r="C2318" s="13">
        <v>43993</v>
      </c>
      <c r="D2318" s="13">
        <v>43993</v>
      </c>
      <c r="E2318" s="13">
        <v>43993</v>
      </c>
      <c r="F2318" s="13">
        <v>43993</v>
      </c>
    </row>
    <row r="2319" spans="1:6" x14ac:dyDescent="0.3">
      <c r="A2319" s="2">
        <v>42676</v>
      </c>
      <c r="B2319" s="13">
        <v>43776</v>
      </c>
      <c r="C2319" s="13">
        <v>43776</v>
      </c>
      <c r="D2319" s="13">
        <v>43776</v>
      </c>
      <c r="E2319" s="13">
        <v>43776</v>
      </c>
      <c r="F2319" s="13">
        <v>43776</v>
      </c>
    </row>
    <row r="2320" spans="1:6" x14ac:dyDescent="0.3">
      <c r="A2320" s="2">
        <v>42677</v>
      </c>
      <c r="B2320" s="13">
        <v>43642</v>
      </c>
      <c r="C2320" s="13">
        <v>43642</v>
      </c>
      <c r="D2320" s="13">
        <v>43642</v>
      </c>
      <c r="E2320" s="13">
        <v>43642</v>
      </c>
      <c r="F2320" s="13">
        <v>43642</v>
      </c>
    </row>
    <row r="2321" spans="1:6" x14ac:dyDescent="0.3">
      <c r="A2321" s="2">
        <v>42678</v>
      </c>
      <c r="B2321" s="13">
        <v>43616</v>
      </c>
      <c r="C2321" s="13">
        <v>43616</v>
      </c>
      <c r="D2321" s="13">
        <v>43616</v>
      </c>
      <c r="E2321" s="13">
        <v>43616</v>
      </c>
      <c r="F2321" s="13">
        <v>43616</v>
      </c>
    </row>
    <row r="2322" spans="1:6" x14ac:dyDescent="0.3">
      <c r="A2322" s="2">
        <v>42679</v>
      </c>
      <c r="B2322" s="13">
        <v>43697</v>
      </c>
      <c r="C2322" s="13">
        <v>43697</v>
      </c>
      <c r="D2322" s="13">
        <v>43697</v>
      </c>
      <c r="E2322" s="13">
        <v>43697</v>
      </c>
      <c r="F2322" s="13">
        <v>43697</v>
      </c>
    </row>
    <row r="2323" spans="1:6" x14ac:dyDescent="0.3">
      <c r="A2323" s="2">
        <v>42680</v>
      </c>
      <c r="B2323" s="13">
        <v>43873</v>
      </c>
      <c r="C2323" s="13">
        <v>43873</v>
      </c>
      <c r="D2323" s="13">
        <v>43873</v>
      </c>
      <c r="E2323" s="13">
        <v>43873</v>
      </c>
      <c r="F2323" s="13">
        <v>43873</v>
      </c>
    </row>
    <row r="2324" spans="1:6" x14ac:dyDescent="0.3">
      <c r="A2324" s="2">
        <v>42681</v>
      </c>
      <c r="B2324" s="13">
        <v>44125</v>
      </c>
      <c r="C2324" s="13">
        <v>44125</v>
      </c>
      <c r="D2324" s="13">
        <v>44125</v>
      </c>
      <c r="E2324" s="13">
        <v>44125</v>
      </c>
      <c r="F2324" s="13">
        <v>44125</v>
      </c>
    </row>
    <row r="2325" spans="1:6" x14ac:dyDescent="0.3">
      <c r="A2325" s="2">
        <v>42682</v>
      </c>
      <c r="B2325" s="13">
        <v>44438</v>
      </c>
      <c r="C2325" s="13">
        <v>44438</v>
      </c>
      <c r="D2325" s="13">
        <v>44438</v>
      </c>
      <c r="E2325" s="13">
        <v>44438</v>
      </c>
      <c r="F2325" s="13">
        <v>44438</v>
      </c>
    </row>
    <row r="2326" spans="1:6" x14ac:dyDescent="0.3">
      <c r="A2326" s="2">
        <v>42683</v>
      </c>
      <c r="B2326" s="13">
        <v>44795</v>
      </c>
      <c r="C2326" s="13">
        <v>44795</v>
      </c>
      <c r="D2326" s="13">
        <v>44795</v>
      </c>
      <c r="E2326" s="13">
        <v>44795</v>
      </c>
      <c r="F2326" s="13">
        <v>44795</v>
      </c>
    </row>
    <row r="2327" spans="1:6" x14ac:dyDescent="0.3">
      <c r="A2327" s="2">
        <v>42684</v>
      </c>
      <c r="B2327" s="13">
        <v>45184</v>
      </c>
      <c r="C2327" s="13">
        <v>45184</v>
      </c>
      <c r="D2327" s="13">
        <v>45184</v>
      </c>
      <c r="E2327" s="13">
        <v>45184</v>
      </c>
      <c r="F2327" s="13">
        <v>45184</v>
      </c>
    </row>
    <row r="2328" spans="1:6" x14ac:dyDescent="0.3">
      <c r="A2328" s="2">
        <v>42685</v>
      </c>
      <c r="B2328" s="13">
        <v>45595</v>
      </c>
      <c r="C2328" s="13">
        <v>45595</v>
      </c>
      <c r="D2328" s="13">
        <v>45595</v>
      </c>
      <c r="E2328" s="13">
        <v>45595</v>
      </c>
      <c r="F2328" s="13">
        <v>45595</v>
      </c>
    </row>
    <row r="2329" spans="1:6" x14ac:dyDescent="0.3">
      <c r="A2329" s="2">
        <v>42686</v>
      </c>
      <c r="B2329" s="13">
        <v>46020</v>
      </c>
      <c r="C2329" s="13">
        <v>46020</v>
      </c>
      <c r="D2329" s="13">
        <v>46020</v>
      </c>
      <c r="E2329" s="13">
        <v>46020</v>
      </c>
      <c r="F2329" s="13">
        <v>46020</v>
      </c>
    </row>
    <row r="2330" spans="1:6" x14ac:dyDescent="0.3">
      <c r="A2330" s="2">
        <v>42687</v>
      </c>
      <c r="B2330" s="13">
        <v>46450</v>
      </c>
      <c r="C2330" s="13">
        <v>46450</v>
      </c>
      <c r="D2330" s="13">
        <v>46450</v>
      </c>
      <c r="E2330" s="13">
        <v>46450</v>
      </c>
      <c r="F2330" s="13">
        <v>46450</v>
      </c>
    </row>
    <row r="2331" spans="1:6" x14ac:dyDescent="0.3">
      <c r="A2331" s="2">
        <v>42688</v>
      </c>
      <c r="B2331" s="13">
        <v>46882</v>
      </c>
      <c r="C2331" s="13">
        <v>46882</v>
      </c>
      <c r="D2331" s="13">
        <v>46882</v>
      </c>
      <c r="E2331" s="13">
        <v>46882</v>
      </c>
      <c r="F2331" s="13">
        <v>46882</v>
      </c>
    </row>
    <row r="2332" spans="1:6" x14ac:dyDescent="0.3">
      <c r="A2332" s="2">
        <v>42689</v>
      </c>
      <c r="B2332" s="13">
        <v>47313</v>
      </c>
      <c r="C2332" s="13">
        <v>47313</v>
      </c>
      <c r="D2332" s="13">
        <v>47313</v>
      </c>
      <c r="E2332" s="13">
        <v>47313</v>
      </c>
      <c r="F2332" s="13">
        <v>47313</v>
      </c>
    </row>
    <row r="2333" spans="1:6" x14ac:dyDescent="0.3">
      <c r="A2333" s="2">
        <v>42690</v>
      </c>
      <c r="B2333" s="13">
        <v>47749</v>
      </c>
      <c r="C2333" s="13">
        <v>47749</v>
      </c>
      <c r="D2333" s="13">
        <v>47749</v>
      </c>
      <c r="E2333" s="13">
        <v>47749</v>
      </c>
      <c r="F2333" s="13">
        <v>47749</v>
      </c>
    </row>
    <row r="2334" spans="1:6" x14ac:dyDescent="0.3">
      <c r="A2334" s="2">
        <v>42691</v>
      </c>
      <c r="B2334" s="13">
        <v>48195</v>
      </c>
      <c r="C2334" s="13">
        <v>48195</v>
      </c>
      <c r="D2334" s="13">
        <v>48195</v>
      </c>
      <c r="E2334" s="13">
        <v>48195</v>
      </c>
      <c r="F2334" s="13">
        <v>48195</v>
      </c>
    </row>
    <row r="2335" spans="1:6" x14ac:dyDescent="0.3">
      <c r="A2335" s="2">
        <v>42692</v>
      </c>
      <c r="B2335" s="13">
        <v>48662</v>
      </c>
      <c r="C2335" s="13">
        <v>48662</v>
      </c>
      <c r="D2335" s="13">
        <v>48662</v>
      </c>
      <c r="E2335" s="13">
        <v>48662</v>
      </c>
      <c r="F2335" s="13">
        <v>48662</v>
      </c>
    </row>
    <row r="2336" spans="1:6" x14ac:dyDescent="0.3">
      <c r="A2336" s="2">
        <v>42693</v>
      </c>
      <c r="B2336" s="13">
        <v>49157</v>
      </c>
      <c r="C2336" s="13">
        <v>49157</v>
      </c>
      <c r="D2336" s="13">
        <v>49157</v>
      </c>
      <c r="E2336" s="13">
        <v>49157</v>
      </c>
      <c r="F2336" s="13">
        <v>49157</v>
      </c>
    </row>
    <row r="2337" spans="1:6" x14ac:dyDescent="0.3">
      <c r="A2337" s="2">
        <v>42694</v>
      </c>
      <c r="B2337" s="13">
        <v>49681</v>
      </c>
      <c r="C2337" s="13">
        <v>49681</v>
      </c>
      <c r="D2337" s="13">
        <v>49681</v>
      </c>
      <c r="E2337" s="13">
        <v>49681</v>
      </c>
      <c r="F2337" s="13">
        <v>49681</v>
      </c>
    </row>
    <row r="2338" spans="1:6" x14ac:dyDescent="0.3">
      <c r="A2338" s="2">
        <v>42695</v>
      </c>
      <c r="B2338" s="13">
        <v>50226</v>
      </c>
      <c r="C2338" s="13">
        <v>50226</v>
      </c>
      <c r="D2338" s="13">
        <v>50226</v>
      </c>
      <c r="E2338" s="13">
        <v>50226</v>
      </c>
      <c r="F2338" s="13">
        <v>50226</v>
      </c>
    </row>
    <row r="2339" spans="1:6" x14ac:dyDescent="0.3">
      <c r="A2339" s="2">
        <v>42696</v>
      </c>
      <c r="B2339" s="13">
        <v>50790</v>
      </c>
      <c r="C2339" s="13">
        <v>50790</v>
      </c>
      <c r="D2339" s="13">
        <v>50790</v>
      </c>
      <c r="E2339" s="13">
        <v>50790</v>
      </c>
      <c r="F2339" s="13">
        <v>50790</v>
      </c>
    </row>
    <row r="2340" spans="1:6" x14ac:dyDescent="0.3">
      <c r="A2340" s="2">
        <v>42697</v>
      </c>
      <c r="B2340" s="13">
        <v>51377</v>
      </c>
      <c r="C2340" s="13">
        <v>51377</v>
      </c>
      <c r="D2340" s="13">
        <v>51377</v>
      </c>
      <c r="E2340" s="13">
        <v>51377</v>
      </c>
      <c r="F2340" s="13">
        <v>51377</v>
      </c>
    </row>
    <row r="2341" spans="1:6" x14ac:dyDescent="0.3">
      <c r="A2341" s="2">
        <v>42698</v>
      </c>
      <c r="B2341" s="13">
        <v>51993</v>
      </c>
      <c r="C2341" s="13">
        <v>51993</v>
      </c>
      <c r="D2341" s="13">
        <v>51993</v>
      </c>
      <c r="E2341" s="13">
        <v>51993</v>
      </c>
      <c r="F2341" s="13">
        <v>51993</v>
      </c>
    </row>
    <row r="2342" spans="1:6" x14ac:dyDescent="0.3">
      <c r="A2342" s="2">
        <v>42699</v>
      </c>
      <c r="B2342" s="13">
        <v>52644</v>
      </c>
      <c r="C2342" s="13">
        <v>52644</v>
      </c>
      <c r="D2342" s="13">
        <v>52644</v>
      </c>
      <c r="E2342" s="13">
        <v>52644</v>
      </c>
      <c r="F2342" s="13">
        <v>52644</v>
      </c>
    </row>
    <row r="2343" spans="1:6" x14ac:dyDescent="0.3">
      <c r="A2343" s="2">
        <v>42700</v>
      </c>
      <c r="B2343" s="13">
        <v>53337</v>
      </c>
      <c r="C2343" s="13">
        <v>53337</v>
      </c>
      <c r="D2343" s="13">
        <v>53337</v>
      </c>
      <c r="E2343" s="13">
        <v>53337</v>
      </c>
      <c r="F2343" s="13">
        <v>53337</v>
      </c>
    </row>
    <row r="2344" spans="1:6" x14ac:dyDescent="0.3">
      <c r="A2344" s="2">
        <v>42701</v>
      </c>
      <c r="B2344" s="13">
        <v>54080</v>
      </c>
      <c r="C2344" s="13">
        <v>54080</v>
      </c>
      <c r="D2344" s="13">
        <v>54080</v>
      </c>
      <c r="E2344" s="13">
        <v>54080</v>
      </c>
      <c r="F2344" s="13">
        <v>54080</v>
      </c>
    </row>
    <row r="2345" spans="1:6" x14ac:dyDescent="0.3">
      <c r="A2345" s="2">
        <v>42702</v>
      </c>
      <c r="B2345" s="13">
        <v>54880</v>
      </c>
      <c r="C2345" s="13">
        <v>54880</v>
      </c>
      <c r="D2345" s="13">
        <v>54880</v>
      </c>
      <c r="E2345" s="13">
        <v>54880</v>
      </c>
      <c r="F2345" s="13">
        <v>54880</v>
      </c>
    </row>
    <row r="2346" spans="1:6" x14ac:dyDescent="0.3">
      <c r="A2346" s="2">
        <v>42703</v>
      </c>
      <c r="B2346" s="13">
        <v>55737</v>
      </c>
      <c r="C2346" s="13">
        <v>55737</v>
      </c>
      <c r="D2346" s="13">
        <v>55737</v>
      </c>
      <c r="E2346" s="13">
        <v>55737</v>
      </c>
      <c r="F2346" s="13">
        <v>55737</v>
      </c>
    </row>
    <row r="2347" spans="1:6" x14ac:dyDescent="0.3">
      <c r="A2347" s="2">
        <v>42704</v>
      </c>
      <c r="B2347" s="13">
        <v>56648</v>
      </c>
      <c r="C2347" s="13">
        <v>56648</v>
      </c>
      <c r="D2347" s="13">
        <v>56648</v>
      </c>
      <c r="E2347" s="13">
        <v>56648</v>
      </c>
      <c r="F2347" s="13">
        <v>56648</v>
      </c>
    </row>
    <row r="2348" spans="1:6" x14ac:dyDescent="0.3">
      <c r="A2348" s="2">
        <v>42705</v>
      </c>
      <c r="B2348" s="13">
        <v>57572</v>
      </c>
      <c r="C2348" s="13">
        <v>57572</v>
      </c>
      <c r="D2348" s="13">
        <v>57572</v>
      </c>
      <c r="E2348" s="13">
        <v>57572</v>
      </c>
      <c r="F2348" s="13">
        <v>57572</v>
      </c>
    </row>
    <row r="2349" spans="1:6" x14ac:dyDescent="0.3">
      <c r="A2349" s="2">
        <v>42706</v>
      </c>
      <c r="B2349" s="13">
        <v>58525</v>
      </c>
      <c r="C2349" s="13">
        <v>58525</v>
      </c>
      <c r="D2349" s="13">
        <v>58525</v>
      </c>
      <c r="E2349" s="13">
        <v>58525</v>
      </c>
      <c r="F2349" s="13">
        <v>58525</v>
      </c>
    </row>
    <row r="2350" spans="1:6" x14ac:dyDescent="0.3">
      <c r="A2350" s="2">
        <v>42707</v>
      </c>
      <c r="B2350" s="13">
        <v>59497</v>
      </c>
      <c r="C2350" s="13">
        <v>59497</v>
      </c>
      <c r="D2350" s="13">
        <v>59497</v>
      </c>
      <c r="E2350" s="13">
        <v>59497</v>
      </c>
      <c r="F2350" s="13">
        <v>59497</v>
      </c>
    </row>
    <row r="2351" spans="1:6" x14ac:dyDescent="0.3">
      <c r="A2351" s="2">
        <v>42708</v>
      </c>
      <c r="B2351" s="13">
        <v>60485</v>
      </c>
      <c r="C2351" s="13">
        <v>60485</v>
      </c>
      <c r="D2351" s="13">
        <v>60485</v>
      </c>
      <c r="E2351" s="13">
        <v>60485</v>
      </c>
      <c r="F2351" s="13">
        <v>60485</v>
      </c>
    </row>
    <row r="2352" spans="1:6" x14ac:dyDescent="0.3">
      <c r="A2352" s="2">
        <v>42709</v>
      </c>
      <c r="B2352" s="13">
        <v>61492</v>
      </c>
      <c r="C2352" s="13">
        <v>61492</v>
      </c>
      <c r="D2352" s="13">
        <v>61492</v>
      </c>
      <c r="E2352" s="13">
        <v>61492</v>
      </c>
      <c r="F2352" s="13">
        <v>61492</v>
      </c>
    </row>
    <row r="2353" spans="1:6" x14ac:dyDescent="0.3">
      <c r="A2353" s="2">
        <v>42710</v>
      </c>
      <c r="B2353" s="13">
        <v>62531</v>
      </c>
      <c r="C2353" s="13">
        <v>62531</v>
      </c>
      <c r="D2353" s="13">
        <v>62531</v>
      </c>
      <c r="E2353" s="13">
        <v>62531</v>
      </c>
      <c r="F2353" s="13">
        <v>62531</v>
      </c>
    </row>
    <row r="2354" spans="1:6" x14ac:dyDescent="0.3">
      <c r="A2354" s="2">
        <v>42711</v>
      </c>
      <c r="B2354" s="13">
        <v>63625</v>
      </c>
      <c r="C2354" s="13">
        <v>63625</v>
      </c>
      <c r="D2354" s="13">
        <v>63625</v>
      </c>
      <c r="E2354" s="13">
        <v>63625</v>
      </c>
      <c r="F2354" s="13">
        <v>63625</v>
      </c>
    </row>
    <row r="2355" spans="1:6" x14ac:dyDescent="0.3">
      <c r="A2355" s="2">
        <v>42712</v>
      </c>
      <c r="B2355" s="13">
        <v>64812</v>
      </c>
      <c r="C2355" s="13">
        <v>64812</v>
      </c>
      <c r="D2355" s="13">
        <v>64812</v>
      </c>
      <c r="E2355" s="13">
        <v>64812</v>
      </c>
      <c r="F2355" s="13">
        <v>64812</v>
      </c>
    </row>
    <row r="2356" spans="1:6" x14ac:dyDescent="0.3">
      <c r="A2356" s="2">
        <v>42713</v>
      </c>
      <c r="B2356" s="13">
        <v>66147</v>
      </c>
      <c r="C2356" s="13">
        <v>66147</v>
      </c>
      <c r="D2356" s="13">
        <v>66147</v>
      </c>
      <c r="E2356" s="13">
        <v>66147</v>
      </c>
      <c r="F2356" s="13">
        <v>66147</v>
      </c>
    </row>
    <row r="2357" spans="1:6" x14ac:dyDescent="0.3">
      <c r="A2357" s="2">
        <v>42714</v>
      </c>
      <c r="B2357" s="13">
        <v>67712</v>
      </c>
      <c r="C2357" s="13">
        <v>67712</v>
      </c>
      <c r="D2357" s="13">
        <v>67712</v>
      </c>
      <c r="E2357" s="13">
        <v>67712</v>
      </c>
      <c r="F2357" s="13">
        <v>67712</v>
      </c>
    </row>
    <row r="2358" spans="1:6" x14ac:dyDescent="0.3">
      <c r="A2358" s="2">
        <v>42715</v>
      </c>
      <c r="B2358" s="13">
        <v>69624</v>
      </c>
      <c r="C2358" s="13">
        <v>69624</v>
      </c>
      <c r="D2358" s="13">
        <v>69624</v>
      </c>
      <c r="E2358" s="13">
        <v>69624</v>
      </c>
      <c r="F2358" s="13">
        <v>69624</v>
      </c>
    </row>
    <row r="2359" spans="1:6" x14ac:dyDescent="0.3">
      <c r="A2359" s="2">
        <v>42716</v>
      </c>
      <c r="B2359" s="13">
        <v>72024</v>
      </c>
      <c r="C2359" s="13">
        <v>72024</v>
      </c>
      <c r="D2359" s="13">
        <v>72024</v>
      </c>
      <c r="E2359" s="13">
        <v>72024</v>
      </c>
      <c r="F2359" s="13">
        <v>72024</v>
      </c>
    </row>
    <row r="2360" spans="1:6" x14ac:dyDescent="0.3">
      <c r="A2360" s="2">
        <v>42717</v>
      </c>
      <c r="B2360" s="13">
        <v>74805</v>
      </c>
      <c r="C2360" s="13">
        <v>74805</v>
      </c>
      <c r="D2360" s="13">
        <v>74805</v>
      </c>
      <c r="E2360" s="13">
        <v>74805</v>
      </c>
      <c r="F2360" s="13">
        <v>74805</v>
      </c>
    </row>
    <row r="2361" spans="1:6" x14ac:dyDescent="0.3">
      <c r="A2361" s="2">
        <v>42718</v>
      </c>
      <c r="B2361" s="13">
        <v>77652</v>
      </c>
      <c r="C2361" s="13">
        <v>77652</v>
      </c>
      <c r="D2361" s="13">
        <v>77652</v>
      </c>
      <c r="E2361" s="13">
        <v>77652</v>
      </c>
      <c r="F2361" s="13">
        <v>77652</v>
      </c>
    </row>
    <row r="2362" spans="1:6" x14ac:dyDescent="0.3">
      <c r="A2362" s="2">
        <v>42719</v>
      </c>
      <c r="B2362" s="13">
        <v>80243</v>
      </c>
      <c r="C2362" s="13">
        <v>80243</v>
      </c>
      <c r="D2362" s="13">
        <v>80243</v>
      </c>
      <c r="E2362" s="13">
        <v>80243</v>
      </c>
      <c r="F2362" s="13">
        <v>80243</v>
      </c>
    </row>
    <row r="2363" spans="1:6" x14ac:dyDescent="0.3">
      <c r="A2363" s="2">
        <v>42720</v>
      </c>
      <c r="B2363" s="13">
        <v>82360</v>
      </c>
      <c r="C2363" s="13">
        <v>82360</v>
      </c>
      <c r="D2363" s="13">
        <v>82360</v>
      </c>
      <c r="E2363" s="13">
        <v>82360</v>
      </c>
      <c r="F2363" s="13">
        <v>82360</v>
      </c>
    </row>
    <row r="2364" spans="1:6" x14ac:dyDescent="0.3">
      <c r="A2364" s="2">
        <v>42721</v>
      </c>
      <c r="B2364" s="13">
        <v>83935</v>
      </c>
      <c r="C2364" s="13">
        <v>83935</v>
      </c>
      <c r="D2364" s="13">
        <v>83935</v>
      </c>
      <c r="E2364" s="13">
        <v>83935</v>
      </c>
      <c r="F2364" s="13">
        <v>83935</v>
      </c>
    </row>
    <row r="2365" spans="1:6" x14ac:dyDescent="0.3">
      <c r="A2365" s="2">
        <v>42722</v>
      </c>
      <c r="B2365" s="13">
        <v>85015</v>
      </c>
      <c r="C2365" s="13">
        <v>85015</v>
      </c>
      <c r="D2365" s="13">
        <v>85015</v>
      </c>
      <c r="E2365" s="13">
        <v>85015</v>
      </c>
      <c r="F2365" s="13">
        <v>85015</v>
      </c>
    </row>
    <row r="2366" spans="1:6" x14ac:dyDescent="0.3">
      <c r="A2366" s="2">
        <v>42723</v>
      </c>
      <c r="B2366" s="13">
        <v>85701</v>
      </c>
      <c r="C2366" s="13">
        <v>85701</v>
      </c>
      <c r="D2366" s="13">
        <v>85701</v>
      </c>
      <c r="E2366" s="13">
        <v>85701</v>
      </c>
      <c r="F2366" s="13">
        <v>85701</v>
      </c>
    </row>
    <row r="2367" spans="1:6" x14ac:dyDescent="0.3">
      <c r="A2367" s="2">
        <v>42724</v>
      </c>
      <c r="B2367" s="13">
        <v>86097</v>
      </c>
      <c r="C2367" s="13">
        <v>86097</v>
      </c>
      <c r="D2367" s="13">
        <v>86097</v>
      </c>
      <c r="E2367" s="13">
        <v>86097</v>
      </c>
      <c r="F2367" s="13">
        <v>86097</v>
      </c>
    </row>
    <row r="2368" spans="1:6" x14ac:dyDescent="0.3">
      <c r="A2368" s="2">
        <v>42725</v>
      </c>
      <c r="B2368" s="13">
        <v>86283</v>
      </c>
      <c r="C2368" s="13">
        <v>86283</v>
      </c>
      <c r="D2368" s="13">
        <v>86283</v>
      </c>
      <c r="E2368" s="13">
        <v>86283</v>
      </c>
      <c r="F2368" s="13">
        <v>86283</v>
      </c>
    </row>
    <row r="2369" spans="1:6" x14ac:dyDescent="0.3">
      <c r="A2369" s="2">
        <v>42726</v>
      </c>
      <c r="B2369" s="13">
        <v>86316</v>
      </c>
      <c r="C2369" s="13">
        <v>86316</v>
      </c>
      <c r="D2369" s="13">
        <v>86316</v>
      </c>
      <c r="E2369" s="13">
        <v>86316</v>
      </c>
      <c r="F2369" s="13">
        <v>86316</v>
      </c>
    </row>
    <row r="2370" spans="1:6" x14ac:dyDescent="0.3">
      <c r="A2370" s="2">
        <v>42727</v>
      </c>
      <c r="B2370" s="13">
        <v>86234</v>
      </c>
      <c r="C2370" s="13">
        <v>86234</v>
      </c>
      <c r="D2370" s="13">
        <v>86234</v>
      </c>
      <c r="E2370" s="13">
        <v>86234</v>
      </c>
      <c r="F2370" s="13">
        <v>86234</v>
      </c>
    </row>
    <row r="2371" spans="1:6" x14ac:dyDescent="0.3">
      <c r="A2371" s="2">
        <v>42728</v>
      </c>
      <c r="B2371" s="13">
        <v>86054</v>
      </c>
      <c r="C2371" s="13">
        <v>86054</v>
      </c>
      <c r="D2371" s="13">
        <v>86054</v>
      </c>
      <c r="E2371" s="13">
        <v>86054</v>
      </c>
      <c r="F2371" s="13">
        <v>86054</v>
      </c>
    </row>
    <row r="2372" spans="1:6" x14ac:dyDescent="0.3">
      <c r="A2372" s="2">
        <v>42729</v>
      </c>
      <c r="B2372" s="13">
        <v>85767</v>
      </c>
      <c r="C2372" s="13">
        <v>85767</v>
      </c>
      <c r="D2372" s="13">
        <v>85767</v>
      </c>
      <c r="E2372" s="13">
        <v>85767</v>
      </c>
      <c r="F2372" s="13">
        <v>85767</v>
      </c>
    </row>
    <row r="2373" spans="1:6" x14ac:dyDescent="0.3">
      <c r="A2373" s="2">
        <v>42730</v>
      </c>
      <c r="B2373" s="13">
        <v>85353</v>
      </c>
      <c r="C2373" s="13">
        <v>85353</v>
      </c>
      <c r="D2373" s="13">
        <v>85353</v>
      </c>
      <c r="E2373" s="13">
        <v>85353</v>
      </c>
      <c r="F2373" s="13">
        <v>85353</v>
      </c>
    </row>
    <row r="2374" spans="1:6" x14ac:dyDescent="0.3">
      <c r="A2374" s="2">
        <v>42731</v>
      </c>
      <c r="B2374" s="13">
        <v>84796</v>
      </c>
      <c r="C2374" s="13">
        <v>84796</v>
      </c>
      <c r="D2374" s="13">
        <v>84796</v>
      </c>
      <c r="E2374" s="13">
        <v>84796</v>
      </c>
      <c r="F2374" s="13">
        <v>84796</v>
      </c>
    </row>
    <row r="2375" spans="1:6" x14ac:dyDescent="0.3">
      <c r="A2375" s="2">
        <v>42732</v>
      </c>
      <c r="B2375" s="13">
        <v>84092</v>
      </c>
      <c r="C2375" s="13">
        <v>84092</v>
      </c>
      <c r="D2375" s="13">
        <v>84092</v>
      </c>
      <c r="E2375" s="13">
        <v>84092</v>
      </c>
      <c r="F2375" s="13">
        <v>84092</v>
      </c>
    </row>
    <row r="2376" spans="1:6" x14ac:dyDescent="0.3">
      <c r="A2376" s="2">
        <v>42733</v>
      </c>
      <c r="B2376" s="13">
        <v>83239</v>
      </c>
      <c r="C2376" s="13">
        <v>83239</v>
      </c>
      <c r="D2376" s="13">
        <v>83239</v>
      </c>
      <c r="E2376" s="13">
        <v>83239</v>
      </c>
      <c r="F2376" s="13">
        <v>83239</v>
      </c>
    </row>
    <row r="2377" spans="1:6" x14ac:dyDescent="0.3">
      <c r="A2377" s="2">
        <v>42734</v>
      </c>
      <c r="B2377" s="13">
        <v>82225</v>
      </c>
      <c r="C2377" s="13">
        <v>82225</v>
      </c>
      <c r="D2377" s="13">
        <v>82225</v>
      </c>
      <c r="E2377" s="13">
        <v>82225</v>
      </c>
      <c r="F2377" s="13">
        <v>82225</v>
      </c>
    </row>
    <row r="2378" spans="1:6" x14ac:dyDescent="0.3">
      <c r="A2378" s="2">
        <v>42735</v>
      </c>
      <c r="B2378" s="13">
        <v>80985</v>
      </c>
      <c r="C2378" s="13">
        <v>80985</v>
      </c>
      <c r="D2378" s="13">
        <v>80985</v>
      </c>
      <c r="E2378" s="13">
        <v>80985</v>
      </c>
      <c r="F2378" s="13">
        <v>80985</v>
      </c>
    </row>
    <row r="2379" spans="1:6" x14ac:dyDescent="0.3">
      <c r="A2379" s="2">
        <v>42736</v>
      </c>
      <c r="B2379" s="13">
        <v>79206</v>
      </c>
      <c r="C2379" s="13">
        <v>79206</v>
      </c>
      <c r="D2379" s="13">
        <v>79206</v>
      </c>
      <c r="E2379" s="13">
        <v>79206</v>
      </c>
      <c r="F2379" s="13">
        <v>79206</v>
      </c>
    </row>
    <row r="2380" spans="1:6" x14ac:dyDescent="0.3">
      <c r="A2380" s="2">
        <v>42737</v>
      </c>
      <c r="B2380" s="13">
        <v>75076</v>
      </c>
      <c r="C2380" s="13">
        <v>75076</v>
      </c>
      <c r="D2380" s="13">
        <v>75076</v>
      </c>
      <c r="E2380" s="13">
        <v>75076</v>
      </c>
      <c r="F2380" s="13">
        <v>75076</v>
      </c>
    </row>
    <row r="2381" spans="1:6" x14ac:dyDescent="0.3">
      <c r="A2381" s="2">
        <v>42738</v>
      </c>
      <c r="B2381" s="13">
        <v>59038</v>
      </c>
      <c r="C2381" s="13">
        <v>59038</v>
      </c>
      <c r="D2381" s="13">
        <v>59038</v>
      </c>
      <c r="E2381" s="13">
        <v>59038</v>
      </c>
      <c r="F2381" s="13">
        <v>59038</v>
      </c>
    </row>
    <row r="2382" spans="1:6" x14ac:dyDescent="0.3">
      <c r="A2382" s="2">
        <v>42739</v>
      </c>
      <c r="B2382" s="13">
        <v>34368</v>
      </c>
      <c r="C2382" s="13">
        <v>34368</v>
      </c>
      <c r="D2382" s="13">
        <v>34368</v>
      </c>
      <c r="E2382" s="13">
        <v>34368</v>
      </c>
      <c r="F2382" s="13">
        <v>34368</v>
      </c>
    </row>
    <row r="2383" spans="1:6" x14ac:dyDescent="0.3">
      <c r="A2383" s="2">
        <v>42740</v>
      </c>
      <c r="B2383" s="13">
        <v>22231</v>
      </c>
      <c r="C2383" s="13">
        <v>22231</v>
      </c>
      <c r="D2383" s="13">
        <v>22231</v>
      </c>
      <c r="E2383" s="13">
        <v>22231</v>
      </c>
      <c r="F2383" s="13">
        <v>22231</v>
      </c>
    </row>
    <row r="2384" spans="1:6" x14ac:dyDescent="0.3">
      <c r="A2384" s="2">
        <v>42741</v>
      </c>
      <c r="B2384" s="13">
        <v>18318</v>
      </c>
      <c r="C2384" s="13">
        <v>18318</v>
      </c>
      <c r="D2384" s="13">
        <v>18318</v>
      </c>
      <c r="E2384" s="13">
        <v>18318</v>
      </c>
      <c r="F2384" s="13">
        <v>18318</v>
      </c>
    </row>
    <row r="2385" spans="1:6" x14ac:dyDescent="0.3">
      <c r="A2385" s="2">
        <v>42742</v>
      </c>
      <c r="B2385" s="13">
        <v>17098</v>
      </c>
      <c r="C2385" s="13">
        <v>17098</v>
      </c>
      <c r="D2385" s="13">
        <v>17098</v>
      </c>
      <c r="E2385" s="13">
        <v>17098</v>
      </c>
      <c r="F2385" s="13">
        <v>17098</v>
      </c>
    </row>
    <row r="2386" spans="1:6" x14ac:dyDescent="0.3">
      <c r="A2386" s="2">
        <v>42743</v>
      </c>
      <c r="B2386" s="13">
        <v>16474</v>
      </c>
      <c r="C2386" s="13">
        <v>16474</v>
      </c>
      <c r="D2386" s="13">
        <v>16474</v>
      </c>
      <c r="E2386" s="13">
        <v>16474</v>
      </c>
      <c r="F2386" s="13">
        <v>16474</v>
      </c>
    </row>
    <row r="2387" spans="1:6" x14ac:dyDescent="0.3">
      <c r="A2387" s="2">
        <v>42744</v>
      </c>
      <c r="B2387" s="13">
        <v>16008</v>
      </c>
      <c r="C2387" s="13">
        <v>16008</v>
      </c>
      <c r="D2387" s="13">
        <v>16008</v>
      </c>
      <c r="E2387" s="13">
        <v>16008</v>
      </c>
      <c r="F2387" s="13">
        <v>16008</v>
      </c>
    </row>
    <row r="2388" spans="1:6" x14ac:dyDescent="0.3">
      <c r="A2388" s="2">
        <v>42745</v>
      </c>
      <c r="B2388" s="13">
        <v>15611</v>
      </c>
      <c r="C2388" s="13">
        <v>15611</v>
      </c>
      <c r="D2388" s="13">
        <v>15611</v>
      </c>
      <c r="E2388" s="13">
        <v>15611</v>
      </c>
      <c r="F2388" s="13">
        <v>15611</v>
      </c>
    </row>
    <row r="2389" spans="1:6" x14ac:dyDescent="0.3">
      <c r="A2389" s="2">
        <v>42746</v>
      </c>
      <c r="B2389" s="13">
        <v>15276</v>
      </c>
      <c r="C2389" s="13">
        <v>15276</v>
      </c>
      <c r="D2389" s="13">
        <v>15276</v>
      </c>
      <c r="E2389" s="13">
        <v>15276</v>
      </c>
      <c r="F2389" s="13">
        <v>15276</v>
      </c>
    </row>
    <row r="2390" spans="1:6" x14ac:dyDescent="0.3">
      <c r="A2390" s="2">
        <v>42747</v>
      </c>
      <c r="B2390" s="13">
        <v>14995</v>
      </c>
      <c r="C2390" s="13">
        <v>14995</v>
      </c>
      <c r="D2390" s="13">
        <v>14995</v>
      </c>
      <c r="E2390" s="13">
        <v>14995</v>
      </c>
      <c r="F2390" s="13">
        <v>14995</v>
      </c>
    </row>
    <row r="2391" spans="1:6" x14ac:dyDescent="0.3">
      <c r="A2391" s="2">
        <v>42748</v>
      </c>
      <c r="B2391" s="13">
        <v>14794</v>
      </c>
      <c r="C2391" s="13">
        <v>14794</v>
      </c>
      <c r="D2391" s="13">
        <v>14794</v>
      </c>
      <c r="E2391" s="13">
        <v>14794</v>
      </c>
      <c r="F2391" s="13">
        <v>14794</v>
      </c>
    </row>
    <row r="2392" spans="1:6" x14ac:dyDescent="0.3">
      <c r="A2392" s="2">
        <v>42749</v>
      </c>
      <c r="B2392" s="13">
        <v>14665</v>
      </c>
      <c r="C2392" s="13">
        <v>14665</v>
      </c>
      <c r="D2392" s="13">
        <v>14665</v>
      </c>
      <c r="E2392" s="13">
        <v>14665</v>
      </c>
      <c r="F2392" s="13">
        <v>14665</v>
      </c>
    </row>
    <row r="2393" spans="1:6" x14ac:dyDescent="0.3">
      <c r="A2393" s="2">
        <v>42750</v>
      </c>
      <c r="B2393" s="13">
        <v>14502</v>
      </c>
      <c r="C2393" s="13">
        <v>14502</v>
      </c>
      <c r="D2393" s="13">
        <v>14502</v>
      </c>
      <c r="E2393" s="13">
        <v>14502</v>
      </c>
      <c r="F2393" s="13">
        <v>14502</v>
      </c>
    </row>
    <row r="2394" spans="1:6" x14ac:dyDescent="0.3">
      <c r="A2394" s="2">
        <v>42751</v>
      </c>
      <c r="B2394" s="13">
        <v>14252</v>
      </c>
      <c r="C2394" s="13">
        <v>14252</v>
      </c>
      <c r="D2394" s="13">
        <v>14252</v>
      </c>
      <c r="E2394" s="13">
        <v>14252</v>
      </c>
      <c r="F2394" s="13">
        <v>14252</v>
      </c>
    </row>
    <row r="2395" spans="1:6" x14ac:dyDescent="0.3">
      <c r="A2395" s="2">
        <v>42752</v>
      </c>
      <c r="B2395" s="13">
        <v>13939</v>
      </c>
      <c r="C2395" s="13">
        <v>13939</v>
      </c>
      <c r="D2395" s="13">
        <v>13939</v>
      </c>
      <c r="E2395" s="13">
        <v>13939</v>
      </c>
      <c r="F2395" s="13">
        <v>13939</v>
      </c>
    </row>
    <row r="2396" spans="1:6" x14ac:dyDescent="0.3">
      <c r="A2396" s="2">
        <v>42753</v>
      </c>
      <c r="B2396" s="13">
        <v>13590</v>
      </c>
      <c r="C2396" s="13">
        <v>13590</v>
      </c>
      <c r="D2396" s="13">
        <v>13590</v>
      </c>
      <c r="E2396" s="13">
        <v>13590</v>
      </c>
      <c r="F2396" s="13">
        <v>13590</v>
      </c>
    </row>
    <row r="2397" spans="1:6" x14ac:dyDescent="0.3">
      <c r="A2397" s="2">
        <v>42754</v>
      </c>
      <c r="B2397" s="13">
        <v>13226</v>
      </c>
      <c r="C2397" s="13">
        <v>13226</v>
      </c>
      <c r="D2397" s="13">
        <v>13226</v>
      </c>
      <c r="E2397" s="13">
        <v>13226</v>
      </c>
      <c r="F2397" s="13">
        <v>13226</v>
      </c>
    </row>
    <row r="2398" spans="1:6" x14ac:dyDescent="0.3">
      <c r="A2398" s="2">
        <v>42755</v>
      </c>
      <c r="B2398" s="13">
        <v>12876</v>
      </c>
      <c r="C2398" s="13">
        <v>12876</v>
      </c>
      <c r="D2398" s="13">
        <v>12876</v>
      </c>
      <c r="E2398" s="13">
        <v>12876</v>
      </c>
      <c r="F2398" s="13">
        <v>12876</v>
      </c>
    </row>
    <row r="2399" spans="1:6" x14ac:dyDescent="0.3">
      <c r="A2399" s="2">
        <v>42756</v>
      </c>
      <c r="B2399" s="13">
        <v>12566</v>
      </c>
      <c r="C2399" s="13">
        <v>12566</v>
      </c>
      <c r="D2399" s="13">
        <v>12566</v>
      </c>
      <c r="E2399" s="13">
        <v>12566</v>
      </c>
      <c r="F2399" s="13">
        <v>12566</v>
      </c>
    </row>
    <row r="2400" spans="1:6" x14ac:dyDescent="0.3">
      <c r="A2400" s="2">
        <v>42757</v>
      </c>
      <c r="B2400" s="13">
        <v>12274</v>
      </c>
      <c r="C2400" s="13">
        <v>12274</v>
      </c>
      <c r="D2400" s="13">
        <v>12274</v>
      </c>
      <c r="E2400" s="13">
        <v>12274</v>
      </c>
      <c r="F2400" s="13">
        <v>12274</v>
      </c>
    </row>
    <row r="2401" spans="1:6" x14ac:dyDescent="0.3">
      <c r="A2401" s="2">
        <v>42758</v>
      </c>
      <c r="B2401" s="13">
        <v>11950</v>
      </c>
      <c r="C2401" s="13">
        <v>11950</v>
      </c>
      <c r="D2401" s="13">
        <v>11950</v>
      </c>
      <c r="E2401" s="13">
        <v>11950</v>
      </c>
      <c r="F2401" s="13">
        <v>11950</v>
      </c>
    </row>
    <row r="2402" spans="1:6" x14ac:dyDescent="0.3">
      <c r="A2402" s="2">
        <v>42759</v>
      </c>
      <c r="B2402" s="13">
        <v>11536</v>
      </c>
      <c r="C2402" s="13">
        <v>11536</v>
      </c>
      <c r="D2402" s="13">
        <v>11536</v>
      </c>
      <c r="E2402" s="13">
        <v>11536</v>
      </c>
      <c r="F2402" s="13">
        <v>11536</v>
      </c>
    </row>
    <row r="2403" spans="1:6" x14ac:dyDescent="0.3">
      <c r="A2403" s="2">
        <v>42760</v>
      </c>
      <c r="B2403" s="13">
        <v>10989</v>
      </c>
      <c r="C2403" s="13">
        <v>10989</v>
      </c>
      <c r="D2403" s="13">
        <v>10989</v>
      </c>
      <c r="E2403" s="13">
        <v>10989</v>
      </c>
      <c r="F2403" s="13">
        <v>10989</v>
      </c>
    </row>
    <row r="2404" spans="1:6" x14ac:dyDescent="0.3">
      <c r="A2404" s="2">
        <v>42761</v>
      </c>
      <c r="B2404" s="13">
        <v>10317</v>
      </c>
      <c r="C2404" s="13">
        <v>10317</v>
      </c>
      <c r="D2404" s="13">
        <v>10317</v>
      </c>
      <c r="E2404" s="13">
        <v>10317</v>
      </c>
      <c r="F2404" s="13">
        <v>10317</v>
      </c>
    </row>
    <row r="2405" spans="1:6" x14ac:dyDescent="0.3">
      <c r="A2405" s="2">
        <v>42762</v>
      </c>
      <c r="B2405" s="13">
        <v>9604</v>
      </c>
      <c r="C2405" s="13">
        <v>9604</v>
      </c>
      <c r="D2405" s="13">
        <v>9604</v>
      </c>
      <c r="E2405" s="13">
        <v>9604</v>
      </c>
      <c r="F2405" s="13">
        <v>9604</v>
      </c>
    </row>
    <row r="2406" spans="1:6" x14ac:dyDescent="0.3">
      <c r="A2406" s="2">
        <v>42763</v>
      </c>
      <c r="B2406" s="13">
        <v>8968</v>
      </c>
      <c r="C2406" s="13">
        <v>8968</v>
      </c>
      <c r="D2406" s="13">
        <v>8968</v>
      </c>
      <c r="E2406" s="13">
        <v>8968</v>
      </c>
      <c r="F2406" s="13">
        <v>8968</v>
      </c>
    </row>
    <row r="2407" spans="1:6" x14ac:dyDescent="0.3">
      <c r="A2407" s="2">
        <v>42764</v>
      </c>
      <c r="B2407" s="13">
        <v>8478</v>
      </c>
      <c r="C2407" s="13">
        <v>8478</v>
      </c>
      <c r="D2407" s="13">
        <v>8478</v>
      </c>
      <c r="E2407" s="13">
        <v>8478</v>
      </c>
      <c r="F2407" s="13">
        <v>8478</v>
      </c>
    </row>
    <row r="2408" spans="1:6" x14ac:dyDescent="0.3">
      <c r="A2408" s="2">
        <v>42765</v>
      </c>
      <c r="B2408" s="13">
        <v>8137</v>
      </c>
      <c r="C2408" s="13">
        <v>8137</v>
      </c>
      <c r="D2408" s="13">
        <v>8137</v>
      </c>
      <c r="E2408" s="13">
        <v>8137</v>
      </c>
      <c r="F2408" s="13">
        <v>8137</v>
      </c>
    </row>
    <row r="2409" spans="1:6" x14ac:dyDescent="0.3">
      <c r="A2409" s="2">
        <v>42766</v>
      </c>
      <c r="B2409" s="13">
        <v>7917</v>
      </c>
      <c r="C2409" s="13">
        <v>7917</v>
      </c>
      <c r="D2409" s="13">
        <v>7917</v>
      </c>
      <c r="E2409" s="13">
        <v>7917</v>
      </c>
      <c r="F2409" s="13">
        <v>7917</v>
      </c>
    </row>
    <row r="2410" spans="1:6" x14ac:dyDescent="0.3">
      <c r="A2410" s="2">
        <v>42767</v>
      </c>
      <c r="B2410" s="13">
        <v>7781</v>
      </c>
      <c r="C2410" s="13">
        <v>7781</v>
      </c>
      <c r="D2410" s="13">
        <v>7781</v>
      </c>
      <c r="E2410" s="13">
        <v>7781</v>
      </c>
      <c r="F2410" s="13">
        <v>7781</v>
      </c>
    </row>
    <row r="2411" spans="1:6" x14ac:dyDescent="0.3">
      <c r="A2411" s="2">
        <v>42768</v>
      </c>
      <c r="B2411" s="13">
        <v>7694</v>
      </c>
      <c r="C2411" s="13">
        <v>7694</v>
      </c>
      <c r="D2411" s="13">
        <v>7694</v>
      </c>
      <c r="E2411" s="13">
        <v>7694</v>
      </c>
      <c r="F2411" s="13">
        <v>7694</v>
      </c>
    </row>
    <row r="2412" spans="1:6" x14ac:dyDescent="0.3">
      <c r="A2412" s="2">
        <v>42769</v>
      </c>
      <c r="B2412" s="13">
        <v>7628</v>
      </c>
      <c r="C2412" s="13">
        <v>7628</v>
      </c>
      <c r="D2412" s="13">
        <v>7628</v>
      </c>
      <c r="E2412" s="13">
        <v>7628</v>
      </c>
      <c r="F2412" s="13">
        <v>7628</v>
      </c>
    </row>
    <row r="2413" spans="1:6" x14ac:dyDescent="0.3">
      <c r="A2413" s="2">
        <v>42770</v>
      </c>
      <c r="B2413" s="13">
        <v>7569</v>
      </c>
      <c r="C2413" s="13">
        <v>7569</v>
      </c>
      <c r="D2413" s="13">
        <v>7569</v>
      </c>
      <c r="E2413" s="13">
        <v>7569</v>
      </c>
      <c r="F2413" s="13">
        <v>7569</v>
      </c>
    </row>
    <row r="2414" spans="1:6" x14ac:dyDescent="0.3">
      <c r="A2414" s="2">
        <v>42771</v>
      </c>
      <c r="B2414" s="13">
        <v>7514</v>
      </c>
      <c r="C2414" s="13">
        <v>7514</v>
      </c>
      <c r="D2414" s="13">
        <v>7514</v>
      </c>
      <c r="E2414" s="13">
        <v>7514</v>
      </c>
      <c r="F2414" s="13">
        <v>7514</v>
      </c>
    </row>
    <row r="2415" spans="1:6" x14ac:dyDescent="0.3">
      <c r="A2415" s="2">
        <v>42772</v>
      </c>
      <c r="B2415" s="13">
        <v>7456</v>
      </c>
      <c r="C2415" s="13">
        <v>7456</v>
      </c>
      <c r="D2415" s="13">
        <v>7456</v>
      </c>
      <c r="E2415" s="13">
        <v>7456</v>
      </c>
      <c r="F2415" s="13">
        <v>7456</v>
      </c>
    </row>
    <row r="2416" spans="1:6" x14ac:dyDescent="0.3">
      <c r="A2416" s="2">
        <v>42773</v>
      </c>
      <c r="B2416" s="13">
        <v>7393</v>
      </c>
      <c r="C2416" s="13">
        <v>7393</v>
      </c>
      <c r="D2416" s="13">
        <v>7393</v>
      </c>
      <c r="E2416" s="13">
        <v>7393</v>
      </c>
      <c r="F2416" s="13">
        <v>7393</v>
      </c>
    </row>
    <row r="2417" spans="1:6" x14ac:dyDescent="0.3">
      <c r="A2417" s="2">
        <v>42774</v>
      </c>
      <c r="B2417" s="13">
        <v>7329</v>
      </c>
      <c r="C2417" s="13">
        <v>7329</v>
      </c>
      <c r="D2417" s="13">
        <v>7329</v>
      </c>
      <c r="E2417" s="13">
        <v>7329</v>
      </c>
      <c r="F2417" s="13">
        <v>7329</v>
      </c>
    </row>
    <row r="2418" spans="1:6" x14ac:dyDescent="0.3">
      <c r="A2418" s="2">
        <v>42775</v>
      </c>
      <c r="B2418" s="13">
        <v>7263</v>
      </c>
      <c r="C2418" s="13">
        <v>7263</v>
      </c>
      <c r="D2418" s="13">
        <v>7263</v>
      </c>
      <c r="E2418" s="13">
        <v>7263</v>
      </c>
      <c r="F2418" s="13">
        <v>7263</v>
      </c>
    </row>
    <row r="2419" spans="1:6" x14ac:dyDescent="0.3">
      <c r="A2419" s="2">
        <v>42776</v>
      </c>
      <c r="B2419" s="13">
        <v>7178</v>
      </c>
      <c r="C2419" s="13">
        <v>7178</v>
      </c>
      <c r="D2419" s="13">
        <v>7178</v>
      </c>
      <c r="E2419" s="13">
        <v>7178</v>
      </c>
      <c r="F2419" s="13">
        <v>7178</v>
      </c>
    </row>
    <row r="2420" spans="1:6" x14ac:dyDescent="0.3">
      <c r="A2420" s="2">
        <v>42777</v>
      </c>
      <c r="B2420" s="13">
        <v>7062</v>
      </c>
      <c r="C2420" s="13">
        <v>7062</v>
      </c>
      <c r="D2420" s="13">
        <v>7062</v>
      </c>
      <c r="E2420" s="13">
        <v>7062</v>
      </c>
      <c r="F2420" s="13">
        <v>7062</v>
      </c>
    </row>
    <row r="2421" spans="1:6" x14ac:dyDescent="0.3">
      <c r="A2421" s="2">
        <v>42778</v>
      </c>
      <c r="B2421" s="13">
        <v>6936</v>
      </c>
      <c r="C2421" s="13">
        <v>6936</v>
      </c>
      <c r="D2421" s="13">
        <v>6936</v>
      </c>
      <c r="E2421" s="13">
        <v>6936</v>
      </c>
      <c r="F2421" s="13">
        <v>6936</v>
      </c>
    </row>
    <row r="2422" spans="1:6" x14ac:dyDescent="0.3">
      <c r="A2422" s="2">
        <v>42779</v>
      </c>
      <c r="B2422" s="13">
        <v>6834</v>
      </c>
      <c r="C2422" s="13">
        <v>6834</v>
      </c>
      <c r="D2422" s="13">
        <v>6834</v>
      </c>
      <c r="E2422" s="13">
        <v>6834</v>
      </c>
      <c r="F2422" s="13">
        <v>6834</v>
      </c>
    </row>
    <row r="2423" spans="1:6" x14ac:dyDescent="0.3">
      <c r="A2423" s="2">
        <v>42780</v>
      </c>
      <c r="B2423" s="13">
        <v>6761</v>
      </c>
      <c r="C2423" s="13">
        <v>6761</v>
      </c>
      <c r="D2423" s="13">
        <v>6761</v>
      </c>
      <c r="E2423" s="13">
        <v>6761</v>
      </c>
      <c r="F2423" s="13">
        <v>6761</v>
      </c>
    </row>
    <row r="2424" spans="1:6" x14ac:dyDescent="0.3">
      <c r="A2424" s="2">
        <v>42781</v>
      </c>
      <c r="B2424" s="13">
        <v>6691</v>
      </c>
      <c r="C2424" s="13">
        <v>6691</v>
      </c>
      <c r="D2424" s="13">
        <v>6691</v>
      </c>
      <c r="E2424" s="13">
        <v>6691</v>
      </c>
      <c r="F2424" s="13">
        <v>6691</v>
      </c>
    </row>
    <row r="2425" spans="1:6" x14ac:dyDescent="0.3">
      <c r="A2425" s="2">
        <v>42782</v>
      </c>
      <c r="B2425" s="13">
        <v>6593</v>
      </c>
      <c r="C2425" s="13">
        <v>6593</v>
      </c>
      <c r="D2425" s="13">
        <v>6593</v>
      </c>
      <c r="E2425" s="13">
        <v>6593</v>
      </c>
      <c r="F2425" s="13">
        <v>6593</v>
      </c>
    </row>
    <row r="2426" spans="1:6" x14ac:dyDescent="0.3">
      <c r="A2426" s="2">
        <v>42783</v>
      </c>
      <c r="B2426" s="13">
        <v>6459</v>
      </c>
      <c r="C2426" s="13">
        <v>6459</v>
      </c>
      <c r="D2426" s="13">
        <v>6459</v>
      </c>
      <c r="E2426" s="13">
        <v>6459</v>
      </c>
      <c r="F2426" s="13">
        <v>6459</v>
      </c>
    </row>
    <row r="2427" spans="1:6" x14ac:dyDescent="0.3">
      <c r="A2427" s="2">
        <v>42784</v>
      </c>
      <c r="B2427" s="13">
        <v>6309</v>
      </c>
      <c r="C2427" s="13">
        <v>6309</v>
      </c>
      <c r="D2427" s="13">
        <v>6309</v>
      </c>
      <c r="E2427" s="13">
        <v>6309</v>
      </c>
      <c r="F2427" s="13">
        <v>6309</v>
      </c>
    </row>
    <row r="2428" spans="1:6" x14ac:dyDescent="0.3">
      <c r="A2428" s="2">
        <v>42785</v>
      </c>
      <c r="B2428" s="13">
        <v>6174</v>
      </c>
      <c r="C2428" s="13">
        <v>6174</v>
      </c>
      <c r="D2428" s="13">
        <v>6174</v>
      </c>
      <c r="E2428" s="13">
        <v>6174</v>
      </c>
      <c r="F2428" s="13">
        <v>6174</v>
      </c>
    </row>
    <row r="2429" spans="1:6" x14ac:dyDescent="0.3">
      <c r="A2429" s="2">
        <v>42786</v>
      </c>
      <c r="B2429" s="13">
        <v>6080</v>
      </c>
      <c r="C2429" s="13">
        <v>6080</v>
      </c>
      <c r="D2429" s="13">
        <v>6080</v>
      </c>
      <c r="E2429" s="13">
        <v>6080</v>
      </c>
      <c r="F2429" s="13">
        <v>6080</v>
      </c>
    </row>
    <row r="2430" spans="1:6" x14ac:dyDescent="0.3">
      <c r="A2430" s="2">
        <v>42787</v>
      </c>
      <c r="B2430" s="13">
        <v>6025</v>
      </c>
      <c r="C2430" s="13">
        <v>6025</v>
      </c>
      <c r="D2430" s="13">
        <v>6025</v>
      </c>
      <c r="E2430" s="13">
        <v>6025</v>
      </c>
      <c r="F2430" s="13">
        <v>6025</v>
      </c>
    </row>
    <row r="2431" spans="1:6" x14ac:dyDescent="0.3">
      <c r="A2431" s="2">
        <v>42788</v>
      </c>
      <c r="B2431" s="13">
        <v>5979</v>
      </c>
      <c r="C2431" s="13">
        <v>5979</v>
      </c>
      <c r="D2431" s="13">
        <v>5979</v>
      </c>
      <c r="E2431" s="13">
        <v>5979</v>
      </c>
      <c r="F2431" s="13">
        <v>5979</v>
      </c>
    </row>
    <row r="2432" spans="1:6" x14ac:dyDescent="0.3">
      <c r="A2432" s="2">
        <v>42789</v>
      </c>
      <c r="B2432" s="13">
        <v>5915</v>
      </c>
      <c r="C2432" s="13">
        <v>5915</v>
      </c>
      <c r="D2432" s="13">
        <v>5915</v>
      </c>
      <c r="E2432" s="13">
        <v>5915</v>
      </c>
      <c r="F2432" s="13">
        <v>5915</v>
      </c>
    </row>
    <row r="2433" spans="1:6" x14ac:dyDescent="0.3">
      <c r="A2433" s="2">
        <v>42790</v>
      </c>
      <c r="B2433" s="13">
        <v>5824</v>
      </c>
      <c r="C2433" s="13">
        <v>5824</v>
      </c>
      <c r="D2433" s="13">
        <v>5824</v>
      </c>
      <c r="E2433" s="13">
        <v>5824</v>
      </c>
      <c r="F2433" s="13">
        <v>5824</v>
      </c>
    </row>
    <row r="2434" spans="1:6" x14ac:dyDescent="0.3">
      <c r="A2434" s="2">
        <v>42791</v>
      </c>
      <c r="B2434" s="13">
        <v>5716</v>
      </c>
      <c r="C2434" s="13">
        <v>5716</v>
      </c>
      <c r="D2434" s="13">
        <v>5716</v>
      </c>
      <c r="E2434" s="13">
        <v>5716</v>
      </c>
      <c r="F2434" s="13">
        <v>5716</v>
      </c>
    </row>
    <row r="2435" spans="1:6" x14ac:dyDescent="0.3">
      <c r="A2435" s="2">
        <v>42792</v>
      </c>
      <c r="B2435" s="13">
        <v>5607</v>
      </c>
      <c r="C2435" s="13">
        <v>5607</v>
      </c>
      <c r="D2435" s="13">
        <v>5607</v>
      </c>
      <c r="E2435" s="13">
        <v>5607</v>
      </c>
      <c r="F2435" s="13">
        <v>5607</v>
      </c>
    </row>
    <row r="2436" spans="1:6" x14ac:dyDescent="0.3">
      <c r="A2436" s="2">
        <v>42793</v>
      </c>
      <c r="B2436" s="13">
        <v>5506</v>
      </c>
      <c r="C2436" s="13">
        <v>5506</v>
      </c>
      <c r="D2436" s="13">
        <v>5506</v>
      </c>
      <c r="E2436" s="13">
        <v>5506</v>
      </c>
      <c r="F2436" s="13">
        <v>5506</v>
      </c>
    </row>
    <row r="2437" spans="1:6" x14ac:dyDescent="0.3">
      <c r="A2437" s="2">
        <v>42794</v>
      </c>
      <c r="B2437" s="13">
        <v>5416</v>
      </c>
      <c r="C2437" s="13">
        <v>5416</v>
      </c>
      <c r="D2437" s="13">
        <v>5416</v>
      </c>
      <c r="E2437" s="13">
        <v>5416</v>
      </c>
      <c r="F2437" s="13">
        <v>5416</v>
      </c>
    </row>
    <row r="2438" spans="1:6" x14ac:dyDescent="0.3">
      <c r="A2438" s="2">
        <v>42795</v>
      </c>
      <c r="B2438" s="13">
        <v>5464</v>
      </c>
      <c r="C2438" s="13">
        <v>5464</v>
      </c>
      <c r="D2438" s="13">
        <v>5464</v>
      </c>
      <c r="E2438" s="13">
        <v>5464</v>
      </c>
      <c r="F2438" s="13">
        <v>5464</v>
      </c>
    </row>
    <row r="2439" spans="1:6" x14ac:dyDescent="0.3">
      <c r="A2439" s="2">
        <v>42796</v>
      </c>
      <c r="B2439" s="13">
        <v>5548</v>
      </c>
      <c r="C2439" s="13">
        <v>5548</v>
      </c>
      <c r="D2439" s="13">
        <v>5548</v>
      </c>
      <c r="E2439" s="13">
        <v>5548</v>
      </c>
      <c r="F2439" s="13">
        <v>5548</v>
      </c>
    </row>
    <row r="2440" spans="1:6" x14ac:dyDescent="0.3">
      <c r="A2440" s="2">
        <v>42797</v>
      </c>
      <c r="B2440" s="13">
        <v>5627</v>
      </c>
      <c r="C2440" s="13">
        <v>5627</v>
      </c>
      <c r="D2440" s="13">
        <v>5627</v>
      </c>
      <c r="E2440" s="13">
        <v>5627</v>
      </c>
      <c r="F2440" s="13">
        <v>5627</v>
      </c>
    </row>
    <row r="2441" spans="1:6" x14ac:dyDescent="0.3">
      <c r="A2441" s="2">
        <v>42798</v>
      </c>
      <c r="B2441" s="13">
        <v>5692</v>
      </c>
      <c r="C2441" s="13">
        <v>5692</v>
      </c>
      <c r="D2441" s="13">
        <v>5692</v>
      </c>
      <c r="E2441" s="13">
        <v>5692</v>
      </c>
      <c r="F2441" s="13">
        <v>5692</v>
      </c>
    </row>
    <row r="2442" spans="1:6" x14ac:dyDescent="0.3">
      <c r="A2442" s="2">
        <v>42799</v>
      </c>
      <c r="B2442" s="13">
        <v>5756</v>
      </c>
      <c r="C2442" s="13">
        <v>5756</v>
      </c>
      <c r="D2442" s="13">
        <v>5756</v>
      </c>
      <c r="E2442" s="13">
        <v>5756</v>
      </c>
      <c r="F2442" s="13">
        <v>5756</v>
      </c>
    </row>
    <row r="2443" spans="1:6" x14ac:dyDescent="0.3">
      <c r="A2443" s="2">
        <v>42800</v>
      </c>
      <c r="B2443" s="13">
        <v>5815</v>
      </c>
      <c r="C2443" s="13">
        <v>5815</v>
      </c>
      <c r="D2443" s="13">
        <v>5815</v>
      </c>
      <c r="E2443" s="13">
        <v>5815</v>
      </c>
      <c r="F2443" s="13">
        <v>5815</v>
      </c>
    </row>
    <row r="2444" spans="1:6" x14ac:dyDescent="0.3">
      <c r="A2444" s="2">
        <v>42801</v>
      </c>
      <c r="B2444" s="13">
        <v>5854</v>
      </c>
      <c r="C2444" s="13">
        <v>5854</v>
      </c>
      <c r="D2444" s="13">
        <v>5854</v>
      </c>
      <c r="E2444" s="13">
        <v>5854</v>
      </c>
      <c r="F2444" s="13">
        <v>5854</v>
      </c>
    </row>
    <row r="2445" spans="1:6" x14ac:dyDescent="0.3">
      <c r="A2445" s="2">
        <v>42802</v>
      </c>
      <c r="B2445" s="13">
        <v>5879</v>
      </c>
      <c r="C2445" s="13">
        <v>5879</v>
      </c>
      <c r="D2445" s="13">
        <v>5879</v>
      </c>
      <c r="E2445" s="13">
        <v>5879</v>
      </c>
      <c r="F2445" s="13">
        <v>5879</v>
      </c>
    </row>
    <row r="2446" spans="1:6" x14ac:dyDescent="0.3">
      <c r="A2446" s="2">
        <v>42803</v>
      </c>
      <c r="B2446" s="13">
        <v>5920</v>
      </c>
      <c r="C2446" s="13">
        <v>5920</v>
      </c>
      <c r="D2446" s="13">
        <v>5920</v>
      </c>
      <c r="E2446" s="13">
        <v>5920</v>
      </c>
      <c r="F2446" s="13">
        <v>5920</v>
      </c>
    </row>
    <row r="2447" spans="1:6" x14ac:dyDescent="0.3">
      <c r="A2447" s="2">
        <v>42804</v>
      </c>
      <c r="B2447" s="13">
        <v>6003</v>
      </c>
      <c r="C2447" s="13">
        <v>6003</v>
      </c>
      <c r="D2447" s="13">
        <v>6003</v>
      </c>
      <c r="E2447" s="13">
        <v>6003</v>
      </c>
      <c r="F2447" s="13">
        <v>6003</v>
      </c>
    </row>
    <row r="2448" spans="1:6" x14ac:dyDescent="0.3">
      <c r="A2448" s="2">
        <v>42805</v>
      </c>
      <c r="B2448" s="13">
        <v>6136</v>
      </c>
      <c r="C2448" s="13">
        <v>6136</v>
      </c>
      <c r="D2448" s="13">
        <v>6136</v>
      </c>
      <c r="E2448" s="13">
        <v>6136</v>
      </c>
      <c r="F2448" s="13">
        <v>6136</v>
      </c>
    </row>
    <row r="2449" spans="1:6" x14ac:dyDescent="0.3">
      <c r="A2449" s="2">
        <v>42806</v>
      </c>
      <c r="B2449" s="13">
        <v>6317</v>
      </c>
      <c r="C2449" s="13">
        <v>6317</v>
      </c>
      <c r="D2449" s="13">
        <v>6317</v>
      </c>
      <c r="E2449" s="13">
        <v>6317</v>
      </c>
      <c r="F2449" s="13">
        <v>6317</v>
      </c>
    </row>
    <row r="2450" spans="1:6" x14ac:dyDescent="0.3">
      <c r="A2450" s="2">
        <v>42807</v>
      </c>
      <c r="B2450" s="13">
        <v>6533</v>
      </c>
      <c r="C2450" s="13">
        <v>6533</v>
      </c>
      <c r="D2450" s="13">
        <v>6533</v>
      </c>
      <c r="E2450" s="13">
        <v>6533</v>
      </c>
      <c r="F2450" s="13">
        <v>6533</v>
      </c>
    </row>
    <row r="2451" spans="1:6" x14ac:dyDescent="0.3">
      <c r="A2451" s="2">
        <v>42808</v>
      </c>
      <c r="B2451" s="13">
        <v>6765</v>
      </c>
      <c r="C2451" s="13">
        <v>6765</v>
      </c>
      <c r="D2451" s="13">
        <v>6765</v>
      </c>
      <c r="E2451" s="13">
        <v>6765</v>
      </c>
      <c r="F2451" s="13">
        <v>6765</v>
      </c>
    </row>
    <row r="2452" spans="1:6" x14ac:dyDescent="0.3">
      <c r="A2452" s="2">
        <v>42809</v>
      </c>
      <c r="B2452" s="13">
        <v>6982</v>
      </c>
      <c r="C2452" s="13">
        <v>6982</v>
      </c>
      <c r="D2452" s="13">
        <v>6982</v>
      </c>
      <c r="E2452" s="13">
        <v>6982</v>
      </c>
      <c r="F2452" s="13">
        <v>6982</v>
      </c>
    </row>
    <row r="2453" spans="1:6" x14ac:dyDescent="0.3">
      <c r="A2453" s="2">
        <v>42810</v>
      </c>
      <c r="B2453" s="13">
        <v>7157</v>
      </c>
      <c r="C2453" s="13">
        <v>7157</v>
      </c>
      <c r="D2453" s="13">
        <v>7157</v>
      </c>
      <c r="E2453" s="13">
        <v>7157</v>
      </c>
      <c r="F2453" s="13">
        <v>7157</v>
      </c>
    </row>
    <row r="2454" spans="1:6" x14ac:dyDescent="0.3">
      <c r="A2454" s="2">
        <v>42811</v>
      </c>
      <c r="B2454" s="13">
        <v>7286</v>
      </c>
      <c r="C2454" s="13">
        <v>7286</v>
      </c>
      <c r="D2454" s="13">
        <v>7286</v>
      </c>
      <c r="E2454" s="13">
        <v>7286</v>
      </c>
      <c r="F2454" s="13">
        <v>7286</v>
      </c>
    </row>
    <row r="2455" spans="1:6" x14ac:dyDescent="0.3">
      <c r="A2455" s="2">
        <v>42812</v>
      </c>
      <c r="B2455" s="13">
        <v>7403</v>
      </c>
      <c r="C2455" s="13">
        <v>7403</v>
      </c>
      <c r="D2455" s="13">
        <v>7403</v>
      </c>
      <c r="E2455" s="13">
        <v>7403</v>
      </c>
      <c r="F2455" s="13">
        <v>7403</v>
      </c>
    </row>
    <row r="2456" spans="1:6" x14ac:dyDescent="0.3">
      <c r="A2456" s="2">
        <v>42813</v>
      </c>
      <c r="B2456" s="13">
        <v>7567</v>
      </c>
      <c r="C2456" s="13">
        <v>7567</v>
      </c>
      <c r="D2456" s="13">
        <v>7567</v>
      </c>
      <c r="E2456" s="13">
        <v>7567</v>
      </c>
      <c r="F2456" s="13">
        <v>7567</v>
      </c>
    </row>
    <row r="2457" spans="1:6" x14ac:dyDescent="0.3">
      <c r="A2457" s="2">
        <v>42814</v>
      </c>
      <c r="B2457" s="13">
        <v>7790</v>
      </c>
      <c r="C2457" s="13">
        <v>7790</v>
      </c>
      <c r="D2457" s="13">
        <v>7790</v>
      </c>
      <c r="E2457" s="13">
        <v>7790</v>
      </c>
      <c r="F2457" s="13">
        <v>7790</v>
      </c>
    </row>
    <row r="2458" spans="1:6" x14ac:dyDescent="0.3">
      <c r="A2458" s="2">
        <v>42815</v>
      </c>
      <c r="B2458" s="13">
        <v>8014</v>
      </c>
      <c r="C2458" s="13">
        <v>8014</v>
      </c>
      <c r="D2458" s="13">
        <v>8014</v>
      </c>
      <c r="E2458" s="13">
        <v>8014</v>
      </c>
      <c r="F2458" s="13">
        <v>8014</v>
      </c>
    </row>
    <row r="2459" spans="1:6" x14ac:dyDescent="0.3">
      <c r="A2459" s="2">
        <v>42816</v>
      </c>
      <c r="B2459" s="13">
        <v>8170</v>
      </c>
      <c r="C2459" s="13">
        <v>8170</v>
      </c>
      <c r="D2459" s="13">
        <v>8170</v>
      </c>
      <c r="E2459" s="13">
        <v>8170</v>
      </c>
      <c r="F2459" s="13">
        <v>8170</v>
      </c>
    </row>
    <row r="2460" spans="1:6" x14ac:dyDescent="0.3">
      <c r="A2460" s="2">
        <v>42817</v>
      </c>
      <c r="B2460" s="13">
        <v>8242</v>
      </c>
      <c r="C2460" s="13">
        <v>8242</v>
      </c>
      <c r="D2460" s="13">
        <v>8242</v>
      </c>
      <c r="E2460" s="13">
        <v>8242</v>
      </c>
      <c r="F2460" s="13">
        <v>8242</v>
      </c>
    </row>
    <row r="2461" spans="1:6" x14ac:dyDescent="0.3">
      <c r="A2461" s="2">
        <v>42818</v>
      </c>
      <c r="B2461" s="13">
        <v>8260</v>
      </c>
      <c r="C2461" s="13">
        <v>8260</v>
      </c>
      <c r="D2461" s="13">
        <v>8260</v>
      </c>
      <c r="E2461" s="13">
        <v>8260</v>
      </c>
      <c r="F2461" s="13">
        <v>8260</v>
      </c>
    </row>
    <row r="2462" spans="1:6" x14ac:dyDescent="0.3">
      <c r="A2462" s="2">
        <v>42819</v>
      </c>
      <c r="B2462" s="13">
        <v>8249</v>
      </c>
      <c r="C2462" s="13">
        <v>8249</v>
      </c>
      <c r="D2462" s="13">
        <v>8249</v>
      </c>
      <c r="E2462" s="13">
        <v>8249</v>
      </c>
      <c r="F2462" s="13">
        <v>8249</v>
      </c>
    </row>
    <row r="2463" spans="1:6" x14ac:dyDescent="0.3">
      <c r="A2463" s="2">
        <v>42820</v>
      </c>
      <c r="B2463" s="13">
        <v>8204</v>
      </c>
      <c r="C2463" s="13">
        <v>8204</v>
      </c>
      <c r="D2463" s="13">
        <v>8204</v>
      </c>
      <c r="E2463" s="13">
        <v>8204</v>
      </c>
      <c r="F2463" s="13">
        <v>8204</v>
      </c>
    </row>
    <row r="2464" spans="1:6" x14ac:dyDescent="0.3">
      <c r="A2464" s="2">
        <v>42821</v>
      </c>
      <c r="B2464" s="13">
        <v>8126</v>
      </c>
      <c r="C2464" s="13">
        <v>8126</v>
      </c>
      <c r="D2464" s="13">
        <v>8126</v>
      </c>
      <c r="E2464" s="13">
        <v>8126</v>
      </c>
      <c r="F2464" s="13">
        <v>8126</v>
      </c>
    </row>
    <row r="2465" spans="1:6" x14ac:dyDescent="0.3">
      <c r="A2465" s="2">
        <v>42822</v>
      </c>
      <c r="B2465" s="13">
        <v>8034</v>
      </c>
      <c r="C2465" s="13">
        <v>8034</v>
      </c>
      <c r="D2465" s="13">
        <v>8034</v>
      </c>
      <c r="E2465" s="13">
        <v>8034</v>
      </c>
      <c r="F2465" s="13">
        <v>8034</v>
      </c>
    </row>
    <row r="2466" spans="1:6" x14ac:dyDescent="0.3">
      <c r="A2466" s="2">
        <v>42823</v>
      </c>
      <c r="B2466" s="13">
        <v>7952</v>
      </c>
      <c r="C2466" s="13">
        <v>7952</v>
      </c>
      <c r="D2466" s="13">
        <v>7952</v>
      </c>
      <c r="E2466" s="13">
        <v>7952</v>
      </c>
      <c r="F2466" s="13">
        <v>7952</v>
      </c>
    </row>
    <row r="2467" spans="1:6" x14ac:dyDescent="0.3">
      <c r="A2467" s="2">
        <v>42824</v>
      </c>
      <c r="B2467" s="13">
        <v>7866</v>
      </c>
      <c r="C2467" s="13">
        <v>7866</v>
      </c>
      <c r="D2467" s="13">
        <v>7866</v>
      </c>
      <c r="E2467" s="13">
        <v>7866</v>
      </c>
      <c r="F2467" s="13">
        <v>7866</v>
      </c>
    </row>
    <row r="2468" spans="1:6" x14ac:dyDescent="0.3">
      <c r="A2468" s="2">
        <v>42825</v>
      </c>
      <c r="B2468" s="13">
        <v>7725</v>
      </c>
      <c r="C2468" s="13">
        <v>7725</v>
      </c>
      <c r="D2468" s="13">
        <v>7725</v>
      </c>
      <c r="E2468" s="13">
        <v>7725</v>
      </c>
      <c r="F2468" s="13">
        <v>7725</v>
      </c>
    </row>
    <row r="2469" spans="1:6" x14ac:dyDescent="0.3">
      <c r="A2469" s="2">
        <v>42826</v>
      </c>
      <c r="B2469" s="13">
        <v>7677</v>
      </c>
      <c r="C2469" s="13">
        <v>7677</v>
      </c>
      <c r="D2469" s="13">
        <v>7677</v>
      </c>
      <c r="E2469" s="13">
        <v>7677</v>
      </c>
      <c r="F2469" s="13">
        <v>7677</v>
      </c>
    </row>
    <row r="2470" spans="1:6" x14ac:dyDescent="0.3">
      <c r="A2470" s="2">
        <v>42827</v>
      </c>
      <c r="B2470" s="13">
        <v>7524</v>
      </c>
      <c r="C2470" s="13">
        <v>7524</v>
      </c>
      <c r="D2470" s="13">
        <v>7524</v>
      </c>
      <c r="E2470" s="13">
        <v>7524</v>
      </c>
      <c r="F2470" s="13">
        <v>7524</v>
      </c>
    </row>
    <row r="2471" spans="1:6" x14ac:dyDescent="0.3">
      <c r="A2471" s="2">
        <v>42828</v>
      </c>
      <c r="B2471" s="13">
        <v>7267</v>
      </c>
      <c r="C2471" s="13">
        <v>7267</v>
      </c>
      <c r="D2471" s="13">
        <v>7267</v>
      </c>
      <c r="E2471" s="13">
        <v>7267</v>
      </c>
      <c r="F2471" s="13">
        <v>7267</v>
      </c>
    </row>
    <row r="2472" spans="1:6" x14ac:dyDescent="0.3">
      <c r="A2472" s="2">
        <v>42829</v>
      </c>
      <c r="B2472" s="13">
        <v>6971</v>
      </c>
      <c r="C2472" s="13">
        <v>6971</v>
      </c>
      <c r="D2472" s="13">
        <v>6971</v>
      </c>
      <c r="E2472" s="13">
        <v>6971</v>
      </c>
      <c r="F2472" s="13">
        <v>6971</v>
      </c>
    </row>
    <row r="2473" spans="1:6" x14ac:dyDescent="0.3">
      <c r="A2473" s="2">
        <v>42830</v>
      </c>
      <c r="B2473" s="13">
        <v>6717</v>
      </c>
      <c r="C2473" s="13">
        <v>6717</v>
      </c>
      <c r="D2473" s="13">
        <v>6717</v>
      </c>
      <c r="E2473" s="13">
        <v>6717</v>
      </c>
      <c r="F2473" s="13">
        <v>6717</v>
      </c>
    </row>
    <row r="2474" spans="1:6" x14ac:dyDescent="0.3">
      <c r="A2474" s="2">
        <v>42831</v>
      </c>
      <c r="B2474" s="13">
        <v>6524</v>
      </c>
      <c r="C2474" s="13">
        <v>6524</v>
      </c>
      <c r="D2474" s="13">
        <v>6524</v>
      </c>
      <c r="E2474" s="13">
        <v>6524</v>
      </c>
      <c r="F2474" s="13">
        <v>6524</v>
      </c>
    </row>
    <row r="2475" spans="1:6" x14ac:dyDescent="0.3">
      <c r="A2475" s="2">
        <v>42832</v>
      </c>
      <c r="B2475" s="13">
        <v>6355</v>
      </c>
      <c r="C2475" s="13">
        <v>6355</v>
      </c>
      <c r="D2475" s="13">
        <v>6355</v>
      </c>
      <c r="E2475" s="13">
        <v>6355</v>
      </c>
      <c r="F2475" s="13">
        <v>6355</v>
      </c>
    </row>
    <row r="2476" spans="1:6" x14ac:dyDescent="0.3">
      <c r="A2476" s="2">
        <v>42833</v>
      </c>
      <c r="B2476" s="13">
        <v>6167</v>
      </c>
      <c r="C2476" s="13">
        <v>6167</v>
      </c>
      <c r="D2476" s="13">
        <v>6167</v>
      </c>
      <c r="E2476" s="13">
        <v>6167</v>
      </c>
      <c r="F2476" s="13">
        <v>6167</v>
      </c>
    </row>
    <row r="2477" spans="1:6" x14ac:dyDescent="0.3">
      <c r="A2477" s="2">
        <v>42834</v>
      </c>
      <c r="B2477" s="13">
        <v>5934</v>
      </c>
      <c r="C2477" s="13">
        <v>5934</v>
      </c>
      <c r="D2477" s="13">
        <v>5934</v>
      </c>
      <c r="E2477" s="13">
        <v>5934</v>
      </c>
      <c r="F2477" s="13">
        <v>5934</v>
      </c>
    </row>
    <row r="2478" spans="1:6" x14ac:dyDescent="0.3">
      <c r="A2478" s="2">
        <v>42835</v>
      </c>
      <c r="B2478" s="13">
        <v>5663</v>
      </c>
      <c r="C2478" s="13">
        <v>5663</v>
      </c>
      <c r="D2478" s="13">
        <v>5663</v>
      </c>
      <c r="E2478" s="13">
        <v>5663</v>
      </c>
      <c r="F2478" s="13">
        <v>5663</v>
      </c>
    </row>
    <row r="2479" spans="1:6" x14ac:dyDescent="0.3">
      <c r="A2479" s="2">
        <v>42836</v>
      </c>
      <c r="B2479" s="13">
        <v>5402</v>
      </c>
      <c r="C2479" s="13">
        <v>5402</v>
      </c>
      <c r="D2479" s="13">
        <v>5402</v>
      </c>
      <c r="E2479" s="13">
        <v>5402</v>
      </c>
      <c r="F2479" s="13">
        <v>5402</v>
      </c>
    </row>
    <row r="2480" spans="1:6" x14ac:dyDescent="0.3">
      <c r="A2480" s="2">
        <v>42837</v>
      </c>
      <c r="B2480" s="13">
        <v>5204</v>
      </c>
      <c r="C2480" s="13">
        <v>5204</v>
      </c>
      <c r="D2480" s="13">
        <v>5204</v>
      </c>
      <c r="E2480" s="13">
        <v>5204</v>
      </c>
      <c r="F2480" s="13">
        <v>5204</v>
      </c>
    </row>
    <row r="2481" spans="1:6" x14ac:dyDescent="0.3">
      <c r="A2481" s="2">
        <v>42838</v>
      </c>
      <c r="B2481" s="13">
        <v>5073</v>
      </c>
      <c r="C2481" s="13">
        <v>5073</v>
      </c>
      <c r="D2481" s="13">
        <v>5073</v>
      </c>
      <c r="E2481" s="13">
        <v>5073</v>
      </c>
      <c r="F2481" s="13">
        <v>5073</v>
      </c>
    </row>
    <row r="2482" spans="1:6" x14ac:dyDescent="0.3">
      <c r="A2482" s="2">
        <v>42839</v>
      </c>
      <c r="B2482" s="13">
        <v>4961</v>
      </c>
      <c r="C2482" s="13">
        <v>4961</v>
      </c>
      <c r="D2482" s="13">
        <v>4961</v>
      </c>
      <c r="E2482" s="13">
        <v>4961</v>
      </c>
      <c r="F2482" s="13">
        <v>4961</v>
      </c>
    </row>
    <row r="2483" spans="1:6" x14ac:dyDescent="0.3">
      <c r="A2483" s="2">
        <v>42840</v>
      </c>
      <c r="B2483" s="13">
        <v>4820</v>
      </c>
      <c r="C2483" s="13">
        <v>4820</v>
      </c>
      <c r="D2483" s="13">
        <v>4820</v>
      </c>
      <c r="E2483" s="13">
        <v>4820</v>
      </c>
      <c r="F2483" s="13">
        <v>4820</v>
      </c>
    </row>
    <row r="2484" spans="1:6" x14ac:dyDescent="0.3">
      <c r="A2484" s="2">
        <v>42841</v>
      </c>
      <c r="B2484" s="13">
        <v>4640</v>
      </c>
      <c r="C2484" s="13">
        <v>4640</v>
      </c>
      <c r="D2484" s="13">
        <v>4640</v>
      </c>
      <c r="E2484" s="13">
        <v>4640</v>
      </c>
      <c r="F2484" s="13">
        <v>4640</v>
      </c>
    </row>
    <row r="2485" spans="1:6" x14ac:dyDescent="0.3">
      <c r="A2485" s="2">
        <v>42842</v>
      </c>
      <c r="B2485" s="13">
        <v>4447</v>
      </c>
      <c r="C2485" s="13">
        <v>4447</v>
      </c>
      <c r="D2485" s="13">
        <v>4447</v>
      </c>
      <c r="E2485" s="13">
        <v>4447</v>
      </c>
      <c r="F2485" s="13">
        <v>4447</v>
      </c>
    </row>
    <row r="2486" spans="1:6" x14ac:dyDescent="0.3">
      <c r="A2486" s="2">
        <v>42843</v>
      </c>
      <c r="B2486" s="13">
        <v>4277</v>
      </c>
      <c r="C2486" s="13">
        <v>4277</v>
      </c>
      <c r="D2486" s="13">
        <v>4277</v>
      </c>
      <c r="E2486" s="13">
        <v>4277</v>
      </c>
      <c r="F2486" s="13">
        <v>4277</v>
      </c>
    </row>
    <row r="2487" spans="1:6" x14ac:dyDescent="0.3">
      <c r="A2487" s="2">
        <v>42844</v>
      </c>
      <c r="B2487" s="13">
        <v>4158</v>
      </c>
      <c r="C2487" s="13">
        <v>4158</v>
      </c>
      <c r="D2487" s="13">
        <v>4158</v>
      </c>
      <c r="E2487" s="13">
        <v>4158</v>
      </c>
      <c r="F2487" s="13">
        <v>4158</v>
      </c>
    </row>
    <row r="2488" spans="1:6" x14ac:dyDescent="0.3">
      <c r="A2488" s="2">
        <v>42845</v>
      </c>
      <c r="B2488" s="13">
        <v>4103</v>
      </c>
      <c r="C2488" s="13">
        <v>4103</v>
      </c>
      <c r="D2488" s="13">
        <v>4103</v>
      </c>
      <c r="E2488" s="13">
        <v>4103</v>
      </c>
      <c r="F2488" s="13">
        <v>4103</v>
      </c>
    </row>
    <row r="2489" spans="1:6" x14ac:dyDescent="0.3">
      <c r="A2489" s="2">
        <v>42846</v>
      </c>
      <c r="B2489" s="13">
        <v>4114</v>
      </c>
      <c r="C2489" s="13">
        <v>4114</v>
      </c>
      <c r="D2489" s="13">
        <v>4114</v>
      </c>
      <c r="E2489" s="13">
        <v>4114</v>
      </c>
      <c r="F2489" s="13">
        <v>4114</v>
      </c>
    </row>
    <row r="2490" spans="1:6" x14ac:dyDescent="0.3">
      <c r="A2490" s="2">
        <v>42847</v>
      </c>
      <c r="B2490" s="13">
        <v>4155</v>
      </c>
      <c r="C2490" s="13">
        <v>4155</v>
      </c>
      <c r="D2490" s="13">
        <v>4155</v>
      </c>
      <c r="E2490" s="13">
        <v>4155</v>
      </c>
      <c r="F2490" s="13">
        <v>4155</v>
      </c>
    </row>
    <row r="2491" spans="1:6" x14ac:dyDescent="0.3">
      <c r="A2491" s="2">
        <v>42848</v>
      </c>
      <c r="B2491" s="13">
        <v>4166</v>
      </c>
      <c r="C2491" s="13">
        <v>4166</v>
      </c>
      <c r="D2491" s="13">
        <v>4166</v>
      </c>
      <c r="E2491" s="13">
        <v>4166</v>
      </c>
      <c r="F2491" s="13">
        <v>4166</v>
      </c>
    </row>
    <row r="2492" spans="1:6" x14ac:dyDescent="0.3">
      <c r="A2492" s="2">
        <v>42849</v>
      </c>
      <c r="B2492" s="13">
        <v>4114</v>
      </c>
      <c r="C2492" s="13">
        <v>4114</v>
      </c>
      <c r="D2492" s="13">
        <v>4114</v>
      </c>
      <c r="E2492" s="13">
        <v>4114</v>
      </c>
      <c r="F2492" s="13">
        <v>4114</v>
      </c>
    </row>
    <row r="2493" spans="1:6" x14ac:dyDescent="0.3">
      <c r="A2493" s="2">
        <v>42850</v>
      </c>
      <c r="B2493" s="13">
        <v>4002</v>
      </c>
      <c r="C2493" s="13">
        <v>4002</v>
      </c>
      <c r="D2493" s="13">
        <v>4002</v>
      </c>
      <c r="E2493" s="13">
        <v>4002</v>
      </c>
      <c r="F2493" s="13">
        <v>4002</v>
      </c>
    </row>
    <row r="2494" spans="1:6" x14ac:dyDescent="0.3">
      <c r="A2494" s="2">
        <v>42851</v>
      </c>
      <c r="B2494" s="13">
        <v>3847</v>
      </c>
      <c r="C2494" s="13">
        <v>3847</v>
      </c>
      <c r="D2494" s="13">
        <v>3847</v>
      </c>
      <c r="E2494" s="13">
        <v>3847</v>
      </c>
      <c r="F2494" s="13">
        <v>3847</v>
      </c>
    </row>
    <row r="2495" spans="1:6" x14ac:dyDescent="0.3">
      <c r="A2495" s="2">
        <v>42852</v>
      </c>
      <c r="B2495" s="13">
        <v>3656</v>
      </c>
      <c r="C2495" s="13">
        <v>3656</v>
      </c>
      <c r="D2495" s="13">
        <v>3656</v>
      </c>
      <c r="E2495" s="13">
        <v>3656</v>
      </c>
      <c r="F2495" s="13">
        <v>3656</v>
      </c>
    </row>
    <row r="2496" spans="1:6" x14ac:dyDescent="0.3">
      <c r="A2496" s="2">
        <v>42853</v>
      </c>
      <c r="B2496" s="13">
        <v>3431</v>
      </c>
      <c r="C2496" s="13">
        <v>3431</v>
      </c>
      <c r="D2496" s="13">
        <v>3431</v>
      </c>
      <c r="E2496" s="13">
        <v>3431</v>
      </c>
      <c r="F2496" s="13">
        <v>3431</v>
      </c>
    </row>
    <row r="2497" spans="1:6" x14ac:dyDescent="0.3">
      <c r="A2497" s="2">
        <v>42854</v>
      </c>
      <c r="B2497" s="13">
        <v>3215</v>
      </c>
      <c r="C2497" s="13">
        <v>3215</v>
      </c>
      <c r="D2497" s="13">
        <v>3215</v>
      </c>
      <c r="E2497" s="13">
        <v>3215</v>
      </c>
      <c r="F2497" s="13">
        <v>3215</v>
      </c>
    </row>
    <row r="2498" spans="1:6" x14ac:dyDescent="0.3">
      <c r="A2498" s="2">
        <v>42855</v>
      </c>
      <c r="B2498" s="13">
        <v>3088</v>
      </c>
      <c r="C2498" s="13">
        <v>3088</v>
      </c>
      <c r="D2498" s="13">
        <v>3088</v>
      </c>
      <c r="E2498" s="13">
        <v>3088</v>
      </c>
      <c r="F2498" s="13">
        <v>3088</v>
      </c>
    </row>
    <row r="2499" spans="1:6" x14ac:dyDescent="0.3">
      <c r="A2499" s="2">
        <v>42856</v>
      </c>
      <c r="B2499" s="13">
        <v>3233</v>
      </c>
      <c r="C2499" s="13">
        <v>3233</v>
      </c>
      <c r="D2499" s="13">
        <v>3233</v>
      </c>
      <c r="E2499" s="13">
        <v>3233</v>
      </c>
      <c r="F2499" s="13">
        <v>3233</v>
      </c>
    </row>
    <row r="2500" spans="1:6" x14ac:dyDescent="0.3">
      <c r="A2500" s="2">
        <v>42857</v>
      </c>
      <c r="B2500" s="13">
        <v>3442</v>
      </c>
      <c r="C2500" s="13">
        <v>3442</v>
      </c>
      <c r="D2500" s="13">
        <v>3442</v>
      </c>
      <c r="E2500" s="13">
        <v>3442</v>
      </c>
      <c r="F2500" s="13">
        <v>3442</v>
      </c>
    </row>
    <row r="2501" spans="1:6" x14ac:dyDescent="0.3">
      <c r="A2501" s="2">
        <v>42858</v>
      </c>
      <c r="B2501" s="13">
        <v>3612</v>
      </c>
      <c r="C2501" s="13">
        <v>3612</v>
      </c>
      <c r="D2501" s="13">
        <v>3612</v>
      </c>
      <c r="E2501" s="13">
        <v>3612</v>
      </c>
      <c r="F2501" s="13">
        <v>3612</v>
      </c>
    </row>
    <row r="2502" spans="1:6" x14ac:dyDescent="0.3">
      <c r="A2502" s="2">
        <v>42859</v>
      </c>
      <c r="B2502" s="13">
        <v>3702</v>
      </c>
      <c r="C2502" s="13">
        <v>3702</v>
      </c>
      <c r="D2502" s="13">
        <v>3702</v>
      </c>
      <c r="E2502" s="13">
        <v>3702</v>
      </c>
      <c r="F2502" s="13">
        <v>3702</v>
      </c>
    </row>
    <row r="2503" spans="1:6" x14ac:dyDescent="0.3">
      <c r="A2503" s="2">
        <v>42860</v>
      </c>
      <c r="B2503" s="13">
        <v>3735</v>
      </c>
      <c r="C2503" s="13">
        <v>3735</v>
      </c>
      <c r="D2503" s="13">
        <v>3735</v>
      </c>
      <c r="E2503" s="13">
        <v>3735</v>
      </c>
      <c r="F2503" s="13">
        <v>3735</v>
      </c>
    </row>
    <row r="2504" spans="1:6" x14ac:dyDescent="0.3">
      <c r="A2504" s="2">
        <v>42861</v>
      </c>
      <c r="B2504" s="13">
        <v>3791</v>
      </c>
      <c r="C2504" s="13">
        <v>3791</v>
      </c>
      <c r="D2504" s="13">
        <v>3791</v>
      </c>
      <c r="E2504" s="13">
        <v>3791</v>
      </c>
      <c r="F2504" s="13">
        <v>3791</v>
      </c>
    </row>
    <row r="2505" spans="1:6" x14ac:dyDescent="0.3">
      <c r="A2505" s="2">
        <v>42862</v>
      </c>
      <c r="B2505" s="13">
        <v>3954</v>
      </c>
      <c r="C2505" s="13">
        <v>3954</v>
      </c>
      <c r="D2505" s="13">
        <v>3954</v>
      </c>
      <c r="E2505" s="13">
        <v>3954</v>
      </c>
      <c r="F2505" s="13">
        <v>3954</v>
      </c>
    </row>
    <row r="2506" spans="1:6" x14ac:dyDescent="0.3">
      <c r="A2506" s="2">
        <v>42863</v>
      </c>
      <c r="B2506" s="13">
        <v>4254</v>
      </c>
      <c r="C2506" s="13">
        <v>4254</v>
      </c>
      <c r="D2506" s="13">
        <v>4254</v>
      </c>
      <c r="E2506" s="13">
        <v>4254</v>
      </c>
      <c r="F2506" s="13">
        <v>4254</v>
      </c>
    </row>
    <row r="2507" spans="1:6" x14ac:dyDescent="0.3">
      <c r="A2507" s="2">
        <v>42864</v>
      </c>
      <c r="B2507" s="13">
        <v>4665</v>
      </c>
      <c r="C2507" s="13">
        <v>4665</v>
      </c>
      <c r="D2507" s="13">
        <v>4665</v>
      </c>
      <c r="E2507" s="13">
        <v>4665</v>
      </c>
      <c r="F2507" s="13">
        <v>4665</v>
      </c>
    </row>
    <row r="2508" spans="1:6" x14ac:dyDescent="0.3">
      <c r="A2508" s="2">
        <v>42865</v>
      </c>
      <c r="B2508" s="13">
        <v>5148</v>
      </c>
      <c r="C2508" s="13">
        <v>5148</v>
      </c>
      <c r="D2508" s="13">
        <v>5148</v>
      </c>
      <c r="E2508" s="13">
        <v>5148</v>
      </c>
      <c r="F2508" s="13">
        <v>5148</v>
      </c>
    </row>
    <row r="2509" spans="1:6" x14ac:dyDescent="0.3">
      <c r="A2509" s="2">
        <v>42866</v>
      </c>
      <c r="B2509" s="13">
        <v>5693</v>
      </c>
      <c r="C2509" s="13">
        <v>5693</v>
      </c>
      <c r="D2509" s="13">
        <v>5693</v>
      </c>
      <c r="E2509" s="13">
        <v>5693</v>
      </c>
      <c r="F2509" s="13">
        <v>5693</v>
      </c>
    </row>
    <row r="2510" spans="1:6" x14ac:dyDescent="0.3">
      <c r="A2510" s="2">
        <v>42867</v>
      </c>
      <c r="B2510" s="13">
        <v>6329</v>
      </c>
      <c r="C2510" s="13">
        <v>6329</v>
      </c>
      <c r="D2510" s="13">
        <v>6329</v>
      </c>
      <c r="E2510" s="13">
        <v>6329</v>
      </c>
      <c r="F2510" s="13">
        <v>6329</v>
      </c>
    </row>
    <row r="2511" spans="1:6" x14ac:dyDescent="0.3">
      <c r="A2511" s="2">
        <v>42868</v>
      </c>
      <c r="B2511" s="13">
        <v>7095</v>
      </c>
      <c r="C2511" s="13">
        <v>7095</v>
      </c>
      <c r="D2511" s="13">
        <v>7095</v>
      </c>
      <c r="E2511" s="13">
        <v>7095</v>
      </c>
      <c r="F2511" s="13">
        <v>7095</v>
      </c>
    </row>
    <row r="2512" spans="1:6" x14ac:dyDescent="0.3">
      <c r="A2512" s="2">
        <v>42869</v>
      </c>
      <c r="B2512" s="13">
        <v>7962</v>
      </c>
      <c r="C2512" s="13">
        <v>7962</v>
      </c>
      <c r="D2512" s="13">
        <v>7962</v>
      </c>
      <c r="E2512" s="13">
        <v>7962</v>
      </c>
      <c r="F2512" s="13">
        <v>7962</v>
      </c>
    </row>
    <row r="2513" spans="1:6" x14ac:dyDescent="0.3">
      <c r="A2513" s="2">
        <v>42870</v>
      </c>
      <c r="B2513" s="13">
        <v>8800</v>
      </c>
      <c r="C2513" s="13">
        <v>8800</v>
      </c>
      <c r="D2513" s="13">
        <v>8800</v>
      </c>
      <c r="E2513" s="13">
        <v>8800</v>
      </c>
      <c r="F2513" s="13">
        <v>8800</v>
      </c>
    </row>
    <row r="2514" spans="1:6" x14ac:dyDescent="0.3">
      <c r="A2514" s="2">
        <v>42871</v>
      </c>
      <c r="B2514" s="13">
        <v>9437</v>
      </c>
      <c r="C2514" s="13">
        <v>9437</v>
      </c>
      <c r="D2514" s="13">
        <v>9437</v>
      </c>
      <c r="E2514" s="13">
        <v>9437</v>
      </c>
      <c r="F2514" s="13">
        <v>9437</v>
      </c>
    </row>
    <row r="2515" spans="1:6" x14ac:dyDescent="0.3">
      <c r="A2515" s="2">
        <v>42872</v>
      </c>
      <c r="B2515" s="13">
        <v>9733</v>
      </c>
      <c r="C2515" s="13">
        <v>9733</v>
      </c>
      <c r="D2515" s="13">
        <v>9733</v>
      </c>
      <c r="E2515" s="13">
        <v>9733</v>
      </c>
      <c r="F2515" s="13">
        <v>9733</v>
      </c>
    </row>
    <row r="2516" spans="1:6" x14ac:dyDescent="0.3">
      <c r="A2516" s="2">
        <v>42873</v>
      </c>
      <c r="B2516" s="13">
        <v>9637</v>
      </c>
      <c r="C2516" s="13">
        <v>9637</v>
      </c>
      <c r="D2516" s="13">
        <v>9637</v>
      </c>
      <c r="E2516" s="13">
        <v>9637</v>
      </c>
      <c r="F2516" s="13">
        <v>9637</v>
      </c>
    </row>
    <row r="2517" spans="1:6" x14ac:dyDescent="0.3">
      <c r="A2517" s="2">
        <v>42874</v>
      </c>
      <c r="B2517" s="13">
        <v>9197</v>
      </c>
      <c r="C2517" s="13">
        <v>9197</v>
      </c>
      <c r="D2517" s="13">
        <v>9197</v>
      </c>
      <c r="E2517" s="13">
        <v>9197</v>
      </c>
      <c r="F2517" s="13">
        <v>9197</v>
      </c>
    </row>
    <row r="2518" spans="1:6" x14ac:dyDescent="0.3">
      <c r="A2518" s="2">
        <v>42875</v>
      </c>
      <c r="B2518" s="13">
        <v>8540</v>
      </c>
      <c r="C2518" s="13">
        <v>8540</v>
      </c>
      <c r="D2518" s="13">
        <v>8540</v>
      </c>
      <c r="E2518" s="13">
        <v>8540</v>
      </c>
      <c r="F2518" s="13">
        <v>8540</v>
      </c>
    </row>
    <row r="2519" spans="1:6" x14ac:dyDescent="0.3">
      <c r="A2519" s="2">
        <v>42876</v>
      </c>
      <c r="B2519" s="13">
        <v>7836</v>
      </c>
      <c r="C2519" s="13">
        <v>7836</v>
      </c>
      <c r="D2519" s="13">
        <v>7836</v>
      </c>
      <c r="E2519" s="13">
        <v>7836</v>
      </c>
      <c r="F2519" s="13">
        <v>7836</v>
      </c>
    </row>
    <row r="2520" spans="1:6" x14ac:dyDescent="0.3">
      <c r="A2520" s="2">
        <v>42877</v>
      </c>
      <c r="B2520" s="13">
        <v>7238</v>
      </c>
      <c r="C2520" s="13">
        <v>7238</v>
      </c>
      <c r="D2520" s="13">
        <v>7238</v>
      </c>
      <c r="E2520" s="13">
        <v>7238</v>
      </c>
      <c r="F2520" s="13">
        <v>7238</v>
      </c>
    </row>
    <row r="2521" spans="1:6" x14ac:dyDescent="0.3">
      <c r="A2521" s="2">
        <v>42878</v>
      </c>
      <c r="B2521" s="13">
        <v>6823</v>
      </c>
      <c r="C2521" s="13">
        <v>6823</v>
      </c>
      <c r="D2521" s="13">
        <v>6823</v>
      </c>
      <c r="E2521" s="13">
        <v>6823</v>
      </c>
      <c r="F2521" s="13">
        <v>6823</v>
      </c>
    </row>
    <row r="2522" spans="1:6" x14ac:dyDescent="0.3">
      <c r="A2522" s="2">
        <v>42879</v>
      </c>
      <c r="B2522" s="13">
        <v>6587</v>
      </c>
      <c r="C2522" s="13">
        <v>6587</v>
      </c>
      <c r="D2522" s="13">
        <v>6587</v>
      </c>
      <c r="E2522" s="13">
        <v>6587</v>
      </c>
      <c r="F2522" s="13">
        <v>6587</v>
      </c>
    </row>
    <row r="2523" spans="1:6" x14ac:dyDescent="0.3">
      <c r="A2523" s="2">
        <v>42880</v>
      </c>
      <c r="B2523" s="13">
        <v>6477</v>
      </c>
      <c r="C2523" s="13">
        <v>6477</v>
      </c>
      <c r="D2523" s="13">
        <v>6477</v>
      </c>
      <c r="E2523" s="13">
        <v>6477</v>
      </c>
      <c r="F2523" s="13">
        <v>6477</v>
      </c>
    </row>
    <row r="2524" spans="1:6" x14ac:dyDescent="0.3">
      <c r="A2524" s="2">
        <v>42881</v>
      </c>
      <c r="B2524" s="13">
        <v>6428</v>
      </c>
      <c r="C2524" s="13">
        <v>6428</v>
      </c>
      <c r="D2524" s="13">
        <v>6428</v>
      </c>
      <c r="E2524" s="13">
        <v>6428</v>
      </c>
      <c r="F2524" s="13">
        <v>6428</v>
      </c>
    </row>
    <row r="2525" spans="1:6" x14ac:dyDescent="0.3">
      <c r="A2525" s="2">
        <v>42882</v>
      </c>
      <c r="B2525" s="13">
        <v>6371</v>
      </c>
      <c r="C2525" s="13">
        <v>6371</v>
      </c>
      <c r="D2525" s="13">
        <v>6371</v>
      </c>
      <c r="E2525" s="13">
        <v>6371</v>
      </c>
      <c r="F2525" s="13">
        <v>6371</v>
      </c>
    </row>
    <row r="2526" spans="1:6" x14ac:dyDescent="0.3">
      <c r="A2526" s="2">
        <v>42883</v>
      </c>
      <c r="B2526" s="13">
        <v>6250</v>
      </c>
      <c r="C2526" s="13">
        <v>6250</v>
      </c>
      <c r="D2526" s="13">
        <v>6250</v>
      </c>
      <c r="E2526" s="13">
        <v>6250</v>
      </c>
      <c r="F2526" s="13">
        <v>6250</v>
      </c>
    </row>
    <row r="2527" spans="1:6" x14ac:dyDescent="0.3">
      <c r="A2527" s="2">
        <v>42884</v>
      </c>
      <c r="B2527" s="13">
        <v>6056</v>
      </c>
      <c r="C2527" s="13">
        <v>6056</v>
      </c>
      <c r="D2527" s="13">
        <v>6056</v>
      </c>
      <c r="E2527" s="13">
        <v>6056</v>
      </c>
      <c r="F2527" s="13">
        <v>6056</v>
      </c>
    </row>
    <row r="2528" spans="1:6" x14ac:dyDescent="0.3">
      <c r="A2528" s="2">
        <v>42885</v>
      </c>
      <c r="B2528" s="13">
        <v>5824</v>
      </c>
      <c r="C2528" s="13">
        <v>5824</v>
      </c>
      <c r="D2528" s="13">
        <v>5824</v>
      </c>
      <c r="E2528" s="13">
        <v>5824</v>
      </c>
      <c r="F2528" s="13">
        <v>5824</v>
      </c>
    </row>
    <row r="2529" spans="1:6" x14ac:dyDescent="0.3">
      <c r="A2529" s="2">
        <v>42886</v>
      </c>
      <c r="B2529" s="13">
        <v>5594</v>
      </c>
      <c r="C2529" s="13">
        <v>5594</v>
      </c>
      <c r="D2529" s="13">
        <v>5594</v>
      </c>
      <c r="E2529" s="13">
        <v>5594</v>
      </c>
      <c r="F2529" s="13">
        <v>5594</v>
      </c>
    </row>
    <row r="2530" spans="1:6" x14ac:dyDescent="0.3">
      <c r="A2530" s="2">
        <v>42887</v>
      </c>
      <c r="B2530" s="13">
        <v>5376</v>
      </c>
      <c r="C2530" s="13">
        <v>5376</v>
      </c>
      <c r="D2530" s="13">
        <v>5376</v>
      </c>
      <c r="E2530" s="13">
        <v>5376</v>
      </c>
      <c r="F2530" s="13">
        <v>5376</v>
      </c>
    </row>
    <row r="2531" spans="1:6" x14ac:dyDescent="0.3">
      <c r="A2531" s="2">
        <v>42888</v>
      </c>
      <c r="B2531" s="13">
        <v>5185</v>
      </c>
      <c r="C2531" s="13">
        <v>5185</v>
      </c>
      <c r="D2531" s="13">
        <v>5185</v>
      </c>
      <c r="E2531" s="13">
        <v>5185</v>
      </c>
      <c r="F2531" s="13">
        <v>5185</v>
      </c>
    </row>
    <row r="2532" spans="1:6" x14ac:dyDescent="0.3">
      <c r="A2532" s="2">
        <v>42889</v>
      </c>
      <c r="B2532" s="13">
        <v>4999</v>
      </c>
      <c r="C2532" s="13">
        <v>4999</v>
      </c>
      <c r="D2532" s="13">
        <v>4999</v>
      </c>
      <c r="E2532" s="13">
        <v>4999</v>
      </c>
      <c r="F2532" s="13">
        <v>4999</v>
      </c>
    </row>
    <row r="2533" spans="1:6" x14ac:dyDescent="0.3">
      <c r="A2533" s="2">
        <v>42890</v>
      </c>
      <c r="B2533" s="13">
        <v>4751</v>
      </c>
      <c r="C2533" s="13">
        <v>4751</v>
      </c>
      <c r="D2533" s="13">
        <v>4751</v>
      </c>
      <c r="E2533" s="13">
        <v>4751</v>
      </c>
      <c r="F2533" s="13">
        <v>4751</v>
      </c>
    </row>
    <row r="2534" spans="1:6" x14ac:dyDescent="0.3">
      <c r="A2534" s="2">
        <v>42891</v>
      </c>
      <c r="B2534" s="13">
        <v>4396</v>
      </c>
      <c r="C2534" s="13">
        <v>4396</v>
      </c>
      <c r="D2534" s="13">
        <v>4396</v>
      </c>
      <c r="E2534" s="13">
        <v>4396</v>
      </c>
      <c r="F2534" s="13">
        <v>4396</v>
      </c>
    </row>
    <row r="2535" spans="1:6" x14ac:dyDescent="0.3">
      <c r="A2535" s="2">
        <v>42892</v>
      </c>
      <c r="B2535" s="13">
        <v>3988</v>
      </c>
      <c r="C2535" s="13">
        <v>3988</v>
      </c>
      <c r="D2535" s="13">
        <v>3988</v>
      </c>
      <c r="E2535" s="13">
        <v>3988</v>
      </c>
      <c r="F2535" s="13">
        <v>3988</v>
      </c>
    </row>
    <row r="2536" spans="1:6" x14ac:dyDescent="0.3">
      <c r="A2536" s="2">
        <v>42893</v>
      </c>
      <c r="B2536" s="13">
        <v>3645</v>
      </c>
      <c r="C2536" s="13">
        <v>3645</v>
      </c>
      <c r="D2536" s="13">
        <v>3645</v>
      </c>
      <c r="E2536" s="13">
        <v>3645</v>
      </c>
      <c r="F2536" s="13">
        <v>3645</v>
      </c>
    </row>
    <row r="2537" spans="1:6" x14ac:dyDescent="0.3">
      <c r="A2537" s="2">
        <v>42894</v>
      </c>
      <c r="B2537" s="13">
        <v>3443</v>
      </c>
      <c r="C2537" s="13">
        <v>3443</v>
      </c>
      <c r="D2537" s="13">
        <v>3443</v>
      </c>
      <c r="E2537" s="13">
        <v>3443</v>
      </c>
      <c r="F2537" s="13">
        <v>3443</v>
      </c>
    </row>
    <row r="2538" spans="1:6" x14ac:dyDescent="0.3">
      <c r="A2538" s="2">
        <v>42895</v>
      </c>
      <c r="B2538" s="13">
        <v>3368</v>
      </c>
      <c r="C2538" s="13">
        <v>3368</v>
      </c>
      <c r="D2538" s="13">
        <v>3368</v>
      </c>
      <c r="E2538" s="13">
        <v>3368</v>
      </c>
      <c r="F2538" s="13">
        <v>3368</v>
      </c>
    </row>
    <row r="2539" spans="1:6" x14ac:dyDescent="0.3">
      <c r="A2539" s="2">
        <v>42896</v>
      </c>
      <c r="B2539" s="13">
        <v>3364</v>
      </c>
      <c r="C2539" s="13">
        <v>3364</v>
      </c>
      <c r="D2539" s="13">
        <v>3364</v>
      </c>
      <c r="E2539" s="13">
        <v>3364</v>
      </c>
      <c r="F2539" s="13">
        <v>3364</v>
      </c>
    </row>
    <row r="2540" spans="1:6" x14ac:dyDescent="0.3">
      <c r="A2540" s="2">
        <v>42897</v>
      </c>
      <c r="B2540" s="13">
        <v>3366</v>
      </c>
      <c r="C2540" s="13">
        <v>3366</v>
      </c>
      <c r="D2540" s="13">
        <v>3366</v>
      </c>
      <c r="E2540" s="13">
        <v>3366</v>
      </c>
      <c r="F2540" s="13">
        <v>3366</v>
      </c>
    </row>
    <row r="2541" spans="1:6" x14ac:dyDescent="0.3">
      <c r="A2541" s="2">
        <v>42898</v>
      </c>
      <c r="B2541" s="13">
        <v>3346</v>
      </c>
      <c r="C2541" s="13">
        <v>3346</v>
      </c>
      <c r="D2541" s="13">
        <v>3346</v>
      </c>
      <c r="E2541" s="13">
        <v>3346</v>
      </c>
      <c r="F2541" s="13">
        <v>3346</v>
      </c>
    </row>
    <row r="2542" spans="1:6" x14ac:dyDescent="0.3">
      <c r="A2542" s="2">
        <v>42899</v>
      </c>
      <c r="B2542" s="13">
        <v>3317</v>
      </c>
      <c r="C2542" s="13">
        <v>3317</v>
      </c>
      <c r="D2542" s="13">
        <v>3317</v>
      </c>
      <c r="E2542" s="13">
        <v>3317</v>
      </c>
      <c r="F2542" s="13">
        <v>3317</v>
      </c>
    </row>
    <row r="2543" spans="1:6" x14ac:dyDescent="0.3">
      <c r="A2543" s="2">
        <v>42900</v>
      </c>
      <c r="B2543" s="13">
        <v>3300</v>
      </c>
      <c r="C2543" s="13">
        <v>3300</v>
      </c>
      <c r="D2543" s="13">
        <v>3300</v>
      </c>
      <c r="E2543" s="13">
        <v>3300</v>
      </c>
      <c r="F2543" s="13">
        <v>3300</v>
      </c>
    </row>
    <row r="2544" spans="1:6" x14ac:dyDescent="0.3">
      <c r="A2544" s="2">
        <v>42901</v>
      </c>
      <c r="B2544" s="13">
        <v>3298</v>
      </c>
      <c r="C2544" s="13">
        <v>3298</v>
      </c>
      <c r="D2544" s="13">
        <v>3298</v>
      </c>
      <c r="E2544" s="13">
        <v>3298</v>
      </c>
      <c r="F2544" s="13">
        <v>3298</v>
      </c>
    </row>
    <row r="2545" spans="1:6" x14ac:dyDescent="0.3">
      <c r="A2545" s="2">
        <v>42902</v>
      </c>
      <c r="B2545" s="13">
        <v>3336</v>
      </c>
      <c r="C2545" s="13">
        <v>3336</v>
      </c>
      <c r="D2545" s="13">
        <v>3336</v>
      </c>
      <c r="E2545" s="13">
        <v>3336</v>
      </c>
      <c r="F2545" s="13">
        <v>3336</v>
      </c>
    </row>
    <row r="2546" spans="1:6" x14ac:dyDescent="0.3">
      <c r="A2546" s="2">
        <v>42903</v>
      </c>
      <c r="B2546" s="13">
        <v>3478</v>
      </c>
      <c r="C2546" s="13">
        <v>3478</v>
      </c>
      <c r="D2546" s="13">
        <v>3478</v>
      </c>
      <c r="E2546" s="13">
        <v>3478</v>
      </c>
      <c r="F2546" s="13">
        <v>3478</v>
      </c>
    </row>
    <row r="2547" spans="1:6" x14ac:dyDescent="0.3">
      <c r="A2547" s="2">
        <v>42904</v>
      </c>
      <c r="B2547" s="13">
        <v>3771</v>
      </c>
      <c r="C2547" s="13">
        <v>3771</v>
      </c>
      <c r="D2547" s="13">
        <v>3771</v>
      </c>
      <c r="E2547" s="13">
        <v>3771</v>
      </c>
      <c r="F2547" s="13">
        <v>3771</v>
      </c>
    </row>
    <row r="2548" spans="1:6" x14ac:dyDescent="0.3">
      <c r="A2548" s="2">
        <v>42905</v>
      </c>
      <c r="B2548" s="13">
        <v>4187</v>
      </c>
      <c r="C2548" s="13">
        <v>4187</v>
      </c>
      <c r="D2548" s="13">
        <v>4187</v>
      </c>
      <c r="E2548" s="13">
        <v>4187</v>
      </c>
      <c r="F2548" s="13">
        <v>4187</v>
      </c>
    </row>
    <row r="2549" spans="1:6" x14ac:dyDescent="0.3">
      <c r="A2549" s="2">
        <v>42906</v>
      </c>
      <c r="B2549" s="13">
        <v>4657</v>
      </c>
      <c r="C2549" s="13">
        <v>4657</v>
      </c>
      <c r="D2549" s="13">
        <v>4657</v>
      </c>
      <c r="E2549" s="13">
        <v>4657</v>
      </c>
      <c r="F2549" s="13">
        <v>4657</v>
      </c>
    </row>
    <row r="2550" spans="1:6" x14ac:dyDescent="0.3">
      <c r="A2550" s="2">
        <v>42907</v>
      </c>
      <c r="B2550" s="13">
        <v>5105</v>
      </c>
      <c r="C2550" s="13">
        <v>5105</v>
      </c>
      <c r="D2550" s="13">
        <v>5105</v>
      </c>
      <c r="E2550" s="13">
        <v>5105</v>
      </c>
      <c r="F2550" s="13">
        <v>5105</v>
      </c>
    </row>
    <row r="2551" spans="1:6" x14ac:dyDescent="0.3">
      <c r="A2551" s="2">
        <v>42908</v>
      </c>
      <c r="B2551" s="13">
        <v>5462</v>
      </c>
      <c r="C2551" s="13">
        <v>5462</v>
      </c>
      <c r="D2551" s="13">
        <v>5462</v>
      </c>
      <c r="E2551" s="13">
        <v>5462</v>
      </c>
      <c r="F2551" s="13">
        <v>5462</v>
      </c>
    </row>
    <row r="2552" spans="1:6" x14ac:dyDescent="0.3">
      <c r="A2552" s="2">
        <v>42909</v>
      </c>
      <c r="B2552" s="13">
        <v>5687</v>
      </c>
      <c r="C2552" s="13">
        <v>5687</v>
      </c>
      <c r="D2552" s="13">
        <v>5687</v>
      </c>
      <c r="E2552" s="13">
        <v>5687</v>
      </c>
      <c r="F2552" s="13">
        <v>5687</v>
      </c>
    </row>
    <row r="2553" spans="1:6" x14ac:dyDescent="0.3">
      <c r="A2553" s="2">
        <v>42910</v>
      </c>
      <c r="B2553" s="13">
        <v>5811</v>
      </c>
      <c r="C2553" s="13">
        <v>5811</v>
      </c>
      <c r="D2553" s="13">
        <v>5811</v>
      </c>
      <c r="E2553" s="13">
        <v>5811</v>
      </c>
      <c r="F2553" s="13">
        <v>5811</v>
      </c>
    </row>
    <row r="2554" spans="1:6" x14ac:dyDescent="0.3">
      <c r="A2554" s="2">
        <v>42911</v>
      </c>
      <c r="B2554" s="13">
        <v>5882</v>
      </c>
      <c r="C2554" s="13">
        <v>5882</v>
      </c>
      <c r="D2554" s="13">
        <v>5882</v>
      </c>
      <c r="E2554" s="13">
        <v>5882</v>
      </c>
      <c r="F2554" s="13">
        <v>5882</v>
      </c>
    </row>
    <row r="2555" spans="1:6" x14ac:dyDescent="0.3">
      <c r="A2555" s="2">
        <v>42912</v>
      </c>
      <c r="B2555" s="13">
        <v>5930</v>
      </c>
      <c r="C2555" s="13">
        <v>5930</v>
      </c>
      <c r="D2555" s="13">
        <v>5930</v>
      </c>
      <c r="E2555" s="13">
        <v>5930</v>
      </c>
      <c r="F2555" s="13">
        <v>5930</v>
      </c>
    </row>
    <row r="2556" spans="1:6" x14ac:dyDescent="0.3">
      <c r="A2556" s="2">
        <v>42913</v>
      </c>
      <c r="B2556" s="13">
        <v>5963</v>
      </c>
      <c r="C2556" s="13">
        <v>5963</v>
      </c>
      <c r="D2556" s="13">
        <v>5963</v>
      </c>
      <c r="E2556" s="13">
        <v>5963</v>
      </c>
      <c r="F2556" s="13">
        <v>5963</v>
      </c>
    </row>
    <row r="2557" spans="1:6" x14ac:dyDescent="0.3">
      <c r="A2557" s="2">
        <v>42914</v>
      </c>
      <c r="B2557" s="13">
        <v>5982</v>
      </c>
      <c r="C2557" s="13">
        <v>5982</v>
      </c>
      <c r="D2557" s="13">
        <v>5982</v>
      </c>
      <c r="E2557" s="13">
        <v>5982</v>
      </c>
      <c r="F2557" s="13">
        <v>5982</v>
      </c>
    </row>
    <row r="2558" spans="1:6" x14ac:dyDescent="0.3">
      <c r="A2558" s="2">
        <v>42915</v>
      </c>
      <c r="B2558" s="13">
        <v>5993</v>
      </c>
      <c r="C2558" s="13">
        <v>5993</v>
      </c>
      <c r="D2558" s="13">
        <v>5993</v>
      </c>
      <c r="E2558" s="13">
        <v>5993</v>
      </c>
      <c r="F2558" s="13">
        <v>5993</v>
      </c>
    </row>
    <row r="2559" spans="1:6" x14ac:dyDescent="0.3">
      <c r="A2559" s="2">
        <v>42916</v>
      </c>
      <c r="B2559" s="13">
        <v>5994</v>
      </c>
      <c r="C2559" s="13">
        <v>5994</v>
      </c>
      <c r="D2559" s="13">
        <v>5994</v>
      </c>
      <c r="E2559" s="13">
        <v>5994</v>
      </c>
      <c r="F2559" s="13">
        <v>5994</v>
      </c>
    </row>
    <row r="2560" spans="1:6" x14ac:dyDescent="0.3">
      <c r="A2560" s="2">
        <v>42917</v>
      </c>
      <c r="B2560" s="13">
        <v>5984</v>
      </c>
      <c r="C2560" s="13">
        <v>5975</v>
      </c>
      <c r="D2560" s="13">
        <v>5937</v>
      </c>
      <c r="E2560" s="13">
        <v>5974</v>
      </c>
      <c r="F2560" s="13">
        <v>5936</v>
      </c>
    </row>
    <row r="2561" spans="1:6" x14ac:dyDescent="0.3">
      <c r="A2561" s="2">
        <v>42918</v>
      </c>
      <c r="B2561" s="13">
        <v>5901</v>
      </c>
      <c r="C2561" s="13">
        <v>5882</v>
      </c>
      <c r="D2561" s="13">
        <v>5673</v>
      </c>
      <c r="E2561" s="13">
        <v>5875</v>
      </c>
      <c r="F2561" s="13">
        <v>5666</v>
      </c>
    </row>
    <row r="2562" spans="1:6" x14ac:dyDescent="0.3">
      <c r="A2562" s="2">
        <v>42919</v>
      </c>
      <c r="B2562" s="13">
        <v>5730</v>
      </c>
      <c r="C2562" s="13">
        <v>5702</v>
      </c>
      <c r="D2562" s="13">
        <v>5115</v>
      </c>
      <c r="E2562" s="13">
        <v>5682</v>
      </c>
      <c r="F2562" s="13">
        <v>5091</v>
      </c>
    </row>
    <row r="2563" spans="1:6" x14ac:dyDescent="0.3">
      <c r="A2563" s="2">
        <v>42920</v>
      </c>
      <c r="B2563" s="13">
        <v>5524</v>
      </c>
      <c r="C2563" s="13">
        <v>5490</v>
      </c>
      <c r="D2563" s="13">
        <v>4324</v>
      </c>
      <c r="E2563" s="13">
        <v>5451</v>
      </c>
      <c r="F2563" s="13">
        <v>4269</v>
      </c>
    </row>
    <row r="2564" spans="1:6" x14ac:dyDescent="0.3">
      <c r="A2564" s="2">
        <v>42921</v>
      </c>
      <c r="B2564" s="13">
        <v>5349</v>
      </c>
      <c r="C2564" s="13">
        <v>5312</v>
      </c>
      <c r="D2564" s="13">
        <v>3562</v>
      </c>
      <c r="E2564" s="13">
        <v>5249</v>
      </c>
      <c r="F2564" s="13">
        <v>3476</v>
      </c>
    </row>
    <row r="2565" spans="1:6" x14ac:dyDescent="0.3">
      <c r="A2565" s="2">
        <v>42922</v>
      </c>
      <c r="B2565" s="13">
        <v>5231</v>
      </c>
      <c r="C2565" s="13">
        <v>5192</v>
      </c>
      <c r="D2565" s="13">
        <v>3091</v>
      </c>
      <c r="E2565" s="13">
        <v>5109</v>
      </c>
      <c r="F2565" s="13">
        <v>2986</v>
      </c>
    </row>
    <row r="2566" spans="1:6" x14ac:dyDescent="0.3">
      <c r="A2566" s="2">
        <v>42923</v>
      </c>
      <c r="B2566" s="13">
        <v>5167</v>
      </c>
      <c r="C2566" s="13">
        <v>5127</v>
      </c>
      <c r="D2566" s="13">
        <v>2897</v>
      </c>
      <c r="E2566" s="13">
        <v>5029</v>
      </c>
      <c r="F2566" s="13">
        <v>2786</v>
      </c>
    </row>
    <row r="2567" spans="1:6" x14ac:dyDescent="0.3">
      <c r="A2567" s="2">
        <v>42924</v>
      </c>
      <c r="B2567" s="13">
        <v>5163</v>
      </c>
      <c r="C2567" s="13">
        <v>5123</v>
      </c>
      <c r="D2567" s="13">
        <v>2822</v>
      </c>
      <c r="E2567" s="13">
        <v>5020</v>
      </c>
      <c r="F2567" s="13">
        <v>2717</v>
      </c>
    </row>
    <row r="2568" spans="1:6" x14ac:dyDescent="0.3">
      <c r="A2568" s="2">
        <v>42925</v>
      </c>
      <c r="B2568" s="13">
        <v>5231</v>
      </c>
      <c r="C2568" s="13">
        <v>5191</v>
      </c>
      <c r="D2568" s="13">
        <v>2771</v>
      </c>
      <c r="E2568" s="13">
        <v>5094</v>
      </c>
      <c r="F2568" s="13">
        <v>2685</v>
      </c>
    </row>
    <row r="2569" spans="1:6" x14ac:dyDescent="0.3">
      <c r="A2569" s="2">
        <v>42926</v>
      </c>
      <c r="B2569" s="13">
        <v>5357</v>
      </c>
      <c r="C2569" s="13">
        <v>5317</v>
      </c>
      <c r="D2569" s="13">
        <v>2721</v>
      </c>
      <c r="E2569" s="13">
        <v>5237</v>
      </c>
      <c r="F2569" s="13">
        <v>2659</v>
      </c>
    </row>
    <row r="2570" spans="1:6" x14ac:dyDescent="0.3">
      <c r="A2570" s="2">
        <v>42927</v>
      </c>
      <c r="B2570" s="13">
        <v>5503</v>
      </c>
      <c r="C2570" s="13">
        <v>5460</v>
      </c>
      <c r="D2570" s="13">
        <v>2685</v>
      </c>
      <c r="E2570" s="13">
        <v>5406</v>
      </c>
      <c r="F2570" s="13">
        <v>2639</v>
      </c>
    </row>
    <row r="2571" spans="1:6" x14ac:dyDescent="0.3">
      <c r="A2571" s="2">
        <v>42928</v>
      </c>
      <c r="B2571" s="13">
        <v>5662</v>
      </c>
      <c r="C2571" s="13">
        <v>5608</v>
      </c>
      <c r="D2571" s="13">
        <v>2669</v>
      </c>
      <c r="E2571" s="13">
        <v>5586</v>
      </c>
      <c r="F2571" s="13">
        <v>2616</v>
      </c>
    </row>
    <row r="2572" spans="1:6" x14ac:dyDescent="0.3">
      <c r="A2572" s="2">
        <v>42929</v>
      </c>
      <c r="B2572" s="13">
        <v>5883</v>
      </c>
      <c r="C2572" s="13">
        <v>5804</v>
      </c>
      <c r="D2572" s="13">
        <v>2658</v>
      </c>
      <c r="E2572" s="13">
        <v>5823</v>
      </c>
      <c r="F2572" s="13">
        <v>2578</v>
      </c>
    </row>
    <row r="2573" spans="1:6" x14ac:dyDescent="0.3">
      <c r="A2573" s="2">
        <v>42930</v>
      </c>
      <c r="B2573" s="13">
        <v>6237</v>
      </c>
      <c r="C2573" s="13">
        <v>6124</v>
      </c>
      <c r="D2573" s="13">
        <v>2619</v>
      </c>
      <c r="E2573" s="13">
        <v>6186</v>
      </c>
      <c r="F2573" s="13">
        <v>2504</v>
      </c>
    </row>
    <row r="2574" spans="1:6" x14ac:dyDescent="0.3">
      <c r="A2574" s="2">
        <v>42931</v>
      </c>
      <c r="B2574" s="13">
        <v>6759</v>
      </c>
      <c r="C2574" s="13">
        <v>6611</v>
      </c>
      <c r="D2574" s="13">
        <v>2547</v>
      </c>
      <c r="E2574" s="13">
        <v>6713</v>
      </c>
      <c r="F2574" s="13">
        <v>2403</v>
      </c>
    </row>
    <row r="2575" spans="1:6" x14ac:dyDescent="0.3">
      <c r="A2575" s="2">
        <v>42932</v>
      </c>
      <c r="B2575" s="13">
        <v>7418</v>
      </c>
      <c r="C2575" s="13">
        <v>7243</v>
      </c>
      <c r="D2575" s="13">
        <v>2488</v>
      </c>
      <c r="E2575" s="13">
        <v>7376</v>
      </c>
      <c r="F2575" s="13">
        <v>2325</v>
      </c>
    </row>
    <row r="2576" spans="1:6" x14ac:dyDescent="0.3">
      <c r="A2576" s="2">
        <v>42933</v>
      </c>
      <c r="B2576" s="13">
        <v>8131</v>
      </c>
      <c r="C2576" s="13">
        <v>7937</v>
      </c>
      <c r="D2576" s="13">
        <v>2457</v>
      </c>
      <c r="E2576" s="13">
        <v>8090</v>
      </c>
      <c r="F2576" s="13">
        <v>2286</v>
      </c>
    </row>
    <row r="2577" spans="1:6" x14ac:dyDescent="0.3">
      <c r="A2577" s="2">
        <v>42934</v>
      </c>
      <c r="B2577" s="13">
        <v>8802</v>
      </c>
      <c r="C2577" s="13">
        <v>8596</v>
      </c>
      <c r="D2577" s="13">
        <v>2429</v>
      </c>
      <c r="E2577" s="13">
        <v>8761</v>
      </c>
      <c r="F2577" s="13">
        <v>2250</v>
      </c>
    </row>
    <row r="2578" spans="1:6" x14ac:dyDescent="0.3">
      <c r="A2578" s="2">
        <v>42935</v>
      </c>
      <c r="B2578" s="13">
        <v>9371</v>
      </c>
      <c r="C2578" s="13">
        <v>9160</v>
      </c>
      <c r="D2578" s="13">
        <v>2402</v>
      </c>
      <c r="E2578" s="13">
        <v>9331</v>
      </c>
      <c r="F2578" s="13">
        <v>2222</v>
      </c>
    </row>
    <row r="2579" spans="1:6" x14ac:dyDescent="0.3">
      <c r="A2579" s="2">
        <v>42936</v>
      </c>
      <c r="B2579" s="13">
        <v>9835</v>
      </c>
      <c r="C2579" s="13">
        <v>9621</v>
      </c>
      <c r="D2579" s="13">
        <v>2409</v>
      </c>
      <c r="E2579" s="13">
        <v>9795</v>
      </c>
      <c r="F2579" s="13">
        <v>2235</v>
      </c>
    </row>
    <row r="2580" spans="1:6" x14ac:dyDescent="0.3">
      <c r="A2580" s="2">
        <v>42937</v>
      </c>
      <c r="B2580" s="13">
        <v>10209</v>
      </c>
      <c r="C2580" s="13">
        <v>9997</v>
      </c>
      <c r="D2580" s="13">
        <v>2456</v>
      </c>
      <c r="E2580" s="13">
        <v>10169</v>
      </c>
      <c r="F2580" s="13">
        <v>2289</v>
      </c>
    </row>
    <row r="2581" spans="1:6" x14ac:dyDescent="0.3">
      <c r="A2581" s="2">
        <v>42938</v>
      </c>
      <c r="B2581" s="13">
        <v>10500</v>
      </c>
      <c r="C2581" s="13">
        <v>10290</v>
      </c>
      <c r="D2581" s="13">
        <v>2507</v>
      </c>
      <c r="E2581" s="13">
        <v>10460</v>
      </c>
      <c r="F2581" s="13">
        <v>2343</v>
      </c>
    </row>
    <row r="2582" spans="1:6" x14ac:dyDescent="0.3">
      <c r="A2582" s="2">
        <v>42939</v>
      </c>
      <c r="B2582" s="13">
        <v>10688</v>
      </c>
      <c r="C2582" s="13">
        <v>10481</v>
      </c>
      <c r="D2582" s="13">
        <v>2535</v>
      </c>
      <c r="E2582" s="13">
        <v>10649</v>
      </c>
      <c r="F2582" s="13">
        <v>2371</v>
      </c>
    </row>
    <row r="2583" spans="1:6" x14ac:dyDescent="0.3">
      <c r="A2583" s="2">
        <v>42940</v>
      </c>
      <c r="B2583" s="13">
        <v>10759</v>
      </c>
      <c r="C2583" s="13">
        <v>10554</v>
      </c>
      <c r="D2583" s="13">
        <v>2529</v>
      </c>
      <c r="E2583" s="13">
        <v>10720</v>
      </c>
      <c r="F2583" s="13">
        <v>2367</v>
      </c>
    </row>
    <row r="2584" spans="1:6" x14ac:dyDescent="0.3">
      <c r="A2584" s="2">
        <v>42941</v>
      </c>
      <c r="B2584" s="13">
        <v>10720</v>
      </c>
      <c r="C2584" s="13">
        <v>10517</v>
      </c>
      <c r="D2584" s="13">
        <v>2542</v>
      </c>
      <c r="E2584" s="13">
        <v>10669</v>
      </c>
      <c r="F2584" s="13">
        <v>2343</v>
      </c>
    </row>
    <row r="2585" spans="1:6" x14ac:dyDescent="0.3">
      <c r="A2585" s="2">
        <v>42942</v>
      </c>
      <c r="B2585" s="13">
        <v>10606</v>
      </c>
      <c r="C2585" s="13">
        <v>10405</v>
      </c>
      <c r="D2585" s="13">
        <v>2650</v>
      </c>
      <c r="E2585" s="13">
        <v>10506</v>
      </c>
      <c r="F2585" s="13">
        <v>2357</v>
      </c>
    </row>
    <row r="2586" spans="1:6" x14ac:dyDescent="0.3">
      <c r="A2586" s="2">
        <v>42943</v>
      </c>
      <c r="B2586" s="13">
        <v>10459</v>
      </c>
      <c r="C2586" s="13">
        <v>10261</v>
      </c>
      <c r="D2586" s="13">
        <v>2829</v>
      </c>
      <c r="E2586" s="13">
        <v>10264</v>
      </c>
      <c r="F2586" s="13">
        <v>2419</v>
      </c>
    </row>
    <row r="2587" spans="1:6" x14ac:dyDescent="0.3">
      <c r="A2587" s="2">
        <v>42944</v>
      </c>
      <c r="B2587" s="13">
        <v>10302</v>
      </c>
      <c r="C2587" s="13">
        <v>10106</v>
      </c>
      <c r="D2587" s="13">
        <v>2978</v>
      </c>
      <c r="E2587" s="13">
        <v>9997</v>
      </c>
      <c r="F2587" s="13">
        <v>2483</v>
      </c>
    </row>
    <row r="2588" spans="1:6" x14ac:dyDescent="0.3">
      <c r="A2588" s="2">
        <v>42945</v>
      </c>
      <c r="B2588" s="13">
        <v>10112</v>
      </c>
      <c r="C2588" s="13">
        <v>9919</v>
      </c>
      <c r="D2588" s="13">
        <v>3031</v>
      </c>
      <c r="E2588" s="13">
        <v>9736</v>
      </c>
      <c r="F2588" s="13">
        <v>2525</v>
      </c>
    </row>
    <row r="2589" spans="1:6" x14ac:dyDescent="0.3">
      <c r="A2589" s="2">
        <v>42946</v>
      </c>
      <c r="B2589" s="13">
        <v>9843</v>
      </c>
      <c r="C2589" s="13">
        <v>9649</v>
      </c>
      <c r="D2589" s="13">
        <v>3013</v>
      </c>
      <c r="E2589" s="13">
        <v>9464</v>
      </c>
      <c r="F2589" s="13">
        <v>2569</v>
      </c>
    </row>
    <row r="2590" spans="1:6" x14ac:dyDescent="0.3">
      <c r="A2590" s="2">
        <v>42947</v>
      </c>
      <c r="B2590" s="13">
        <v>9467</v>
      </c>
      <c r="C2590" s="13">
        <v>9274</v>
      </c>
      <c r="D2590" s="13">
        <v>2997</v>
      </c>
      <c r="E2590" s="13">
        <v>9140</v>
      </c>
      <c r="F2590" s="13">
        <v>2630</v>
      </c>
    </row>
    <row r="2591" spans="1:6" x14ac:dyDescent="0.3">
      <c r="A2591" s="2">
        <v>42948</v>
      </c>
      <c r="B2591" s="13">
        <v>9040</v>
      </c>
      <c r="C2591" s="13">
        <v>8850</v>
      </c>
      <c r="D2591" s="13">
        <v>3101</v>
      </c>
      <c r="E2591" s="13">
        <v>8755</v>
      </c>
      <c r="F2591" s="13">
        <v>2728</v>
      </c>
    </row>
    <row r="2592" spans="1:6" x14ac:dyDescent="0.3">
      <c r="A2592" s="2">
        <v>42949</v>
      </c>
      <c r="B2592" s="13">
        <v>8579</v>
      </c>
      <c r="C2592" s="13">
        <v>8394</v>
      </c>
      <c r="D2592" s="13">
        <v>3312</v>
      </c>
      <c r="E2592" s="13">
        <v>8235</v>
      </c>
      <c r="F2592" s="13">
        <v>2774</v>
      </c>
    </row>
    <row r="2593" spans="1:6" x14ac:dyDescent="0.3">
      <c r="A2593" s="2">
        <v>42950</v>
      </c>
      <c r="B2593" s="13">
        <v>8085</v>
      </c>
      <c r="C2593" s="13">
        <v>7904</v>
      </c>
      <c r="D2593" s="13">
        <v>3536</v>
      </c>
      <c r="E2593" s="13">
        <v>7562</v>
      </c>
      <c r="F2593" s="13">
        <v>2748</v>
      </c>
    </row>
    <row r="2594" spans="1:6" x14ac:dyDescent="0.3">
      <c r="A2594" s="2">
        <v>42951</v>
      </c>
      <c r="B2594" s="13">
        <v>7531</v>
      </c>
      <c r="C2594" s="13">
        <v>7353</v>
      </c>
      <c r="D2594" s="13">
        <v>3636</v>
      </c>
      <c r="E2594" s="13">
        <v>6813</v>
      </c>
      <c r="F2594" s="13">
        <v>2683</v>
      </c>
    </row>
    <row r="2595" spans="1:6" x14ac:dyDescent="0.3">
      <c r="A2595" s="2">
        <v>42952</v>
      </c>
      <c r="B2595" s="13">
        <v>6926</v>
      </c>
      <c r="C2595" s="13">
        <v>6754</v>
      </c>
      <c r="D2595" s="13">
        <v>3552</v>
      </c>
      <c r="E2595" s="13">
        <v>6133</v>
      </c>
      <c r="F2595" s="13">
        <v>2635</v>
      </c>
    </row>
    <row r="2596" spans="1:6" x14ac:dyDescent="0.3">
      <c r="A2596" s="2">
        <v>42953</v>
      </c>
      <c r="B2596" s="13">
        <v>6336</v>
      </c>
      <c r="C2596" s="13">
        <v>6169</v>
      </c>
      <c r="D2596" s="13">
        <v>3371</v>
      </c>
      <c r="E2596" s="13">
        <v>5625</v>
      </c>
      <c r="F2596" s="13">
        <v>2653</v>
      </c>
    </row>
    <row r="2597" spans="1:6" x14ac:dyDescent="0.3">
      <c r="A2597" s="2">
        <v>42954</v>
      </c>
      <c r="B2597" s="13">
        <v>5837</v>
      </c>
      <c r="C2597" s="13">
        <v>5675</v>
      </c>
      <c r="D2597" s="13">
        <v>3230</v>
      </c>
      <c r="E2597" s="13">
        <v>5302</v>
      </c>
      <c r="F2597" s="13">
        <v>2739</v>
      </c>
    </row>
    <row r="2598" spans="1:6" x14ac:dyDescent="0.3">
      <c r="A2598" s="2">
        <v>42955</v>
      </c>
      <c r="B2598" s="13">
        <v>5474</v>
      </c>
      <c r="C2598" s="13">
        <v>5313</v>
      </c>
      <c r="D2598" s="13">
        <v>3177</v>
      </c>
      <c r="E2598" s="13">
        <v>5123</v>
      </c>
      <c r="F2598" s="13">
        <v>2850</v>
      </c>
    </row>
    <row r="2599" spans="1:6" x14ac:dyDescent="0.3">
      <c r="A2599" s="2">
        <v>42956</v>
      </c>
      <c r="B2599" s="13">
        <v>5246</v>
      </c>
      <c r="C2599" s="13">
        <v>5083</v>
      </c>
      <c r="D2599" s="13">
        <v>3170</v>
      </c>
      <c r="E2599" s="13">
        <v>5035</v>
      </c>
      <c r="F2599" s="13">
        <v>2934</v>
      </c>
    </row>
    <row r="2600" spans="1:6" x14ac:dyDescent="0.3">
      <c r="A2600" s="2">
        <v>42957</v>
      </c>
      <c r="B2600" s="13">
        <v>5123</v>
      </c>
      <c r="C2600" s="13">
        <v>4956</v>
      </c>
      <c r="D2600" s="13">
        <v>3186</v>
      </c>
      <c r="E2600" s="13">
        <v>5001</v>
      </c>
      <c r="F2600" s="13">
        <v>2998</v>
      </c>
    </row>
    <row r="2601" spans="1:6" x14ac:dyDescent="0.3">
      <c r="A2601" s="2">
        <v>42958</v>
      </c>
      <c r="B2601" s="13">
        <v>5062</v>
      </c>
      <c r="C2601" s="13">
        <v>4892</v>
      </c>
      <c r="D2601" s="13">
        <v>3218</v>
      </c>
      <c r="E2601" s="13">
        <v>4990</v>
      </c>
      <c r="F2601" s="13">
        <v>3054</v>
      </c>
    </row>
    <row r="2602" spans="1:6" x14ac:dyDescent="0.3">
      <c r="A2602" s="2">
        <v>42959</v>
      </c>
      <c r="B2602" s="13">
        <v>5027</v>
      </c>
      <c r="C2602" s="13">
        <v>4854</v>
      </c>
      <c r="D2602" s="13">
        <v>3236</v>
      </c>
      <c r="E2602" s="13">
        <v>4981</v>
      </c>
      <c r="F2602" s="13">
        <v>3081</v>
      </c>
    </row>
    <row r="2603" spans="1:6" x14ac:dyDescent="0.3">
      <c r="A2603" s="2">
        <v>42960</v>
      </c>
      <c r="B2603" s="13">
        <v>5000</v>
      </c>
      <c r="C2603" s="13">
        <v>4825</v>
      </c>
      <c r="D2603" s="13">
        <v>3219</v>
      </c>
      <c r="E2603" s="13">
        <v>4966</v>
      </c>
      <c r="F2603" s="13">
        <v>3065</v>
      </c>
    </row>
    <row r="2604" spans="1:6" x14ac:dyDescent="0.3">
      <c r="A2604" s="2">
        <v>42961</v>
      </c>
      <c r="B2604" s="13">
        <v>4984</v>
      </c>
      <c r="C2604" s="13">
        <v>4808</v>
      </c>
      <c r="D2604" s="13">
        <v>3175</v>
      </c>
      <c r="E2604" s="13">
        <v>4955</v>
      </c>
      <c r="F2604" s="13">
        <v>3022</v>
      </c>
    </row>
    <row r="2605" spans="1:6" x14ac:dyDescent="0.3">
      <c r="A2605" s="2">
        <v>42962</v>
      </c>
      <c r="B2605" s="13">
        <v>4984</v>
      </c>
      <c r="C2605" s="13">
        <v>4809</v>
      </c>
      <c r="D2605" s="13">
        <v>3143</v>
      </c>
      <c r="E2605" s="13">
        <v>4958</v>
      </c>
      <c r="F2605" s="13">
        <v>2991</v>
      </c>
    </row>
    <row r="2606" spans="1:6" x14ac:dyDescent="0.3">
      <c r="A2606" s="2">
        <v>42963</v>
      </c>
      <c r="B2606" s="13">
        <v>4995</v>
      </c>
      <c r="C2606" s="13">
        <v>4820</v>
      </c>
      <c r="D2606" s="13">
        <v>3144</v>
      </c>
      <c r="E2606" s="13">
        <v>4970</v>
      </c>
      <c r="F2606" s="13">
        <v>2994</v>
      </c>
    </row>
    <row r="2607" spans="1:6" x14ac:dyDescent="0.3">
      <c r="A2607" s="2">
        <v>42964</v>
      </c>
      <c r="B2607" s="13">
        <v>5007</v>
      </c>
      <c r="C2607" s="13">
        <v>4832</v>
      </c>
      <c r="D2607" s="13">
        <v>3166</v>
      </c>
      <c r="E2607" s="13">
        <v>4982</v>
      </c>
      <c r="F2607" s="13">
        <v>3018</v>
      </c>
    </row>
    <row r="2608" spans="1:6" x14ac:dyDescent="0.3">
      <c r="A2608" s="2">
        <v>42965</v>
      </c>
      <c r="B2608" s="13">
        <v>5016</v>
      </c>
      <c r="C2608" s="13">
        <v>4843</v>
      </c>
      <c r="D2608" s="13">
        <v>3195</v>
      </c>
      <c r="E2608" s="13">
        <v>4991</v>
      </c>
      <c r="F2608" s="13">
        <v>3050</v>
      </c>
    </row>
    <row r="2609" spans="1:6" x14ac:dyDescent="0.3">
      <c r="A2609" s="2">
        <v>42966</v>
      </c>
      <c r="B2609" s="13">
        <v>5025</v>
      </c>
      <c r="C2609" s="13">
        <v>4855</v>
      </c>
      <c r="D2609" s="13">
        <v>3221</v>
      </c>
      <c r="E2609" s="13">
        <v>5001</v>
      </c>
      <c r="F2609" s="13">
        <v>3079</v>
      </c>
    </row>
    <row r="2610" spans="1:6" x14ac:dyDescent="0.3">
      <c r="A2610" s="2">
        <v>42967</v>
      </c>
      <c r="B2610" s="13">
        <v>5036</v>
      </c>
      <c r="C2610" s="13">
        <v>4869</v>
      </c>
      <c r="D2610" s="13">
        <v>3234</v>
      </c>
      <c r="E2610" s="13">
        <v>5011</v>
      </c>
      <c r="F2610" s="13">
        <v>3096</v>
      </c>
    </row>
    <row r="2611" spans="1:6" x14ac:dyDescent="0.3">
      <c r="A2611" s="2">
        <v>42968</v>
      </c>
      <c r="B2611" s="13">
        <v>5051</v>
      </c>
      <c r="C2611" s="13">
        <v>4889</v>
      </c>
      <c r="D2611" s="13">
        <v>3226</v>
      </c>
      <c r="E2611" s="13">
        <v>5026</v>
      </c>
      <c r="F2611" s="13">
        <v>3091</v>
      </c>
    </row>
    <row r="2612" spans="1:6" x14ac:dyDescent="0.3">
      <c r="A2612" s="2">
        <v>42969</v>
      </c>
      <c r="B2612" s="13">
        <v>5086</v>
      </c>
      <c r="C2612" s="13">
        <v>4929</v>
      </c>
      <c r="D2612" s="13">
        <v>3199</v>
      </c>
      <c r="E2612" s="13">
        <v>5062</v>
      </c>
      <c r="F2612" s="13">
        <v>3067</v>
      </c>
    </row>
    <row r="2613" spans="1:6" x14ac:dyDescent="0.3">
      <c r="A2613" s="2">
        <v>42970</v>
      </c>
      <c r="B2613" s="13">
        <v>5168</v>
      </c>
      <c r="C2613" s="13">
        <v>5015</v>
      </c>
      <c r="D2613" s="13">
        <v>3167</v>
      </c>
      <c r="E2613" s="13">
        <v>5144</v>
      </c>
      <c r="F2613" s="13">
        <v>3040</v>
      </c>
    </row>
    <row r="2614" spans="1:6" x14ac:dyDescent="0.3">
      <c r="A2614" s="2">
        <v>42971</v>
      </c>
      <c r="B2614" s="13">
        <v>5311</v>
      </c>
      <c r="C2614" s="13">
        <v>5160</v>
      </c>
      <c r="D2614" s="13">
        <v>3144</v>
      </c>
      <c r="E2614" s="13">
        <v>5286</v>
      </c>
      <c r="F2614" s="13">
        <v>3019</v>
      </c>
    </row>
    <row r="2615" spans="1:6" x14ac:dyDescent="0.3">
      <c r="A2615" s="2">
        <v>42972</v>
      </c>
      <c r="B2615" s="13">
        <v>5499</v>
      </c>
      <c r="C2615" s="13">
        <v>5351</v>
      </c>
      <c r="D2615" s="13">
        <v>3122</v>
      </c>
      <c r="E2615" s="13">
        <v>5474</v>
      </c>
      <c r="F2615" s="13">
        <v>3000</v>
      </c>
    </row>
    <row r="2616" spans="1:6" x14ac:dyDescent="0.3">
      <c r="A2616" s="2">
        <v>42973</v>
      </c>
      <c r="B2616" s="13">
        <v>5709</v>
      </c>
      <c r="C2616" s="13">
        <v>5563</v>
      </c>
      <c r="D2616" s="13">
        <v>3102</v>
      </c>
      <c r="E2616" s="13">
        <v>5685</v>
      </c>
      <c r="F2616" s="13">
        <v>2980</v>
      </c>
    </row>
    <row r="2617" spans="1:6" x14ac:dyDescent="0.3">
      <c r="A2617" s="2">
        <v>42974</v>
      </c>
      <c r="B2617" s="13">
        <v>5928</v>
      </c>
      <c r="C2617" s="13">
        <v>5783</v>
      </c>
      <c r="D2617" s="13">
        <v>3098</v>
      </c>
      <c r="E2617" s="13">
        <v>5903</v>
      </c>
      <c r="F2617" s="13">
        <v>2978</v>
      </c>
    </row>
    <row r="2618" spans="1:6" x14ac:dyDescent="0.3">
      <c r="A2618" s="2">
        <v>42975</v>
      </c>
      <c r="B2618" s="13">
        <v>6143</v>
      </c>
      <c r="C2618" s="13">
        <v>5998</v>
      </c>
      <c r="D2618" s="13">
        <v>3109</v>
      </c>
      <c r="E2618" s="13">
        <v>6118</v>
      </c>
      <c r="F2618" s="13">
        <v>2990</v>
      </c>
    </row>
    <row r="2619" spans="1:6" x14ac:dyDescent="0.3">
      <c r="A2619" s="2">
        <v>42976</v>
      </c>
      <c r="B2619" s="13">
        <v>6333</v>
      </c>
      <c r="C2619" s="13">
        <v>6191</v>
      </c>
      <c r="D2619" s="13">
        <v>3119</v>
      </c>
      <c r="E2619" s="13">
        <v>6309</v>
      </c>
      <c r="F2619" s="13">
        <v>3003</v>
      </c>
    </row>
    <row r="2620" spans="1:6" x14ac:dyDescent="0.3">
      <c r="A2620" s="2">
        <v>42977</v>
      </c>
      <c r="B2620" s="13">
        <v>6486</v>
      </c>
      <c r="C2620" s="13">
        <v>6347</v>
      </c>
      <c r="D2620" s="13">
        <v>3130</v>
      </c>
      <c r="E2620" s="13">
        <v>6461</v>
      </c>
      <c r="F2620" s="13">
        <v>3020</v>
      </c>
    </row>
    <row r="2621" spans="1:6" x14ac:dyDescent="0.3">
      <c r="A2621" s="2">
        <v>42978</v>
      </c>
      <c r="B2621" s="13">
        <v>6611</v>
      </c>
      <c r="C2621" s="13">
        <v>6477</v>
      </c>
      <c r="D2621" s="13">
        <v>3167</v>
      </c>
      <c r="E2621" s="13">
        <v>6586</v>
      </c>
      <c r="F2621" s="13">
        <v>3065</v>
      </c>
    </row>
    <row r="2622" spans="1:6" x14ac:dyDescent="0.3">
      <c r="A2622" s="2">
        <v>42979</v>
      </c>
      <c r="B2622" s="13">
        <v>6581</v>
      </c>
      <c r="C2622" s="13">
        <v>6434</v>
      </c>
      <c r="D2622" s="13">
        <v>3012</v>
      </c>
      <c r="E2622" s="13">
        <v>6537</v>
      </c>
      <c r="F2622" s="13">
        <v>2912</v>
      </c>
    </row>
    <row r="2623" spans="1:6" x14ac:dyDescent="0.3">
      <c r="A2623" s="2">
        <v>42980</v>
      </c>
      <c r="B2623" s="13">
        <v>6584</v>
      </c>
      <c r="C2623" s="13">
        <v>6419</v>
      </c>
      <c r="D2623" s="13">
        <v>2921</v>
      </c>
      <c r="E2623" s="13">
        <v>6518</v>
      </c>
      <c r="F2623" s="13">
        <v>2825</v>
      </c>
    </row>
    <row r="2624" spans="1:6" x14ac:dyDescent="0.3">
      <c r="A2624" s="2">
        <v>42981</v>
      </c>
      <c r="B2624" s="13">
        <v>6666</v>
      </c>
      <c r="C2624" s="13">
        <v>6487</v>
      </c>
      <c r="D2624" s="13">
        <v>2916</v>
      </c>
      <c r="E2624" s="13">
        <v>6581</v>
      </c>
      <c r="F2624" s="13">
        <v>2828</v>
      </c>
    </row>
    <row r="2625" spans="1:6" x14ac:dyDescent="0.3">
      <c r="A2625" s="2">
        <v>42982</v>
      </c>
      <c r="B2625" s="13">
        <v>6805</v>
      </c>
      <c r="C2625" s="13">
        <v>6617</v>
      </c>
      <c r="D2625" s="13">
        <v>2950</v>
      </c>
      <c r="E2625" s="13">
        <v>6706</v>
      </c>
      <c r="F2625" s="13">
        <v>2866</v>
      </c>
    </row>
    <row r="2626" spans="1:6" x14ac:dyDescent="0.3">
      <c r="A2626" s="2">
        <v>42983</v>
      </c>
      <c r="B2626" s="13">
        <v>6932</v>
      </c>
      <c r="C2626" s="13">
        <v>6740</v>
      </c>
      <c r="D2626" s="13">
        <v>2984</v>
      </c>
      <c r="E2626" s="13">
        <v>6826</v>
      </c>
      <c r="F2626" s="13">
        <v>2900</v>
      </c>
    </row>
    <row r="2627" spans="1:6" x14ac:dyDescent="0.3">
      <c r="A2627" s="2">
        <v>42984</v>
      </c>
      <c r="B2627" s="13">
        <v>6997</v>
      </c>
      <c r="C2627" s="13">
        <v>6801</v>
      </c>
      <c r="D2627" s="13">
        <v>3017</v>
      </c>
      <c r="E2627" s="13">
        <v>6888</v>
      </c>
      <c r="F2627" s="13">
        <v>2929</v>
      </c>
    </row>
    <row r="2628" spans="1:6" x14ac:dyDescent="0.3">
      <c r="A2628" s="2">
        <v>42985</v>
      </c>
      <c r="B2628" s="13">
        <v>6972</v>
      </c>
      <c r="C2628" s="13">
        <v>6771</v>
      </c>
      <c r="D2628" s="13">
        <v>3039</v>
      </c>
      <c r="E2628" s="13">
        <v>6861</v>
      </c>
      <c r="F2628" s="13">
        <v>2948</v>
      </c>
    </row>
    <row r="2629" spans="1:6" x14ac:dyDescent="0.3">
      <c r="A2629" s="2">
        <v>42986</v>
      </c>
      <c r="B2629" s="13">
        <v>6838</v>
      </c>
      <c r="C2629" s="13">
        <v>6632</v>
      </c>
      <c r="D2629" s="13">
        <v>3032</v>
      </c>
      <c r="E2629" s="13">
        <v>6726</v>
      </c>
      <c r="F2629" s="13">
        <v>2936</v>
      </c>
    </row>
    <row r="2630" spans="1:6" x14ac:dyDescent="0.3">
      <c r="A2630" s="2">
        <v>42987</v>
      </c>
      <c r="B2630" s="13">
        <v>6589</v>
      </c>
      <c r="C2630" s="13">
        <v>6380</v>
      </c>
      <c r="D2630" s="13">
        <v>2994</v>
      </c>
      <c r="E2630" s="13">
        <v>6477</v>
      </c>
      <c r="F2630" s="13">
        <v>2895</v>
      </c>
    </row>
    <row r="2631" spans="1:6" x14ac:dyDescent="0.3">
      <c r="A2631" s="2">
        <v>42988</v>
      </c>
      <c r="B2631" s="13">
        <v>6254</v>
      </c>
      <c r="C2631" s="13">
        <v>6043</v>
      </c>
      <c r="D2631" s="13">
        <v>2956</v>
      </c>
      <c r="E2631" s="13">
        <v>6142</v>
      </c>
      <c r="F2631" s="13">
        <v>2854</v>
      </c>
    </row>
    <row r="2632" spans="1:6" x14ac:dyDescent="0.3">
      <c r="A2632" s="2">
        <v>42989</v>
      </c>
      <c r="B2632" s="13">
        <v>5898</v>
      </c>
      <c r="C2632" s="13">
        <v>5683</v>
      </c>
      <c r="D2632" s="13">
        <v>2935</v>
      </c>
      <c r="E2632" s="13">
        <v>5786</v>
      </c>
      <c r="F2632" s="13">
        <v>2830</v>
      </c>
    </row>
    <row r="2633" spans="1:6" x14ac:dyDescent="0.3">
      <c r="A2633" s="2">
        <v>42990</v>
      </c>
      <c r="B2633" s="13">
        <v>5593</v>
      </c>
      <c r="C2633" s="13">
        <v>5374</v>
      </c>
      <c r="D2633" s="13">
        <v>2917</v>
      </c>
      <c r="E2633" s="13">
        <v>5481</v>
      </c>
      <c r="F2633" s="13">
        <v>2807</v>
      </c>
    </row>
    <row r="2634" spans="1:6" x14ac:dyDescent="0.3">
      <c r="A2634" s="2">
        <v>42991</v>
      </c>
      <c r="B2634" s="13">
        <v>5383</v>
      </c>
      <c r="C2634" s="13">
        <v>5160</v>
      </c>
      <c r="D2634" s="13">
        <v>2886</v>
      </c>
      <c r="E2634" s="13">
        <v>5271</v>
      </c>
      <c r="F2634" s="13">
        <v>2772</v>
      </c>
    </row>
    <row r="2635" spans="1:6" x14ac:dyDescent="0.3">
      <c r="A2635" s="2">
        <v>42992</v>
      </c>
      <c r="B2635" s="13">
        <v>5267</v>
      </c>
      <c r="C2635" s="13">
        <v>5040</v>
      </c>
      <c r="D2635" s="13">
        <v>2842</v>
      </c>
      <c r="E2635" s="13">
        <v>5155</v>
      </c>
      <c r="F2635" s="13">
        <v>2722</v>
      </c>
    </row>
    <row r="2636" spans="1:6" x14ac:dyDescent="0.3">
      <c r="A2636" s="2">
        <v>42993</v>
      </c>
      <c r="B2636" s="13">
        <v>5209</v>
      </c>
      <c r="C2636" s="13">
        <v>4977</v>
      </c>
      <c r="D2636" s="13">
        <v>2786</v>
      </c>
      <c r="E2636" s="13">
        <v>5097</v>
      </c>
      <c r="F2636" s="13">
        <v>2659</v>
      </c>
    </row>
    <row r="2637" spans="1:6" x14ac:dyDescent="0.3">
      <c r="A2637" s="2">
        <v>42994</v>
      </c>
      <c r="B2637" s="13">
        <v>5176</v>
      </c>
      <c r="C2637" s="13">
        <v>4937</v>
      </c>
      <c r="D2637" s="13">
        <v>2730</v>
      </c>
      <c r="E2637" s="13">
        <v>5064</v>
      </c>
      <c r="F2637" s="13">
        <v>2596</v>
      </c>
    </row>
    <row r="2638" spans="1:6" x14ac:dyDescent="0.3">
      <c r="A2638" s="2">
        <v>42995</v>
      </c>
      <c r="B2638" s="13">
        <v>5157</v>
      </c>
      <c r="C2638" s="13">
        <v>4911</v>
      </c>
      <c r="D2638" s="13">
        <v>2703</v>
      </c>
      <c r="E2638" s="13">
        <v>5045</v>
      </c>
      <c r="F2638" s="13">
        <v>2562</v>
      </c>
    </row>
    <row r="2639" spans="1:6" x14ac:dyDescent="0.3">
      <c r="A2639" s="2">
        <v>42996</v>
      </c>
      <c r="B2639" s="13">
        <v>5163</v>
      </c>
      <c r="C2639" s="13">
        <v>4909</v>
      </c>
      <c r="D2639" s="13">
        <v>2729</v>
      </c>
      <c r="E2639" s="13">
        <v>5051</v>
      </c>
      <c r="F2639" s="13">
        <v>2583</v>
      </c>
    </row>
    <row r="2640" spans="1:6" x14ac:dyDescent="0.3">
      <c r="A2640" s="2">
        <v>42997</v>
      </c>
      <c r="B2640" s="13">
        <v>5196</v>
      </c>
      <c r="C2640" s="13">
        <v>4930</v>
      </c>
      <c r="D2640" s="13">
        <v>2807</v>
      </c>
      <c r="E2640" s="13">
        <v>5084</v>
      </c>
      <c r="F2640" s="13">
        <v>2646</v>
      </c>
    </row>
    <row r="2641" spans="1:6" x14ac:dyDescent="0.3">
      <c r="A2641" s="2">
        <v>42998</v>
      </c>
      <c r="B2641" s="13">
        <v>5234</v>
      </c>
      <c r="C2641" s="13">
        <v>4940</v>
      </c>
      <c r="D2641" s="13">
        <v>2924</v>
      </c>
      <c r="E2641" s="13">
        <v>5123</v>
      </c>
      <c r="F2641" s="13">
        <v>2722</v>
      </c>
    </row>
    <row r="2642" spans="1:6" x14ac:dyDescent="0.3">
      <c r="A2642" s="2">
        <v>42999</v>
      </c>
      <c r="B2642" s="13">
        <v>5238</v>
      </c>
      <c r="C2642" s="13">
        <v>4885</v>
      </c>
      <c r="D2642" s="13">
        <v>3063</v>
      </c>
      <c r="E2642" s="13">
        <v>5126</v>
      </c>
      <c r="F2642" s="13">
        <v>2783</v>
      </c>
    </row>
    <row r="2643" spans="1:6" x14ac:dyDescent="0.3">
      <c r="A2643" s="2">
        <v>43000</v>
      </c>
      <c r="B2643" s="13">
        <v>5162</v>
      </c>
      <c r="C2643" s="13">
        <v>4723</v>
      </c>
      <c r="D2643" s="13">
        <v>3182</v>
      </c>
      <c r="E2643" s="13">
        <v>5050</v>
      </c>
      <c r="F2643" s="13">
        <v>2811</v>
      </c>
    </row>
    <row r="2644" spans="1:6" x14ac:dyDescent="0.3">
      <c r="A2644" s="2">
        <v>43001</v>
      </c>
      <c r="B2644" s="13">
        <v>4972</v>
      </c>
      <c r="C2644" s="13">
        <v>4440</v>
      </c>
      <c r="D2644" s="13">
        <v>3233</v>
      </c>
      <c r="E2644" s="13">
        <v>4859</v>
      </c>
      <c r="F2644" s="13">
        <v>2798</v>
      </c>
    </row>
    <row r="2645" spans="1:6" x14ac:dyDescent="0.3">
      <c r="A2645" s="2">
        <v>43002</v>
      </c>
      <c r="B2645" s="13">
        <v>4663</v>
      </c>
      <c r="C2645" s="13">
        <v>4076</v>
      </c>
      <c r="D2645" s="13">
        <v>3195</v>
      </c>
      <c r="E2645" s="13">
        <v>4545</v>
      </c>
      <c r="F2645" s="13">
        <v>2757</v>
      </c>
    </row>
    <row r="2646" spans="1:6" x14ac:dyDescent="0.3">
      <c r="A2646" s="2">
        <v>43003</v>
      </c>
      <c r="B2646" s="13">
        <v>4290</v>
      </c>
      <c r="C2646" s="13">
        <v>3728</v>
      </c>
      <c r="D2646" s="13">
        <v>3105</v>
      </c>
      <c r="E2646" s="13">
        <v>4170</v>
      </c>
      <c r="F2646" s="13">
        <v>2724</v>
      </c>
    </row>
    <row r="2647" spans="1:6" x14ac:dyDescent="0.3">
      <c r="A2647" s="2">
        <v>43004</v>
      </c>
      <c r="B2647" s="13">
        <v>3949</v>
      </c>
      <c r="C2647" s="13">
        <v>3468</v>
      </c>
      <c r="D2647" s="13">
        <v>3013</v>
      </c>
      <c r="E2647" s="13">
        <v>3829</v>
      </c>
      <c r="F2647" s="13">
        <v>2710</v>
      </c>
    </row>
    <row r="2648" spans="1:6" x14ac:dyDescent="0.3">
      <c r="A2648" s="2">
        <v>43005</v>
      </c>
      <c r="B2648" s="13">
        <v>3688</v>
      </c>
      <c r="C2648" s="13">
        <v>3294</v>
      </c>
      <c r="D2648" s="13">
        <v>2943</v>
      </c>
      <c r="E2648" s="13">
        <v>3570</v>
      </c>
      <c r="F2648" s="13">
        <v>2706</v>
      </c>
    </row>
    <row r="2649" spans="1:6" x14ac:dyDescent="0.3">
      <c r="A2649" s="2">
        <v>43006</v>
      </c>
      <c r="B2649" s="13">
        <v>3497</v>
      </c>
      <c r="C2649" s="13">
        <v>3166</v>
      </c>
      <c r="D2649" s="13">
        <v>2890</v>
      </c>
      <c r="E2649" s="13">
        <v>3380</v>
      </c>
      <c r="F2649" s="13">
        <v>2698</v>
      </c>
    </row>
    <row r="2650" spans="1:6" x14ac:dyDescent="0.3">
      <c r="A2650" s="2">
        <v>43007</v>
      </c>
      <c r="B2650" s="13">
        <v>3346</v>
      </c>
      <c r="C2650" s="13">
        <v>3053</v>
      </c>
      <c r="D2650" s="13">
        <v>2834</v>
      </c>
      <c r="E2650" s="13">
        <v>3230</v>
      </c>
      <c r="F2650" s="13">
        <v>2670</v>
      </c>
    </row>
    <row r="2651" spans="1:6" x14ac:dyDescent="0.3">
      <c r="A2651" s="2">
        <v>43008</v>
      </c>
      <c r="B2651" s="13">
        <v>3230</v>
      </c>
      <c r="C2651" s="13">
        <v>2960</v>
      </c>
      <c r="D2651" s="13">
        <v>2775</v>
      </c>
      <c r="E2651" s="13">
        <v>3115</v>
      </c>
      <c r="F2651" s="13">
        <v>2625</v>
      </c>
    </row>
    <row r="2652" spans="1:6" x14ac:dyDescent="0.3">
      <c r="A2652" s="2">
        <v>43009</v>
      </c>
      <c r="B2652" s="13">
        <v>3097</v>
      </c>
      <c r="C2652" s="13">
        <v>2810</v>
      </c>
      <c r="D2652" s="13">
        <v>2612</v>
      </c>
      <c r="E2652" s="13">
        <v>2954</v>
      </c>
      <c r="F2652" s="13">
        <v>2469</v>
      </c>
    </row>
    <row r="2653" spans="1:6" x14ac:dyDescent="0.3">
      <c r="A2653" s="2">
        <v>43010</v>
      </c>
      <c r="B2653" s="13">
        <v>3103</v>
      </c>
      <c r="C2653" s="13">
        <v>2804</v>
      </c>
      <c r="D2653" s="13">
        <v>2542</v>
      </c>
      <c r="E2653" s="13">
        <v>2935</v>
      </c>
      <c r="F2653" s="13">
        <v>2407</v>
      </c>
    </row>
    <row r="2654" spans="1:6" x14ac:dyDescent="0.3">
      <c r="A2654" s="2">
        <v>43011</v>
      </c>
      <c r="B2654" s="13">
        <v>3281</v>
      </c>
      <c r="C2654" s="13">
        <v>2981</v>
      </c>
      <c r="D2654" s="13">
        <v>2609</v>
      </c>
      <c r="E2654" s="13">
        <v>3101</v>
      </c>
      <c r="F2654" s="13">
        <v>2485</v>
      </c>
    </row>
    <row r="2655" spans="1:6" x14ac:dyDescent="0.3">
      <c r="A2655" s="2">
        <v>43012</v>
      </c>
      <c r="B2655" s="13">
        <v>3597</v>
      </c>
      <c r="C2655" s="13">
        <v>3302</v>
      </c>
      <c r="D2655" s="13">
        <v>2738</v>
      </c>
      <c r="E2655" s="13">
        <v>3412</v>
      </c>
      <c r="F2655" s="13">
        <v>2620</v>
      </c>
    </row>
    <row r="2656" spans="1:6" x14ac:dyDescent="0.3">
      <c r="A2656" s="2">
        <v>43013</v>
      </c>
      <c r="B2656" s="13">
        <v>4020</v>
      </c>
      <c r="C2656" s="13">
        <v>3729</v>
      </c>
      <c r="D2656" s="13">
        <v>2840</v>
      </c>
      <c r="E2656" s="13">
        <v>3834</v>
      </c>
      <c r="F2656" s="13">
        <v>2724</v>
      </c>
    </row>
    <row r="2657" spans="1:6" x14ac:dyDescent="0.3">
      <c r="A2657" s="2">
        <v>43014</v>
      </c>
      <c r="B2657" s="13">
        <v>4535</v>
      </c>
      <c r="C2657" s="13">
        <v>4244</v>
      </c>
      <c r="D2657" s="13">
        <v>2896</v>
      </c>
      <c r="E2657" s="13">
        <v>4347</v>
      </c>
      <c r="F2657" s="13">
        <v>2780</v>
      </c>
    </row>
    <row r="2658" spans="1:6" x14ac:dyDescent="0.3">
      <c r="A2658" s="2">
        <v>43015</v>
      </c>
      <c r="B2658" s="13">
        <v>5126</v>
      </c>
      <c r="C2658" s="13">
        <v>4824</v>
      </c>
      <c r="D2658" s="13">
        <v>2933</v>
      </c>
      <c r="E2658" s="13">
        <v>4930</v>
      </c>
      <c r="F2658" s="13">
        <v>2818</v>
      </c>
    </row>
    <row r="2659" spans="1:6" x14ac:dyDescent="0.3">
      <c r="A2659" s="2">
        <v>43016</v>
      </c>
      <c r="B2659" s="13">
        <v>5757</v>
      </c>
      <c r="C2659" s="13">
        <v>5441</v>
      </c>
      <c r="D2659" s="13">
        <v>2975</v>
      </c>
      <c r="E2659" s="13">
        <v>5551</v>
      </c>
      <c r="F2659" s="13">
        <v>2864</v>
      </c>
    </row>
    <row r="2660" spans="1:6" x14ac:dyDescent="0.3">
      <c r="A2660" s="2">
        <v>43017</v>
      </c>
      <c r="B2660" s="13">
        <v>6356</v>
      </c>
      <c r="C2660" s="13">
        <v>6039</v>
      </c>
      <c r="D2660" s="13">
        <v>3026</v>
      </c>
      <c r="E2660" s="13">
        <v>6147</v>
      </c>
      <c r="F2660" s="13">
        <v>2920</v>
      </c>
    </row>
    <row r="2661" spans="1:6" x14ac:dyDescent="0.3">
      <c r="A2661" s="2">
        <v>43018</v>
      </c>
      <c r="B2661" s="13">
        <v>6889</v>
      </c>
      <c r="C2661" s="13">
        <v>6575</v>
      </c>
      <c r="D2661" s="13">
        <v>3072</v>
      </c>
      <c r="E2661" s="13">
        <v>6680</v>
      </c>
      <c r="F2661" s="13">
        <v>2972</v>
      </c>
    </row>
    <row r="2662" spans="1:6" x14ac:dyDescent="0.3">
      <c r="A2662" s="2">
        <v>43019</v>
      </c>
      <c r="B2662" s="13">
        <v>7356</v>
      </c>
      <c r="C2662" s="13">
        <v>7051</v>
      </c>
      <c r="D2662" s="13">
        <v>3095</v>
      </c>
      <c r="E2662" s="13">
        <v>7147</v>
      </c>
      <c r="F2662" s="13">
        <v>3006</v>
      </c>
    </row>
    <row r="2663" spans="1:6" x14ac:dyDescent="0.3">
      <c r="A2663" s="2">
        <v>43020</v>
      </c>
      <c r="B2663" s="13">
        <v>7768</v>
      </c>
      <c r="C2663" s="13">
        <v>7477</v>
      </c>
      <c r="D2663" s="13">
        <v>3088</v>
      </c>
      <c r="E2663" s="13">
        <v>7559</v>
      </c>
      <c r="F2663" s="13">
        <v>3017</v>
      </c>
    </row>
    <row r="2664" spans="1:6" x14ac:dyDescent="0.3">
      <c r="A2664" s="2">
        <v>43021</v>
      </c>
      <c r="B2664" s="13">
        <v>8125</v>
      </c>
      <c r="C2664" s="13">
        <v>7853</v>
      </c>
      <c r="D2664" s="13">
        <v>3067</v>
      </c>
      <c r="E2664" s="13">
        <v>7915</v>
      </c>
      <c r="F2664" s="13">
        <v>3018</v>
      </c>
    </row>
    <row r="2665" spans="1:6" x14ac:dyDescent="0.3">
      <c r="A2665" s="2">
        <v>43022</v>
      </c>
      <c r="B2665" s="13">
        <v>8412</v>
      </c>
      <c r="C2665" s="13">
        <v>8160</v>
      </c>
      <c r="D2665" s="13">
        <v>3056</v>
      </c>
      <c r="E2665" s="13">
        <v>8203</v>
      </c>
      <c r="F2665" s="13">
        <v>3026</v>
      </c>
    </row>
    <row r="2666" spans="1:6" x14ac:dyDescent="0.3">
      <c r="A2666" s="2">
        <v>43023</v>
      </c>
      <c r="B2666" s="13">
        <v>8604</v>
      </c>
      <c r="C2666" s="13">
        <v>8369</v>
      </c>
      <c r="D2666" s="13">
        <v>3061</v>
      </c>
      <c r="E2666" s="13">
        <v>8395</v>
      </c>
      <c r="F2666" s="13">
        <v>3044</v>
      </c>
    </row>
    <row r="2667" spans="1:6" x14ac:dyDescent="0.3">
      <c r="A2667" s="2">
        <v>43024</v>
      </c>
      <c r="B2667" s="13">
        <v>8669</v>
      </c>
      <c r="C2667" s="13">
        <v>8445</v>
      </c>
      <c r="D2667" s="13">
        <v>3061</v>
      </c>
      <c r="E2667" s="13">
        <v>8459</v>
      </c>
      <c r="F2667" s="13">
        <v>3053</v>
      </c>
    </row>
    <row r="2668" spans="1:6" x14ac:dyDescent="0.3">
      <c r="A2668" s="2">
        <v>43025</v>
      </c>
      <c r="B2668" s="13">
        <v>8579</v>
      </c>
      <c r="C2668" s="13">
        <v>8362</v>
      </c>
      <c r="D2668" s="13">
        <v>3031</v>
      </c>
      <c r="E2668" s="13">
        <v>8369</v>
      </c>
      <c r="F2668" s="13">
        <v>3027</v>
      </c>
    </row>
    <row r="2669" spans="1:6" x14ac:dyDescent="0.3">
      <c r="A2669" s="2">
        <v>43026</v>
      </c>
      <c r="B2669" s="13">
        <v>8314</v>
      </c>
      <c r="C2669" s="13">
        <v>8100</v>
      </c>
      <c r="D2669" s="13">
        <v>2968</v>
      </c>
      <c r="E2669" s="13">
        <v>8104</v>
      </c>
      <c r="F2669" s="13">
        <v>2966</v>
      </c>
    </row>
    <row r="2670" spans="1:6" x14ac:dyDescent="0.3">
      <c r="A2670" s="2">
        <v>43027</v>
      </c>
      <c r="B2670" s="13">
        <v>7857</v>
      </c>
      <c r="C2670" s="13">
        <v>7645</v>
      </c>
      <c r="D2670" s="13">
        <v>2903</v>
      </c>
      <c r="E2670" s="13">
        <v>7647</v>
      </c>
      <c r="F2670" s="13">
        <v>2903</v>
      </c>
    </row>
    <row r="2671" spans="1:6" x14ac:dyDescent="0.3">
      <c r="A2671" s="2">
        <v>43028</v>
      </c>
      <c r="B2671" s="13">
        <v>7211</v>
      </c>
      <c r="C2671" s="13">
        <v>7000</v>
      </c>
      <c r="D2671" s="13">
        <v>2869</v>
      </c>
      <c r="E2671" s="13">
        <v>7001</v>
      </c>
      <c r="F2671" s="13">
        <v>2869</v>
      </c>
    </row>
    <row r="2672" spans="1:6" x14ac:dyDescent="0.3">
      <c r="A2672" s="2">
        <v>43029</v>
      </c>
      <c r="B2672" s="13">
        <v>6437</v>
      </c>
      <c r="C2672" s="13">
        <v>6226</v>
      </c>
      <c r="D2672" s="13">
        <v>2866</v>
      </c>
      <c r="E2672" s="13">
        <v>6227</v>
      </c>
      <c r="F2672" s="13">
        <v>2866</v>
      </c>
    </row>
    <row r="2673" spans="1:6" x14ac:dyDescent="0.3">
      <c r="A2673" s="2">
        <v>43030</v>
      </c>
      <c r="B2673" s="13">
        <v>5653</v>
      </c>
      <c r="C2673" s="13">
        <v>5442</v>
      </c>
      <c r="D2673" s="13">
        <v>2867</v>
      </c>
      <c r="E2673" s="13">
        <v>5443</v>
      </c>
      <c r="F2673" s="13">
        <v>2867</v>
      </c>
    </row>
    <row r="2674" spans="1:6" x14ac:dyDescent="0.3">
      <c r="A2674" s="2">
        <v>43031</v>
      </c>
      <c r="B2674" s="13">
        <v>4974</v>
      </c>
      <c r="C2674" s="13">
        <v>4757</v>
      </c>
      <c r="D2674" s="13">
        <v>2849</v>
      </c>
      <c r="E2674" s="13">
        <v>4757</v>
      </c>
      <c r="F2674" s="13">
        <v>2849</v>
      </c>
    </row>
    <row r="2675" spans="1:6" x14ac:dyDescent="0.3">
      <c r="A2675" s="2">
        <v>43032</v>
      </c>
      <c r="B2675" s="13">
        <v>4457</v>
      </c>
      <c r="C2675" s="13">
        <v>4232</v>
      </c>
      <c r="D2675" s="13">
        <v>2842</v>
      </c>
      <c r="E2675" s="13">
        <v>4232</v>
      </c>
      <c r="F2675" s="13">
        <v>2842</v>
      </c>
    </row>
    <row r="2676" spans="1:6" x14ac:dyDescent="0.3">
      <c r="A2676" s="2">
        <v>43033</v>
      </c>
      <c r="B2676" s="13">
        <v>4139</v>
      </c>
      <c r="C2676" s="13">
        <v>3918</v>
      </c>
      <c r="D2676" s="13">
        <v>2900</v>
      </c>
      <c r="E2676" s="13">
        <v>3918</v>
      </c>
      <c r="F2676" s="13">
        <v>2900</v>
      </c>
    </row>
    <row r="2677" spans="1:6" x14ac:dyDescent="0.3">
      <c r="A2677" s="2">
        <v>43034</v>
      </c>
      <c r="B2677" s="13">
        <v>4004</v>
      </c>
      <c r="C2677" s="13">
        <v>3790</v>
      </c>
      <c r="D2677" s="13">
        <v>3023</v>
      </c>
      <c r="E2677" s="13">
        <v>3790</v>
      </c>
      <c r="F2677" s="13">
        <v>3023</v>
      </c>
    </row>
    <row r="2678" spans="1:6" x14ac:dyDescent="0.3">
      <c r="A2678" s="2">
        <v>43035</v>
      </c>
      <c r="B2678" s="13">
        <v>3999</v>
      </c>
      <c r="C2678" s="13">
        <v>3790</v>
      </c>
      <c r="D2678" s="13">
        <v>3152</v>
      </c>
      <c r="E2678" s="13">
        <v>3790</v>
      </c>
      <c r="F2678" s="13">
        <v>3152</v>
      </c>
    </row>
    <row r="2679" spans="1:6" x14ac:dyDescent="0.3">
      <c r="A2679" s="2">
        <v>43036</v>
      </c>
      <c r="B2679" s="13">
        <v>4070</v>
      </c>
      <c r="C2679" s="13">
        <v>3864</v>
      </c>
      <c r="D2679" s="13">
        <v>3238</v>
      </c>
      <c r="E2679" s="13">
        <v>3864</v>
      </c>
      <c r="F2679" s="13">
        <v>3238</v>
      </c>
    </row>
    <row r="2680" spans="1:6" x14ac:dyDescent="0.3">
      <c r="A2680" s="2">
        <v>43037</v>
      </c>
      <c r="B2680" s="13">
        <v>4171</v>
      </c>
      <c r="C2680" s="13">
        <v>3966</v>
      </c>
      <c r="D2680" s="13">
        <v>3273</v>
      </c>
      <c r="E2680" s="13">
        <v>3966</v>
      </c>
      <c r="F2680" s="13">
        <v>3273</v>
      </c>
    </row>
    <row r="2681" spans="1:6" x14ac:dyDescent="0.3">
      <c r="A2681" s="2">
        <v>43038</v>
      </c>
      <c r="B2681" s="13">
        <v>4273</v>
      </c>
      <c r="C2681" s="13">
        <v>4068</v>
      </c>
      <c r="D2681" s="13">
        <v>3282</v>
      </c>
      <c r="E2681" s="13">
        <v>4068</v>
      </c>
      <c r="F2681" s="13">
        <v>3282</v>
      </c>
    </row>
    <row r="2682" spans="1:6" x14ac:dyDescent="0.3">
      <c r="A2682" s="2">
        <v>43039</v>
      </c>
      <c r="B2682" s="13">
        <v>4367</v>
      </c>
      <c r="C2682" s="13">
        <v>4161</v>
      </c>
      <c r="D2682" s="13">
        <v>3296</v>
      </c>
      <c r="E2682" s="13">
        <v>4161</v>
      </c>
      <c r="F2682" s="13">
        <v>3296</v>
      </c>
    </row>
    <row r="2683" spans="1:6" x14ac:dyDescent="0.3">
      <c r="A2683" s="2">
        <v>43040</v>
      </c>
      <c r="B2683" s="13">
        <v>4366</v>
      </c>
      <c r="C2683" s="13">
        <v>4137</v>
      </c>
      <c r="D2683" s="13">
        <v>3214</v>
      </c>
      <c r="E2683" s="13">
        <v>4137</v>
      </c>
      <c r="F2683" s="13">
        <v>3214</v>
      </c>
    </row>
    <row r="2684" spans="1:6" x14ac:dyDescent="0.3">
      <c r="A2684" s="2">
        <v>43041</v>
      </c>
      <c r="B2684" s="13">
        <v>4363</v>
      </c>
      <c r="C2684" s="13">
        <v>4112</v>
      </c>
      <c r="D2684" s="13">
        <v>3160</v>
      </c>
      <c r="E2684" s="13">
        <v>4112</v>
      </c>
      <c r="F2684" s="13">
        <v>3160</v>
      </c>
    </row>
    <row r="2685" spans="1:6" x14ac:dyDescent="0.3">
      <c r="A2685" s="2">
        <v>43042</v>
      </c>
      <c r="B2685" s="13">
        <v>4429</v>
      </c>
      <c r="C2685" s="13">
        <v>4162</v>
      </c>
      <c r="D2685" s="13">
        <v>3140</v>
      </c>
      <c r="E2685" s="13">
        <v>4162</v>
      </c>
      <c r="F2685" s="13">
        <v>3140</v>
      </c>
    </row>
    <row r="2686" spans="1:6" x14ac:dyDescent="0.3">
      <c r="A2686" s="2">
        <v>43043</v>
      </c>
      <c r="B2686" s="13">
        <v>4586</v>
      </c>
      <c r="C2686" s="13">
        <v>4311</v>
      </c>
      <c r="D2686" s="13">
        <v>3121</v>
      </c>
      <c r="E2686" s="13">
        <v>4311</v>
      </c>
      <c r="F2686" s="13">
        <v>3121</v>
      </c>
    </row>
    <row r="2687" spans="1:6" x14ac:dyDescent="0.3">
      <c r="A2687" s="2">
        <v>43044</v>
      </c>
      <c r="B2687" s="13">
        <v>4788</v>
      </c>
      <c r="C2687" s="13">
        <v>4507</v>
      </c>
      <c r="D2687" s="13">
        <v>3078</v>
      </c>
      <c r="E2687" s="13">
        <v>4507</v>
      </c>
      <c r="F2687" s="13">
        <v>3078</v>
      </c>
    </row>
    <row r="2688" spans="1:6" x14ac:dyDescent="0.3">
      <c r="A2688" s="2">
        <v>43045</v>
      </c>
      <c r="B2688" s="13">
        <v>4968</v>
      </c>
      <c r="C2688" s="13">
        <v>4679</v>
      </c>
      <c r="D2688" s="13">
        <v>3031</v>
      </c>
      <c r="E2688" s="13">
        <v>4677</v>
      </c>
      <c r="F2688" s="13">
        <v>3020</v>
      </c>
    </row>
    <row r="2689" spans="1:6" x14ac:dyDescent="0.3">
      <c r="A2689" s="2">
        <v>43046</v>
      </c>
      <c r="B2689" s="13">
        <v>5096</v>
      </c>
      <c r="C2689" s="13">
        <v>4790</v>
      </c>
      <c r="D2689" s="13">
        <v>3028</v>
      </c>
      <c r="E2689" s="13">
        <v>4784</v>
      </c>
      <c r="F2689" s="13">
        <v>2974</v>
      </c>
    </row>
    <row r="2690" spans="1:6" x14ac:dyDescent="0.3">
      <c r="A2690" s="2">
        <v>43047</v>
      </c>
      <c r="B2690" s="13">
        <v>5220</v>
      </c>
      <c r="C2690" s="13">
        <v>4879</v>
      </c>
      <c r="D2690" s="13">
        <v>3100</v>
      </c>
      <c r="E2690" s="13">
        <v>4875</v>
      </c>
      <c r="F2690" s="13">
        <v>2963</v>
      </c>
    </row>
    <row r="2691" spans="1:6" x14ac:dyDescent="0.3">
      <c r="A2691" s="2">
        <v>43048</v>
      </c>
      <c r="B2691" s="13">
        <v>5454</v>
      </c>
      <c r="C2691" s="13">
        <v>5055</v>
      </c>
      <c r="D2691" s="13">
        <v>3235</v>
      </c>
      <c r="E2691" s="13">
        <v>5069</v>
      </c>
      <c r="F2691" s="13">
        <v>2990</v>
      </c>
    </row>
    <row r="2692" spans="1:6" x14ac:dyDescent="0.3">
      <c r="A2692" s="2">
        <v>43049</v>
      </c>
      <c r="B2692" s="13">
        <v>5874</v>
      </c>
      <c r="C2692" s="13">
        <v>5394</v>
      </c>
      <c r="D2692" s="13">
        <v>3396</v>
      </c>
      <c r="E2692" s="13">
        <v>5447</v>
      </c>
      <c r="F2692" s="13">
        <v>3026</v>
      </c>
    </row>
    <row r="2693" spans="1:6" x14ac:dyDescent="0.3">
      <c r="A2693" s="2">
        <v>43050</v>
      </c>
      <c r="B2693" s="13">
        <v>6435</v>
      </c>
      <c r="C2693" s="13">
        <v>5859</v>
      </c>
      <c r="D2693" s="13">
        <v>3558</v>
      </c>
      <c r="E2693" s="13">
        <v>5968</v>
      </c>
      <c r="F2693" s="13">
        <v>3046</v>
      </c>
    </row>
    <row r="2694" spans="1:6" x14ac:dyDescent="0.3">
      <c r="A2694" s="2">
        <v>43051</v>
      </c>
      <c r="B2694" s="13">
        <v>7011</v>
      </c>
      <c r="C2694" s="13">
        <v>6321</v>
      </c>
      <c r="D2694" s="13">
        <v>3715</v>
      </c>
      <c r="E2694" s="13">
        <v>6501</v>
      </c>
      <c r="F2694" s="13">
        <v>3042</v>
      </c>
    </row>
    <row r="2695" spans="1:6" x14ac:dyDescent="0.3">
      <c r="A2695" s="2">
        <v>43052</v>
      </c>
      <c r="B2695" s="13">
        <v>7484</v>
      </c>
      <c r="C2695" s="13">
        <v>6671</v>
      </c>
      <c r="D2695" s="13">
        <v>3864</v>
      </c>
      <c r="E2695" s="13">
        <v>6927</v>
      </c>
      <c r="F2695" s="13">
        <v>3021</v>
      </c>
    </row>
    <row r="2696" spans="1:6" x14ac:dyDescent="0.3">
      <c r="A2696" s="2">
        <v>43053</v>
      </c>
      <c r="B2696" s="13">
        <v>7814</v>
      </c>
      <c r="C2696" s="13">
        <v>6884</v>
      </c>
      <c r="D2696" s="13">
        <v>4001</v>
      </c>
      <c r="E2696" s="13">
        <v>7209</v>
      </c>
      <c r="F2696" s="13">
        <v>3002</v>
      </c>
    </row>
    <row r="2697" spans="1:6" x14ac:dyDescent="0.3">
      <c r="A2697" s="2">
        <v>43054</v>
      </c>
      <c r="B2697" s="13">
        <v>8025</v>
      </c>
      <c r="C2697" s="13">
        <v>6998</v>
      </c>
      <c r="D2697" s="13">
        <v>4119</v>
      </c>
      <c r="E2697" s="13">
        <v>7376</v>
      </c>
      <c r="F2697" s="13">
        <v>2997</v>
      </c>
    </row>
    <row r="2698" spans="1:6" x14ac:dyDescent="0.3">
      <c r="A2698" s="2">
        <v>43055</v>
      </c>
      <c r="B2698" s="13">
        <v>8166</v>
      </c>
      <c r="C2698" s="13">
        <v>7072</v>
      </c>
      <c r="D2698" s="13">
        <v>4223</v>
      </c>
      <c r="E2698" s="13">
        <v>7483</v>
      </c>
      <c r="F2698" s="13">
        <v>3021</v>
      </c>
    </row>
    <row r="2699" spans="1:6" x14ac:dyDescent="0.3">
      <c r="A2699" s="2">
        <v>43056</v>
      </c>
      <c r="B2699" s="13">
        <v>8275</v>
      </c>
      <c r="C2699" s="13">
        <v>7144</v>
      </c>
      <c r="D2699" s="13">
        <v>4313</v>
      </c>
      <c r="E2699" s="13">
        <v>7570</v>
      </c>
      <c r="F2699" s="13">
        <v>3069</v>
      </c>
    </row>
    <row r="2700" spans="1:6" x14ac:dyDescent="0.3">
      <c r="A2700" s="2">
        <v>43057</v>
      </c>
      <c r="B2700" s="13">
        <v>8357</v>
      </c>
      <c r="C2700" s="13">
        <v>7210</v>
      </c>
      <c r="D2700" s="13">
        <v>4370</v>
      </c>
      <c r="E2700" s="13">
        <v>7643</v>
      </c>
      <c r="F2700" s="13">
        <v>3103</v>
      </c>
    </row>
    <row r="2701" spans="1:6" x14ac:dyDescent="0.3">
      <c r="A2701" s="2">
        <v>43058</v>
      </c>
      <c r="B2701" s="13">
        <v>8403</v>
      </c>
      <c r="C2701" s="13">
        <v>7254</v>
      </c>
      <c r="D2701" s="13">
        <v>4369</v>
      </c>
      <c r="E2701" s="13">
        <v>7689</v>
      </c>
      <c r="F2701" s="13">
        <v>3090</v>
      </c>
    </row>
    <row r="2702" spans="1:6" x14ac:dyDescent="0.3">
      <c r="A2702" s="2">
        <v>43059</v>
      </c>
      <c r="B2702" s="13">
        <v>8406</v>
      </c>
      <c r="C2702" s="13">
        <v>7265</v>
      </c>
      <c r="D2702" s="13">
        <v>4313</v>
      </c>
      <c r="E2702" s="13">
        <v>7700</v>
      </c>
      <c r="F2702" s="13">
        <v>3036</v>
      </c>
    </row>
    <row r="2703" spans="1:6" x14ac:dyDescent="0.3">
      <c r="A2703" s="2">
        <v>43060</v>
      </c>
      <c r="B2703" s="13">
        <v>8382</v>
      </c>
      <c r="C2703" s="13">
        <v>7253</v>
      </c>
      <c r="D2703" s="13">
        <v>4231</v>
      </c>
      <c r="E2703" s="13">
        <v>7684</v>
      </c>
      <c r="F2703" s="13">
        <v>2970</v>
      </c>
    </row>
    <row r="2704" spans="1:6" x14ac:dyDescent="0.3">
      <c r="A2704" s="2">
        <v>43061</v>
      </c>
      <c r="B2704" s="13">
        <v>8353</v>
      </c>
      <c r="C2704" s="13">
        <v>7238</v>
      </c>
      <c r="D2704" s="13">
        <v>4153</v>
      </c>
      <c r="E2704" s="13">
        <v>7660</v>
      </c>
      <c r="F2704" s="13">
        <v>2915</v>
      </c>
    </row>
    <row r="2705" spans="1:6" x14ac:dyDescent="0.3">
      <c r="A2705" s="2">
        <v>43062</v>
      </c>
      <c r="B2705" s="13">
        <v>8337</v>
      </c>
      <c r="C2705" s="13">
        <v>7235</v>
      </c>
      <c r="D2705" s="13">
        <v>4095</v>
      </c>
      <c r="E2705" s="13">
        <v>7645</v>
      </c>
      <c r="F2705" s="13">
        <v>2877</v>
      </c>
    </row>
    <row r="2706" spans="1:6" x14ac:dyDescent="0.3">
      <c r="A2706" s="2">
        <v>43063</v>
      </c>
      <c r="B2706" s="13">
        <v>8334</v>
      </c>
      <c r="C2706" s="13">
        <v>7247</v>
      </c>
      <c r="D2706" s="13">
        <v>4056</v>
      </c>
      <c r="E2706" s="13">
        <v>7641</v>
      </c>
      <c r="F2706" s="13">
        <v>2860</v>
      </c>
    </row>
    <row r="2707" spans="1:6" x14ac:dyDescent="0.3">
      <c r="A2707" s="2">
        <v>43064</v>
      </c>
      <c r="B2707" s="13">
        <v>8337</v>
      </c>
      <c r="C2707" s="13">
        <v>7266</v>
      </c>
      <c r="D2707" s="13">
        <v>4032</v>
      </c>
      <c r="E2707" s="13">
        <v>7642</v>
      </c>
      <c r="F2707" s="13">
        <v>2856</v>
      </c>
    </row>
    <row r="2708" spans="1:6" x14ac:dyDescent="0.3">
      <c r="A2708" s="2">
        <v>43065</v>
      </c>
      <c r="B2708" s="13">
        <v>8341</v>
      </c>
      <c r="C2708" s="13">
        <v>7285</v>
      </c>
      <c r="D2708" s="13">
        <v>4012</v>
      </c>
      <c r="E2708" s="13">
        <v>7647</v>
      </c>
      <c r="F2708" s="13">
        <v>2855</v>
      </c>
    </row>
    <row r="2709" spans="1:6" x14ac:dyDescent="0.3">
      <c r="A2709" s="2">
        <v>43066</v>
      </c>
      <c r="B2709" s="13">
        <v>8356</v>
      </c>
      <c r="C2709" s="13">
        <v>7315</v>
      </c>
      <c r="D2709" s="13">
        <v>3994</v>
      </c>
      <c r="E2709" s="13">
        <v>7666</v>
      </c>
      <c r="F2709" s="13">
        <v>2858</v>
      </c>
    </row>
    <row r="2710" spans="1:6" x14ac:dyDescent="0.3">
      <c r="A2710" s="2">
        <v>43067</v>
      </c>
      <c r="B2710" s="13">
        <v>8425</v>
      </c>
      <c r="C2710" s="13">
        <v>7400</v>
      </c>
      <c r="D2710" s="13">
        <v>3983</v>
      </c>
      <c r="E2710" s="13">
        <v>7744</v>
      </c>
      <c r="F2710" s="13">
        <v>2872</v>
      </c>
    </row>
    <row r="2711" spans="1:6" x14ac:dyDescent="0.3">
      <c r="A2711" s="2">
        <v>43068</v>
      </c>
      <c r="B2711" s="13">
        <v>8619</v>
      </c>
      <c r="C2711" s="13">
        <v>7612</v>
      </c>
      <c r="D2711" s="13">
        <v>3977</v>
      </c>
      <c r="E2711" s="13">
        <v>7950</v>
      </c>
      <c r="F2711" s="13">
        <v>2890</v>
      </c>
    </row>
    <row r="2712" spans="1:6" x14ac:dyDescent="0.3">
      <c r="A2712" s="2">
        <v>43069</v>
      </c>
      <c r="B2712" s="13">
        <v>8995</v>
      </c>
      <c r="C2712" s="13">
        <v>7994</v>
      </c>
      <c r="D2712" s="13">
        <v>3988</v>
      </c>
      <c r="E2712" s="13">
        <v>8339</v>
      </c>
      <c r="F2712" s="13">
        <v>2899</v>
      </c>
    </row>
    <row r="2713" spans="1:6" x14ac:dyDescent="0.3">
      <c r="A2713" s="2">
        <v>43070</v>
      </c>
      <c r="B2713" s="13">
        <v>9418</v>
      </c>
      <c r="C2713" s="13">
        <v>8314</v>
      </c>
      <c r="D2713" s="13">
        <v>3980</v>
      </c>
      <c r="E2713" s="13">
        <v>8736</v>
      </c>
      <c r="F2713" s="13">
        <v>2762</v>
      </c>
    </row>
    <row r="2714" spans="1:6" x14ac:dyDescent="0.3">
      <c r="A2714" s="2">
        <v>43071</v>
      </c>
      <c r="B2714" s="13">
        <v>9914</v>
      </c>
      <c r="C2714" s="13">
        <v>8527</v>
      </c>
      <c r="D2714" s="13">
        <v>4299</v>
      </c>
      <c r="E2714" s="13">
        <v>9163</v>
      </c>
      <c r="F2714" s="13">
        <v>2798</v>
      </c>
    </row>
    <row r="2715" spans="1:6" x14ac:dyDescent="0.3">
      <c r="A2715" s="2">
        <v>43072</v>
      </c>
      <c r="B2715" s="13">
        <v>10404</v>
      </c>
      <c r="C2715" s="13">
        <v>8562</v>
      </c>
      <c r="D2715" s="13">
        <v>4993</v>
      </c>
      <c r="E2715" s="13">
        <v>9537</v>
      </c>
      <c r="F2715" s="13">
        <v>3052</v>
      </c>
    </row>
    <row r="2716" spans="1:6" x14ac:dyDescent="0.3">
      <c r="A2716" s="2">
        <v>43073</v>
      </c>
      <c r="B2716" s="13">
        <v>10812</v>
      </c>
      <c r="C2716" s="13">
        <v>8472</v>
      </c>
      <c r="D2716" s="13">
        <v>5881</v>
      </c>
      <c r="E2716" s="13">
        <v>9822</v>
      </c>
      <c r="F2716" s="13">
        <v>3417</v>
      </c>
    </row>
    <row r="2717" spans="1:6" x14ac:dyDescent="0.3">
      <c r="A2717" s="2">
        <v>43074</v>
      </c>
      <c r="B2717" s="13">
        <v>11105</v>
      </c>
      <c r="C2717" s="13">
        <v>8301</v>
      </c>
      <c r="D2717" s="13">
        <v>6706</v>
      </c>
      <c r="E2717" s="13">
        <v>10055</v>
      </c>
      <c r="F2717" s="13">
        <v>3764</v>
      </c>
    </row>
    <row r="2718" spans="1:6" x14ac:dyDescent="0.3">
      <c r="A2718" s="2">
        <v>43075</v>
      </c>
      <c r="B2718" s="13">
        <v>11318</v>
      </c>
      <c r="C2718" s="13">
        <v>7966</v>
      </c>
      <c r="D2718" s="13">
        <v>7426</v>
      </c>
      <c r="E2718" s="13">
        <v>10305</v>
      </c>
      <c r="F2718" s="13">
        <v>4003</v>
      </c>
    </row>
    <row r="2719" spans="1:6" x14ac:dyDescent="0.3">
      <c r="A2719" s="2">
        <v>43076</v>
      </c>
      <c r="B2719" s="13">
        <v>11530</v>
      </c>
      <c r="C2719" s="13">
        <v>7363</v>
      </c>
      <c r="D2719" s="13">
        <v>8205</v>
      </c>
      <c r="E2719" s="13">
        <v>10628</v>
      </c>
      <c r="F2719" s="13">
        <v>4104</v>
      </c>
    </row>
    <row r="2720" spans="1:6" x14ac:dyDescent="0.3">
      <c r="A2720" s="2">
        <v>43077</v>
      </c>
      <c r="B2720" s="13">
        <v>11835</v>
      </c>
      <c r="C2720" s="13">
        <v>6567</v>
      </c>
      <c r="D2720" s="13">
        <v>9175</v>
      </c>
      <c r="E2720" s="13">
        <v>11051</v>
      </c>
      <c r="F2720" s="13">
        <v>4097</v>
      </c>
    </row>
    <row r="2721" spans="1:6" x14ac:dyDescent="0.3">
      <c r="A2721" s="2">
        <v>43078</v>
      </c>
      <c r="B2721" s="13">
        <v>12295</v>
      </c>
      <c r="C2721" s="13">
        <v>5845</v>
      </c>
      <c r="D2721" s="13">
        <v>10301</v>
      </c>
      <c r="E2721" s="13">
        <v>11563</v>
      </c>
      <c r="F2721" s="13">
        <v>4046</v>
      </c>
    </row>
    <row r="2722" spans="1:6" x14ac:dyDescent="0.3">
      <c r="A2722" s="2">
        <v>43079</v>
      </c>
      <c r="B2722" s="13">
        <v>12891</v>
      </c>
      <c r="C2722" s="13">
        <v>5487</v>
      </c>
      <c r="D2722" s="13">
        <v>11397</v>
      </c>
      <c r="E2722" s="13">
        <v>12100</v>
      </c>
      <c r="F2722" s="13">
        <v>4026</v>
      </c>
    </row>
    <row r="2723" spans="1:6" x14ac:dyDescent="0.3">
      <c r="A2723" s="2">
        <v>43080</v>
      </c>
      <c r="B2723" s="13">
        <v>13526</v>
      </c>
      <c r="C2723" s="13">
        <v>5590</v>
      </c>
      <c r="D2723" s="13">
        <v>12243</v>
      </c>
      <c r="E2723" s="13">
        <v>12579</v>
      </c>
      <c r="F2723" s="13">
        <v>4076</v>
      </c>
    </row>
    <row r="2724" spans="1:6" x14ac:dyDescent="0.3">
      <c r="A2724" s="2">
        <v>43081</v>
      </c>
      <c r="B2724" s="13">
        <v>14066</v>
      </c>
      <c r="C2724" s="13">
        <v>6016</v>
      </c>
      <c r="D2724" s="13">
        <v>12699</v>
      </c>
      <c r="E2724" s="13">
        <v>12933</v>
      </c>
      <c r="F2724" s="13">
        <v>4184</v>
      </c>
    </row>
    <row r="2725" spans="1:6" x14ac:dyDescent="0.3">
      <c r="A2725" s="2">
        <v>43082</v>
      </c>
      <c r="B2725" s="13">
        <v>14384</v>
      </c>
      <c r="C2725" s="13">
        <v>6495</v>
      </c>
      <c r="D2725" s="13">
        <v>12756</v>
      </c>
      <c r="E2725" s="13">
        <v>13108</v>
      </c>
      <c r="F2725" s="13">
        <v>4309</v>
      </c>
    </row>
    <row r="2726" spans="1:6" x14ac:dyDescent="0.3">
      <c r="A2726" s="2">
        <v>43083</v>
      </c>
      <c r="B2726" s="13">
        <v>14383</v>
      </c>
      <c r="C2726" s="13">
        <v>6786</v>
      </c>
      <c r="D2726" s="13">
        <v>12514</v>
      </c>
      <c r="E2726" s="13">
        <v>13034</v>
      </c>
      <c r="F2726" s="13">
        <v>4412</v>
      </c>
    </row>
    <row r="2727" spans="1:6" x14ac:dyDescent="0.3">
      <c r="A2727" s="2">
        <v>43084</v>
      </c>
      <c r="B2727" s="13">
        <v>14031</v>
      </c>
      <c r="C2727" s="13">
        <v>6793</v>
      </c>
      <c r="D2727" s="13">
        <v>12106</v>
      </c>
      <c r="E2727" s="13">
        <v>12652</v>
      </c>
      <c r="F2727" s="13">
        <v>4466</v>
      </c>
    </row>
    <row r="2728" spans="1:6" x14ac:dyDescent="0.3">
      <c r="A2728" s="2">
        <v>43085</v>
      </c>
      <c r="B2728" s="13">
        <v>13383</v>
      </c>
      <c r="C2728" s="13">
        <v>6580</v>
      </c>
      <c r="D2728" s="13">
        <v>11612</v>
      </c>
      <c r="E2728" s="13">
        <v>11983</v>
      </c>
      <c r="F2728" s="13">
        <v>4462</v>
      </c>
    </row>
    <row r="2729" spans="1:6" x14ac:dyDescent="0.3">
      <c r="A2729" s="2">
        <v>43086</v>
      </c>
      <c r="B2729" s="13">
        <v>12564</v>
      </c>
      <c r="C2729" s="13">
        <v>6343</v>
      </c>
      <c r="D2729" s="13">
        <v>10995</v>
      </c>
      <c r="E2729" s="13">
        <v>11161</v>
      </c>
      <c r="F2729" s="13">
        <v>4423</v>
      </c>
    </row>
    <row r="2730" spans="1:6" x14ac:dyDescent="0.3">
      <c r="A2730" s="2">
        <v>43087</v>
      </c>
      <c r="B2730" s="13">
        <v>11724</v>
      </c>
      <c r="C2730" s="13">
        <v>6303</v>
      </c>
      <c r="D2730" s="13">
        <v>10152</v>
      </c>
      <c r="E2730" s="13">
        <v>10382</v>
      </c>
      <c r="F2730" s="13">
        <v>4390</v>
      </c>
    </row>
    <row r="2731" spans="1:6" x14ac:dyDescent="0.3">
      <c r="A2731" s="2">
        <v>43088</v>
      </c>
      <c r="B2731" s="13">
        <v>11009</v>
      </c>
      <c r="C2731" s="13">
        <v>6580</v>
      </c>
      <c r="D2731" s="13">
        <v>9075</v>
      </c>
      <c r="E2731" s="13">
        <v>9803</v>
      </c>
      <c r="F2731" s="13">
        <v>4390</v>
      </c>
    </row>
    <row r="2732" spans="1:6" x14ac:dyDescent="0.3">
      <c r="A2732" s="2">
        <v>43089</v>
      </c>
      <c r="B2732" s="13">
        <v>10527</v>
      </c>
      <c r="C2732" s="13">
        <v>7137</v>
      </c>
      <c r="D2732" s="13">
        <v>7923</v>
      </c>
      <c r="E2732" s="13">
        <v>9501</v>
      </c>
      <c r="F2732" s="13">
        <v>4424</v>
      </c>
    </row>
    <row r="2733" spans="1:6" x14ac:dyDescent="0.3">
      <c r="A2733" s="2">
        <v>43090</v>
      </c>
      <c r="B2733" s="13">
        <v>10329</v>
      </c>
      <c r="C2733" s="13">
        <v>7846</v>
      </c>
      <c r="D2733" s="13">
        <v>6929</v>
      </c>
      <c r="E2733" s="13">
        <v>9481</v>
      </c>
      <c r="F2733" s="13">
        <v>4497</v>
      </c>
    </row>
    <row r="2734" spans="1:6" x14ac:dyDescent="0.3">
      <c r="A2734" s="2">
        <v>43091</v>
      </c>
      <c r="B2734" s="13">
        <v>10404</v>
      </c>
      <c r="C2734" s="13">
        <v>8590</v>
      </c>
      <c r="D2734" s="13">
        <v>6282</v>
      </c>
      <c r="E2734" s="13">
        <v>9698</v>
      </c>
      <c r="F2734" s="13">
        <v>4651</v>
      </c>
    </row>
    <row r="2735" spans="1:6" x14ac:dyDescent="0.3">
      <c r="A2735" s="2">
        <v>43092</v>
      </c>
      <c r="B2735" s="13">
        <v>10694</v>
      </c>
      <c r="C2735" s="13">
        <v>9309</v>
      </c>
      <c r="D2735" s="13">
        <v>6055</v>
      </c>
      <c r="E2735" s="13">
        <v>10088</v>
      </c>
      <c r="F2735" s="13">
        <v>4946</v>
      </c>
    </row>
    <row r="2736" spans="1:6" x14ac:dyDescent="0.3">
      <c r="A2736" s="2">
        <v>43093</v>
      </c>
      <c r="B2736" s="13">
        <v>11128</v>
      </c>
      <c r="C2736" s="13">
        <v>9991</v>
      </c>
      <c r="D2736" s="13">
        <v>6210</v>
      </c>
      <c r="E2736" s="13">
        <v>10591</v>
      </c>
      <c r="F2736" s="13">
        <v>5413</v>
      </c>
    </row>
    <row r="2737" spans="1:6" x14ac:dyDescent="0.3">
      <c r="A2737" s="2">
        <v>43094</v>
      </c>
      <c r="B2737" s="13">
        <v>11633</v>
      </c>
      <c r="C2737" s="13">
        <v>10632</v>
      </c>
      <c r="D2737" s="13">
        <v>6628</v>
      </c>
      <c r="E2737" s="13">
        <v>11140</v>
      </c>
      <c r="F2737" s="13">
        <v>6009</v>
      </c>
    </row>
    <row r="2738" spans="1:6" x14ac:dyDescent="0.3">
      <c r="A2738" s="2">
        <v>43095</v>
      </c>
      <c r="B2738" s="13">
        <v>12113</v>
      </c>
      <c r="C2738" s="13">
        <v>11186</v>
      </c>
      <c r="D2738" s="13">
        <v>7142</v>
      </c>
      <c r="E2738" s="13">
        <v>11646</v>
      </c>
      <c r="F2738" s="13">
        <v>6625</v>
      </c>
    </row>
    <row r="2739" spans="1:6" x14ac:dyDescent="0.3">
      <c r="A2739" s="2">
        <v>43096</v>
      </c>
      <c r="B2739" s="13">
        <v>12434</v>
      </c>
      <c r="C2739" s="13">
        <v>11551</v>
      </c>
      <c r="D2739" s="13">
        <v>7569</v>
      </c>
      <c r="E2739" s="13">
        <v>11977</v>
      </c>
      <c r="F2739" s="13">
        <v>7110</v>
      </c>
    </row>
    <row r="2740" spans="1:6" x14ac:dyDescent="0.3">
      <c r="A2740" s="2">
        <v>43097</v>
      </c>
      <c r="B2740" s="13">
        <v>12454</v>
      </c>
      <c r="C2740" s="13">
        <v>11605</v>
      </c>
      <c r="D2740" s="13">
        <v>7766</v>
      </c>
      <c r="E2740" s="13">
        <v>11996</v>
      </c>
      <c r="F2740" s="13">
        <v>7340</v>
      </c>
    </row>
    <row r="2741" spans="1:6" x14ac:dyDescent="0.3">
      <c r="A2741" s="2">
        <v>43098</v>
      </c>
      <c r="B2741" s="13">
        <v>12092</v>
      </c>
      <c r="C2741" s="13">
        <v>11277</v>
      </c>
      <c r="D2741" s="13">
        <v>7671</v>
      </c>
      <c r="E2741" s="13">
        <v>11622</v>
      </c>
      <c r="F2741" s="13">
        <v>7272</v>
      </c>
    </row>
    <row r="2742" spans="1:6" x14ac:dyDescent="0.3">
      <c r="A2742" s="2">
        <v>43099</v>
      </c>
      <c r="B2742" s="13">
        <v>11370</v>
      </c>
      <c r="C2742" s="13">
        <v>10594</v>
      </c>
      <c r="D2742" s="13">
        <v>7312</v>
      </c>
      <c r="E2742" s="13">
        <v>10882</v>
      </c>
      <c r="F2742" s="13">
        <v>6938</v>
      </c>
    </row>
    <row r="2743" spans="1:6" x14ac:dyDescent="0.3">
      <c r="A2743" s="2">
        <v>43100</v>
      </c>
      <c r="B2743" s="13">
        <v>10416</v>
      </c>
      <c r="C2743" s="13">
        <v>9683</v>
      </c>
      <c r="D2743" s="13">
        <v>6781</v>
      </c>
      <c r="E2743" s="13">
        <v>9911</v>
      </c>
      <c r="F2743" s="13">
        <v>6434</v>
      </c>
    </row>
    <row r="2744" spans="1:6" x14ac:dyDescent="0.3">
      <c r="A2744" s="2">
        <v>43101</v>
      </c>
      <c r="B2744" s="13">
        <v>9255</v>
      </c>
      <c r="C2744" s="13">
        <v>8533</v>
      </c>
      <c r="D2744" s="13">
        <v>5988</v>
      </c>
      <c r="E2744" s="13">
        <v>8706</v>
      </c>
      <c r="F2744" s="13">
        <v>5667</v>
      </c>
    </row>
    <row r="2745" spans="1:6" x14ac:dyDescent="0.3">
      <c r="A2745" s="2">
        <v>43102</v>
      </c>
      <c r="B2745" s="13">
        <v>8219</v>
      </c>
      <c r="C2745" s="13">
        <v>7497</v>
      </c>
      <c r="D2745" s="13">
        <v>5176</v>
      </c>
      <c r="E2745" s="13">
        <v>7625</v>
      </c>
      <c r="F2745" s="13">
        <v>4873</v>
      </c>
    </row>
    <row r="2746" spans="1:6" x14ac:dyDescent="0.3">
      <c r="A2746" s="2">
        <v>43103</v>
      </c>
      <c r="B2746" s="13">
        <v>7469</v>
      </c>
      <c r="C2746" s="13">
        <v>6745</v>
      </c>
      <c r="D2746" s="13">
        <v>4404</v>
      </c>
      <c r="E2746" s="13">
        <v>6838</v>
      </c>
      <c r="F2746" s="13">
        <v>4097</v>
      </c>
    </row>
    <row r="2747" spans="1:6" x14ac:dyDescent="0.3">
      <c r="A2747" s="2">
        <v>43104</v>
      </c>
      <c r="B2747" s="13">
        <v>7058</v>
      </c>
      <c r="C2747" s="13">
        <v>6336</v>
      </c>
      <c r="D2747" s="13">
        <v>3709</v>
      </c>
      <c r="E2747" s="13">
        <v>6403</v>
      </c>
      <c r="F2747" s="13">
        <v>3412</v>
      </c>
    </row>
    <row r="2748" spans="1:6" x14ac:dyDescent="0.3">
      <c r="A2748" s="2">
        <v>43105</v>
      </c>
      <c r="B2748" s="13">
        <v>6945</v>
      </c>
      <c r="C2748" s="13">
        <v>6229</v>
      </c>
      <c r="D2748" s="13">
        <v>3167</v>
      </c>
      <c r="E2748" s="13">
        <v>6277</v>
      </c>
      <c r="F2748" s="13">
        <v>2888</v>
      </c>
    </row>
    <row r="2749" spans="1:6" x14ac:dyDescent="0.3">
      <c r="A2749" s="2">
        <v>43106</v>
      </c>
      <c r="B2749" s="13">
        <v>7012</v>
      </c>
      <c r="C2749" s="13">
        <v>6272</v>
      </c>
      <c r="D2749" s="13">
        <v>2859</v>
      </c>
      <c r="E2749" s="13">
        <v>6339</v>
      </c>
      <c r="F2749" s="13">
        <v>2546</v>
      </c>
    </row>
    <row r="2750" spans="1:6" x14ac:dyDescent="0.3">
      <c r="A2750" s="2">
        <v>43107</v>
      </c>
      <c r="B2750" s="13">
        <v>7097</v>
      </c>
      <c r="C2750" s="13">
        <v>6216</v>
      </c>
      <c r="D2750" s="13">
        <v>2865</v>
      </c>
      <c r="E2750" s="13">
        <v>6420</v>
      </c>
      <c r="F2750" s="13">
        <v>2362</v>
      </c>
    </row>
    <row r="2751" spans="1:6" x14ac:dyDescent="0.3">
      <c r="A2751" s="2">
        <v>43108</v>
      </c>
      <c r="B2751" s="13">
        <v>7056</v>
      </c>
      <c r="C2751" s="13">
        <v>5852</v>
      </c>
      <c r="D2751" s="13">
        <v>3146</v>
      </c>
      <c r="E2751" s="13">
        <v>6377</v>
      </c>
      <c r="F2751" s="13">
        <v>2280</v>
      </c>
    </row>
    <row r="2752" spans="1:6" x14ac:dyDescent="0.3">
      <c r="A2752" s="2">
        <v>43109</v>
      </c>
      <c r="B2752" s="13">
        <v>6829</v>
      </c>
      <c r="C2752" s="13">
        <v>5165</v>
      </c>
      <c r="D2752" s="13">
        <v>3548</v>
      </c>
      <c r="E2752" s="13">
        <v>6150</v>
      </c>
      <c r="F2752" s="13">
        <v>2233</v>
      </c>
    </row>
    <row r="2753" spans="1:6" x14ac:dyDescent="0.3">
      <c r="A2753" s="2">
        <v>43110</v>
      </c>
      <c r="B2753" s="13">
        <v>6457</v>
      </c>
      <c r="C2753" s="13">
        <v>4305</v>
      </c>
      <c r="D2753" s="13">
        <v>3910</v>
      </c>
      <c r="E2753" s="13">
        <v>5780</v>
      </c>
      <c r="F2753" s="13">
        <v>2188</v>
      </c>
    </row>
    <row r="2754" spans="1:6" x14ac:dyDescent="0.3">
      <c r="A2754" s="2">
        <v>43111</v>
      </c>
      <c r="B2754" s="13">
        <v>6041</v>
      </c>
      <c r="C2754" s="13">
        <v>3521</v>
      </c>
      <c r="D2754" s="13">
        <v>4132</v>
      </c>
      <c r="E2754" s="13">
        <v>5367</v>
      </c>
      <c r="F2754" s="13">
        <v>2152</v>
      </c>
    </row>
    <row r="2755" spans="1:6" x14ac:dyDescent="0.3">
      <c r="A2755" s="2">
        <v>43112</v>
      </c>
      <c r="B2755" s="13">
        <v>5657</v>
      </c>
      <c r="C2755" s="13">
        <v>3029</v>
      </c>
      <c r="D2755" s="13">
        <v>4185</v>
      </c>
      <c r="E2755" s="13">
        <v>4986</v>
      </c>
      <c r="F2755" s="13">
        <v>2135</v>
      </c>
    </row>
    <row r="2756" spans="1:6" x14ac:dyDescent="0.3">
      <c r="A2756" s="2">
        <v>43113</v>
      </c>
      <c r="B2756" s="13">
        <v>5321</v>
      </c>
      <c r="C2756" s="13">
        <v>2819</v>
      </c>
      <c r="D2756" s="13">
        <v>4079</v>
      </c>
      <c r="E2756" s="13">
        <v>4647</v>
      </c>
      <c r="F2756" s="13">
        <v>2138</v>
      </c>
    </row>
    <row r="2757" spans="1:6" x14ac:dyDescent="0.3">
      <c r="A2757" s="2">
        <v>43114</v>
      </c>
      <c r="B2757" s="13">
        <v>5020</v>
      </c>
      <c r="C2757" s="13">
        <v>2804</v>
      </c>
      <c r="D2757" s="13">
        <v>3830</v>
      </c>
      <c r="E2757" s="13">
        <v>4336</v>
      </c>
      <c r="F2757" s="13">
        <v>2149</v>
      </c>
    </row>
    <row r="2758" spans="1:6" x14ac:dyDescent="0.3">
      <c r="A2758" s="2">
        <v>43115</v>
      </c>
      <c r="B2758" s="13">
        <v>4751</v>
      </c>
      <c r="C2758" s="13">
        <v>2910</v>
      </c>
      <c r="D2758" s="13">
        <v>3491</v>
      </c>
      <c r="E2758" s="13">
        <v>4048</v>
      </c>
      <c r="F2758" s="13">
        <v>2162</v>
      </c>
    </row>
    <row r="2759" spans="1:6" x14ac:dyDescent="0.3">
      <c r="A2759" s="2">
        <v>43116</v>
      </c>
      <c r="B2759" s="13">
        <v>4519</v>
      </c>
      <c r="C2759" s="13">
        <v>3052</v>
      </c>
      <c r="D2759" s="13">
        <v>3167</v>
      </c>
      <c r="E2759" s="13">
        <v>3767</v>
      </c>
      <c r="F2759" s="13">
        <v>2169</v>
      </c>
    </row>
    <row r="2760" spans="1:6" x14ac:dyDescent="0.3">
      <c r="A2760" s="2">
        <v>43117</v>
      </c>
      <c r="B2760" s="13">
        <v>4313</v>
      </c>
      <c r="C2760" s="13">
        <v>3155</v>
      </c>
      <c r="D2760" s="13">
        <v>2948</v>
      </c>
      <c r="E2760" s="13">
        <v>3467</v>
      </c>
      <c r="F2760" s="13">
        <v>2168</v>
      </c>
    </row>
    <row r="2761" spans="1:6" x14ac:dyDescent="0.3">
      <c r="A2761" s="2">
        <v>43118</v>
      </c>
      <c r="B2761" s="13">
        <v>4115</v>
      </c>
      <c r="C2761" s="13">
        <v>3174</v>
      </c>
      <c r="D2761" s="13">
        <v>2837</v>
      </c>
      <c r="E2761" s="13">
        <v>3142</v>
      </c>
      <c r="F2761" s="13">
        <v>2151</v>
      </c>
    </row>
    <row r="2762" spans="1:6" x14ac:dyDescent="0.3">
      <c r="A2762" s="2">
        <v>43119</v>
      </c>
      <c r="B2762" s="13">
        <v>3906</v>
      </c>
      <c r="C2762" s="13">
        <v>3100</v>
      </c>
      <c r="D2762" s="13">
        <v>2770</v>
      </c>
      <c r="E2762" s="13">
        <v>2825</v>
      </c>
      <c r="F2762" s="13">
        <v>2119</v>
      </c>
    </row>
    <row r="2763" spans="1:6" x14ac:dyDescent="0.3">
      <c r="A2763" s="2">
        <v>43120</v>
      </c>
      <c r="B2763" s="13">
        <v>3673</v>
      </c>
      <c r="C2763" s="13">
        <v>2943</v>
      </c>
      <c r="D2763" s="13">
        <v>2676</v>
      </c>
      <c r="E2763" s="13">
        <v>2559</v>
      </c>
      <c r="F2763" s="13">
        <v>2079</v>
      </c>
    </row>
    <row r="2764" spans="1:6" x14ac:dyDescent="0.3">
      <c r="A2764" s="2">
        <v>43121</v>
      </c>
      <c r="B2764" s="13">
        <v>3417</v>
      </c>
      <c r="C2764" s="13">
        <v>2729</v>
      </c>
      <c r="D2764" s="13">
        <v>2532</v>
      </c>
      <c r="E2764" s="13">
        <v>2369</v>
      </c>
      <c r="F2764" s="13">
        <v>2044</v>
      </c>
    </row>
    <row r="2765" spans="1:6" x14ac:dyDescent="0.3">
      <c r="A2765" s="2">
        <v>43122</v>
      </c>
      <c r="B2765" s="13">
        <v>3178</v>
      </c>
      <c r="C2765" s="13">
        <v>2515</v>
      </c>
      <c r="D2765" s="13">
        <v>2378</v>
      </c>
      <c r="E2765" s="13">
        <v>2255</v>
      </c>
      <c r="F2765" s="13">
        <v>2030</v>
      </c>
    </row>
    <row r="2766" spans="1:6" x14ac:dyDescent="0.3">
      <c r="A2766" s="2">
        <v>43123</v>
      </c>
      <c r="B2766" s="13">
        <v>3000</v>
      </c>
      <c r="C2766" s="13">
        <v>2359</v>
      </c>
      <c r="D2766" s="13">
        <v>2265</v>
      </c>
      <c r="E2766" s="13">
        <v>2208</v>
      </c>
      <c r="F2766" s="13">
        <v>2044</v>
      </c>
    </row>
    <row r="2767" spans="1:6" x14ac:dyDescent="0.3">
      <c r="A2767" s="2">
        <v>43124</v>
      </c>
      <c r="B2767" s="13">
        <v>2899</v>
      </c>
      <c r="C2767" s="13">
        <v>2275</v>
      </c>
      <c r="D2767" s="13">
        <v>2208</v>
      </c>
      <c r="E2767" s="13">
        <v>2205</v>
      </c>
      <c r="F2767" s="13">
        <v>2075</v>
      </c>
    </row>
    <row r="2768" spans="1:6" x14ac:dyDescent="0.3">
      <c r="A2768" s="2">
        <v>43125</v>
      </c>
      <c r="B2768" s="13">
        <v>2862</v>
      </c>
      <c r="C2768" s="13">
        <v>2251</v>
      </c>
      <c r="D2768" s="13">
        <v>2197</v>
      </c>
      <c r="E2768" s="13">
        <v>2228</v>
      </c>
      <c r="F2768" s="13">
        <v>2117</v>
      </c>
    </row>
    <row r="2769" spans="1:6" x14ac:dyDescent="0.3">
      <c r="A2769" s="2">
        <v>43126</v>
      </c>
      <c r="B2769" s="13">
        <v>2877</v>
      </c>
      <c r="C2769" s="13">
        <v>2275</v>
      </c>
      <c r="D2769" s="13">
        <v>2228</v>
      </c>
      <c r="E2769" s="13">
        <v>2276</v>
      </c>
      <c r="F2769" s="13">
        <v>2176</v>
      </c>
    </row>
    <row r="2770" spans="1:6" x14ac:dyDescent="0.3">
      <c r="A2770" s="2">
        <v>43127</v>
      </c>
      <c r="B2770" s="13">
        <v>2935</v>
      </c>
      <c r="C2770" s="13">
        <v>2340</v>
      </c>
      <c r="D2770" s="13">
        <v>2298</v>
      </c>
      <c r="E2770" s="13">
        <v>2352</v>
      </c>
      <c r="F2770" s="13">
        <v>2260</v>
      </c>
    </row>
    <row r="2771" spans="1:6" x14ac:dyDescent="0.3">
      <c r="A2771" s="2">
        <v>43128</v>
      </c>
      <c r="B2771" s="13">
        <v>3020</v>
      </c>
      <c r="C2771" s="13">
        <v>2431</v>
      </c>
      <c r="D2771" s="13">
        <v>2393</v>
      </c>
      <c r="E2771" s="13">
        <v>2447</v>
      </c>
      <c r="F2771" s="13">
        <v>2363</v>
      </c>
    </row>
    <row r="2772" spans="1:6" x14ac:dyDescent="0.3">
      <c r="A2772" s="2">
        <v>43129</v>
      </c>
      <c r="B2772" s="13">
        <v>3114</v>
      </c>
      <c r="C2772" s="13">
        <v>2527</v>
      </c>
      <c r="D2772" s="13">
        <v>2494</v>
      </c>
      <c r="E2772" s="13">
        <v>2545</v>
      </c>
      <c r="F2772" s="13">
        <v>2469</v>
      </c>
    </row>
    <row r="2773" spans="1:6" x14ac:dyDescent="0.3">
      <c r="A2773" s="2">
        <v>43130</v>
      </c>
      <c r="B2773" s="13">
        <v>3195</v>
      </c>
      <c r="C2773" s="13">
        <v>2608</v>
      </c>
      <c r="D2773" s="13">
        <v>2579</v>
      </c>
      <c r="E2773" s="13">
        <v>2625</v>
      </c>
      <c r="F2773" s="13">
        <v>2556</v>
      </c>
    </row>
    <row r="2774" spans="1:6" x14ac:dyDescent="0.3">
      <c r="A2774" s="2">
        <v>43131</v>
      </c>
      <c r="B2774" s="13">
        <v>3268</v>
      </c>
      <c r="C2774" s="13">
        <v>2681</v>
      </c>
      <c r="D2774" s="13">
        <v>2654</v>
      </c>
      <c r="E2774" s="13">
        <v>2697</v>
      </c>
      <c r="F2774" s="13">
        <v>2634</v>
      </c>
    </row>
    <row r="2775" spans="1:6" x14ac:dyDescent="0.3">
      <c r="A2775" s="2">
        <v>43132</v>
      </c>
      <c r="B2775" s="13">
        <v>3486</v>
      </c>
      <c r="C2775" s="13">
        <v>2934</v>
      </c>
      <c r="D2775" s="13">
        <v>2867</v>
      </c>
      <c r="E2775" s="13">
        <v>2950</v>
      </c>
      <c r="F2775" s="13">
        <v>2848</v>
      </c>
    </row>
    <row r="2776" spans="1:6" x14ac:dyDescent="0.3">
      <c r="A2776" s="2">
        <v>43133</v>
      </c>
      <c r="B2776" s="13">
        <v>3806</v>
      </c>
      <c r="C2776" s="13">
        <v>3289</v>
      </c>
      <c r="D2776" s="13">
        <v>3068</v>
      </c>
      <c r="E2776" s="13">
        <v>3303</v>
      </c>
      <c r="F2776" s="13">
        <v>3050</v>
      </c>
    </row>
    <row r="2777" spans="1:6" x14ac:dyDescent="0.3">
      <c r="A2777" s="2">
        <v>43134</v>
      </c>
      <c r="B2777" s="13">
        <v>4182</v>
      </c>
      <c r="C2777" s="13">
        <v>3684</v>
      </c>
      <c r="D2777" s="13">
        <v>3166</v>
      </c>
      <c r="E2777" s="13">
        <v>3697</v>
      </c>
      <c r="F2777" s="13">
        <v>3150</v>
      </c>
    </row>
    <row r="2778" spans="1:6" x14ac:dyDescent="0.3">
      <c r="A2778" s="2">
        <v>43135</v>
      </c>
      <c r="B2778" s="13">
        <v>4526</v>
      </c>
      <c r="C2778" s="13">
        <v>4030</v>
      </c>
      <c r="D2778" s="13">
        <v>3114</v>
      </c>
      <c r="E2778" s="13">
        <v>4042</v>
      </c>
      <c r="F2778" s="13">
        <v>3098</v>
      </c>
    </row>
    <row r="2779" spans="1:6" x14ac:dyDescent="0.3">
      <c r="A2779" s="2">
        <v>43136</v>
      </c>
      <c r="B2779" s="13">
        <v>4768</v>
      </c>
      <c r="C2779" s="13">
        <v>4266</v>
      </c>
      <c r="D2779" s="13">
        <v>2943</v>
      </c>
      <c r="E2779" s="13">
        <v>4278</v>
      </c>
      <c r="F2779" s="13">
        <v>2928</v>
      </c>
    </row>
    <row r="2780" spans="1:6" x14ac:dyDescent="0.3">
      <c r="A2780" s="2">
        <v>43137</v>
      </c>
      <c r="B2780" s="13">
        <v>4898</v>
      </c>
      <c r="C2780" s="13">
        <v>4390</v>
      </c>
      <c r="D2780" s="13">
        <v>2743</v>
      </c>
      <c r="E2780" s="13">
        <v>4401</v>
      </c>
      <c r="F2780" s="13">
        <v>2729</v>
      </c>
    </row>
    <row r="2781" spans="1:6" x14ac:dyDescent="0.3">
      <c r="A2781" s="2">
        <v>43138</v>
      </c>
      <c r="B2781" s="13">
        <v>4947</v>
      </c>
      <c r="C2781" s="13">
        <v>4437</v>
      </c>
      <c r="D2781" s="13">
        <v>2585</v>
      </c>
      <c r="E2781" s="13">
        <v>4447</v>
      </c>
      <c r="F2781" s="13">
        <v>2572</v>
      </c>
    </row>
    <row r="2782" spans="1:6" x14ac:dyDescent="0.3">
      <c r="A2782" s="2">
        <v>43139</v>
      </c>
      <c r="B2782" s="13">
        <v>4959</v>
      </c>
      <c r="C2782" s="13">
        <v>4448</v>
      </c>
      <c r="D2782" s="13">
        <v>2489</v>
      </c>
      <c r="E2782" s="13">
        <v>4458</v>
      </c>
      <c r="F2782" s="13">
        <v>2477</v>
      </c>
    </row>
    <row r="2783" spans="1:6" x14ac:dyDescent="0.3">
      <c r="A2783" s="2">
        <v>43140</v>
      </c>
      <c r="B2783" s="13">
        <v>4971</v>
      </c>
      <c r="C2783" s="13">
        <v>4461</v>
      </c>
      <c r="D2783" s="13">
        <v>2461</v>
      </c>
      <c r="E2783" s="13">
        <v>4470</v>
      </c>
      <c r="F2783" s="13">
        <v>2451</v>
      </c>
    </row>
    <row r="2784" spans="1:6" x14ac:dyDescent="0.3">
      <c r="A2784" s="2">
        <v>43141</v>
      </c>
      <c r="B2784" s="13">
        <v>5027</v>
      </c>
      <c r="C2784" s="13">
        <v>4519</v>
      </c>
      <c r="D2784" s="13">
        <v>2504</v>
      </c>
      <c r="E2784" s="13">
        <v>4527</v>
      </c>
      <c r="F2784" s="13">
        <v>2495</v>
      </c>
    </row>
    <row r="2785" spans="1:6" x14ac:dyDescent="0.3">
      <c r="A2785" s="2">
        <v>43142</v>
      </c>
      <c r="B2785" s="13">
        <v>5169</v>
      </c>
      <c r="C2785" s="13">
        <v>4663</v>
      </c>
      <c r="D2785" s="13">
        <v>2595</v>
      </c>
      <c r="E2785" s="13">
        <v>4671</v>
      </c>
      <c r="F2785" s="13">
        <v>2586</v>
      </c>
    </row>
    <row r="2786" spans="1:6" x14ac:dyDescent="0.3">
      <c r="A2786" s="2">
        <v>43143</v>
      </c>
      <c r="B2786" s="13">
        <v>5389</v>
      </c>
      <c r="C2786" s="13">
        <v>4882</v>
      </c>
      <c r="D2786" s="13">
        <v>2672</v>
      </c>
      <c r="E2786" s="13">
        <v>4889</v>
      </c>
      <c r="F2786" s="13">
        <v>2664</v>
      </c>
    </row>
    <row r="2787" spans="1:6" x14ac:dyDescent="0.3">
      <c r="A2787" s="2">
        <v>43144</v>
      </c>
      <c r="B2787" s="13">
        <v>5620</v>
      </c>
      <c r="C2787" s="13">
        <v>5113</v>
      </c>
      <c r="D2787" s="13">
        <v>2684</v>
      </c>
      <c r="E2787" s="13">
        <v>5120</v>
      </c>
      <c r="F2787" s="13">
        <v>2677</v>
      </c>
    </row>
    <row r="2788" spans="1:6" x14ac:dyDescent="0.3">
      <c r="A2788" s="2">
        <v>43145</v>
      </c>
      <c r="B2788" s="13">
        <v>5805</v>
      </c>
      <c r="C2788" s="13">
        <v>5298</v>
      </c>
      <c r="D2788" s="13">
        <v>2650</v>
      </c>
      <c r="E2788" s="13">
        <v>5304</v>
      </c>
      <c r="F2788" s="13">
        <v>2643</v>
      </c>
    </row>
    <row r="2789" spans="1:6" x14ac:dyDescent="0.3">
      <c r="A2789" s="2">
        <v>43146</v>
      </c>
      <c r="B2789" s="13">
        <v>5927</v>
      </c>
      <c r="C2789" s="13">
        <v>5421</v>
      </c>
      <c r="D2789" s="13">
        <v>2606</v>
      </c>
      <c r="E2789" s="13">
        <v>5426</v>
      </c>
      <c r="F2789" s="13">
        <v>2600</v>
      </c>
    </row>
    <row r="2790" spans="1:6" x14ac:dyDescent="0.3">
      <c r="A2790" s="2">
        <v>43147</v>
      </c>
      <c r="B2790" s="13">
        <v>5976</v>
      </c>
      <c r="C2790" s="13">
        <v>5470</v>
      </c>
      <c r="D2790" s="13">
        <v>2553</v>
      </c>
      <c r="E2790" s="13">
        <v>5475</v>
      </c>
      <c r="F2790" s="13">
        <v>2547</v>
      </c>
    </row>
    <row r="2791" spans="1:6" x14ac:dyDescent="0.3">
      <c r="A2791" s="2">
        <v>43148</v>
      </c>
      <c r="B2791" s="13">
        <v>5919</v>
      </c>
      <c r="C2791" s="13">
        <v>5413</v>
      </c>
      <c r="D2791" s="13">
        <v>2492</v>
      </c>
      <c r="E2791" s="13">
        <v>5418</v>
      </c>
      <c r="F2791" s="13">
        <v>2487</v>
      </c>
    </row>
    <row r="2792" spans="1:6" x14ac:dyDescent="0.3">
      <c r="A2792" s="2">
        <v>43149</v>
      </c>
      <c r="B2792" s="13">
        <v>5746</v>
      </c>
      <c r="C2792" s="13">
        <v>5240</v>
      </c>
      <c r="D2792" s="13">
        <v>2457</v>
      </c>
      <c r="E2792" s="13">
        <v>5244</v>
      </c>
      <c r="F2792" s="13">
        <v>2452</v>
      </c>
    </row>
    <row r="2793" spans="1:6" x14ac:dyDescent="0.3">
      <c r="A2793" s="2">
        <v>43150</v>
      </c>
      <c r="B2793" s="13">
        <v>5488</v>
      </c>
      <c r="C2793" s="13">
        <v>4982</v>
      </c>
      <c r="D2793" s="13">
        <v>2454</v>
      </c>
      <c r="E2793" s="13">
        <v>4986</v>
      </c>
      <c r="F2793" s="13">
        <v>2450</v>
      </c>
    </row>
    <row r="2794" spans="1:6" x14ac:dyDescent="0.3">
      <c r="A2794" s="2">
        <v>43151</v>
      </c>
      <c r="B2794" s="13">
        <v>5190</v>
      </c>
      <c r="C2794" s="13">
        <v>4682</v>
      </c>
      <c r="D2794" s="13">
        <v>2449</v>
      </c>
      <c r="E2794" s="13">
        <v>4686</v>
      </c>
      <c r="F2794" s="13">
        <v>2444</v>
      </c>
    </row>
    <row r="2795" spans="1:6" x14ac:dyDescent="0.3">
      <c r="A2795" s="2">
        <v>43152</v>
      </c>
      <c r="B2795" s="13">
        <v>4880</v>
      </c>
      <c r="C2795" s="13">
        <v>4364</v>
      </c>
      <c r="D2795" s="13">
        <v>2415</v>
      </c>
      <c r="E2795" s="13">
        <v>4367</v>
      </c>
      <c r="F2795" s="13">
        <v>2411</v>
      </c>
    </row>
    <row r="2796" spans="1:6" x14ac:dyDescent="0.3">
      <c r="A2796" s="2">
        <v>43153</v>
      </c>
      <c r="B2796" s="13">
        <v>4571</v>
      </c>
      <c r="C2796" s="13">
        <v>4046</v>
      </c>
      <c r="D2796" s="13">
        <v>2355</v>
      </c>
      <c r="E2796" s="13">
        <v>4050</v>
      </c>
      <c r="F2796" s="13">
        <v>2351</v>
      </c>
    </row>
    <row r="2797" spans="1:6" x14ac:dyDescent="0.3">
      <c r="A2797" s="2">
        <v>43154</v>
      </c>
      <c r="B2797" s="13">
        <v>4279</v>
      </c>
      <c r="C2797" s="13">
        <v>3752</v>
      </c>
      <c r="D2797" s="13">
        <v>2276</v>
      </c>
      <c r="E2797" s="13">
        <v>3755</v>
      </c>
      <c r="F2797" s="13">
        <v>2273</v>
      </c>
    </row>
    <row r="2798" spans="1:6" x14ac:dyDescent="0.3">
      <c r="A2798" s="2">
        <v>43155</v>
      </c>
      <c r="B2798" s="13">
        <v>4030</v>
      </c>
      <c r="C2798" s="13">
        <v>3505</v>
      </c>
      <c r="D2798" s="13">
        <v>2196</v>
      </c>
      <c r="E2798" s="13">
        <v>3508</v>
      </c>
      <c r="F2798" s="13">
        <v>2193</v>
      </c>
    </row>
    <row r="2799" spans="1:6" x14ac:dyDescent="0.3">
      <c r="A2799" s="2">
        <v>43156</v>
      </c>
      <c r="B2799" s="13">
        <v>3842</v>
      </c>
      <c r="C2799" s="13">
        <v>3322</v>
      </c>
      <c r="D2799" s="13">
        <v>2143</v>
      </c>
      <c r="E2799" s="13">
        <v>3325</v>
      </c>
      <c r="F2799" s="13">
        <v>2140</v>
      </c>
    </row>
    <row r="2800" spans="1:6" x14ac:dyDescent="0.3">
      <c r="A2800" s="2">
        <v>43157</v>
      </c>
      <c r="B2800" s="13">
        <v>3712</v>
      </c>
      <c r="C2800" s="13">
        <v>3197</v>
      </c>
      <c r="D2800" s="13">
        <v>2142</v>
      </c>
      <c r="E2800" s="13">
        <v>3199</v>
      </c>
      <c r="F2800" s="13">
        <v>2139</v>
      </c>
    </row>
    <row r="2801" spans="1:6" x14ac:dyDescent="0.3">
      <c r="A2801" s="2">
        <v>43158</v>
      </c>
      <c r="B2801" s="13">
        <v>3619</v>
      </c>
      <c r="C2801" s="13">
        <v>3107</v>
      </c>
      <c r="D2801" s="13">
        <v>2182</v>
      </c>
      <c r="E2801" s="13">
        <v>3110</v>
      </c>
      <c r="F2801" s="13">
        <v>2179</v>
      </c>
    </row>
    <row r="2802" spans="1:6" x14ac:dyDescent="0.3">
      <c r="A2802" s="2">
        <v>43159</v>
      </c>
      <c r="B2802" s="13">
        <v>3532</v>
      </c>
      <c r="C2802" s="13">
        <v>3020</v>
      </c>
      <c r="D2802" s="13">
        <v>2213</v>
      </c>
      <c r="E2802" s="13">
        <v>3022</v>
      </c>
      <c r="F2802" s="13">
        <v>2211</v>
      </c>
    </row>
    <row r="2803" spans="1:6" x14ac:dyDescent="0.3">
      <c r="A2803" s="2">
        <v>43160</v>
      </c>
      <c r="B2803" s="13">
        <v>3540</v>
      </c>
      <c r="C2803" s="13">
        <v>3071</v>
      </c>
      <c r="D2803" s="13">
        <v>2374</v>
      </c>
      <c r="E2803" s="13">
        <v>3073</v>
      </c>
      <c r="F2803" s="13">
        <v>2372</v>
      </c>
    </row>
    <row r="2804" spans="1:6" x14ac:dyDescent="0.3">
      <c r="A2804" s="2">
        <v>43161</v>
      </c>
      <c r="B2804" s="13">
        <v>3488</v>
      </c>
      <c r="C2804" s="13">
        <v>3055</v>
      </c>
      <c r="D2804" s="13">
        <v>2428</v>
      </c>
      <c r="E2804" s="13">
        <v>3056</v>
      </c>
      <c r="F2804" s="13">
        <v>2427</v>
      </c>
    </row>
    <row r="2805" spans="1:6" x14ac:dyDescent="0.3">
      <c r="A2805" s="2">
        <v>43162</v>
      </c>
      <c r="B2805" s="13">
        <v>3336</v>
      </c>
      <c r="C2805" s="13">
        <v>2926</v>
      </c>
      <c r="D2805" s="13">
        <v>2380</v>
      </c>
      <c r="E2805" s="13">
        <v>2926</v>
      </c>
      <c r="F2805" s="13">
        <v>2380</v>
      </c>
    </row>
    <row r="2806" spans="1:6" x14ac:dyDescent="0.3">
      <c r="A2806" s="2">
        <v>43163</v>
      </c>
      <c r="B2806" s="13">
        <v>3137</v>
      </c>
      <c r="C2806" s="13">
        <v>2742</v>
      </c>
      <c r="D2806" s="13">
        <v>2318</v>
      </c>
      <c r="E2806" s="13">
        <v>2742</v>
      </c>
      <c r="F2806" s="13">
        <v>2317</v>
      </c>
    </row>
    <row r="2807" spans="1:6" x14ac:dyDescent="0.3">
      <c r="A2807" s="2">
        <v>43164</v>
      </c>
      <c r="B2807" s="13">
        <v>2970</v>
      </c>
      <c r="C2807" s="13">
        <v>2589</v>
      </c>
      <c r="D2807" s="13">
        <v>2299</v>
      </c>
      <c r="E2807" s="13">
        <v>2589</v>
      </c>
      <c r="F2807" s="13">
        <v>2299</v>
      </c>
    </row>
    <row r="2808" spans="1:6" x14ac:dyDescent="0.3">
      <c r="A2808" s="2">
        <v>43165</v>
      </c>
      <c r="B2808" s="13">
        <v>2862</v>
      </c>
      <c r="C2808" s="13">
        <v>2490</v>
      </c>
      <c r="D2808" s="13">
        <v>2307</v>
      </c>
      <c r="E2808" s="13">
        <v>2490</v>
      </c>
      <c r="F2808" s="13">
        <v>2307</v>
      </c>
    </row>
    <row r="2809" spans="1:6" x14ac:dyDescent="0.3">
      <c r="A2809" s="2">
        <v>43166</v>
      </c>
      <c r="B2809" s="13">
        <v>2783</v>
      </c>
      <c r="C2809" s="13">
        <v>2414</v>
      </c>
      <c r="D2809" s="13">
        <v>2300</v>
      </c>
      <c r="E2809" s="13">
        <v>2414</v>
      </c>
      <c r="F2809" s="13">
        <v>2300</v>
      </c>
    </row>
    <row r="2810" spans="1:6" x14ac:dyDescent="0.3">
      <c r="A2810" s="2">
        <v>43167</v>
      </c>
      <c r="B2810" s="13">
        <v>2722</v>
      </c>
      <c r="C2810" s="13">
        <v>2355</v>
      </c>
      <c r="D2810" s="13">
        <v>2280</v>
      </c>
      <c r="E2810" s="13">
        <v>2355</v>
      </c>
      <c r="F2810" s="13">
        <v>2280</v>
      </c>
    </row>
    <row r="2811" spans="1:6" x14ac:dyDescent="0.3">
      <c r="A2811" s="2">
        <v>43168</v>
      </c>
      <c r="B2811" s="13">
        <v>2735</v>
      </c>
      <c r="C2811" s="13">
        <v>2376</v>
      </c>
      <c r="D2811" s="13">
        <v>2323</v>
      </c>
      <c r="E2811" s="13">
        <v>2376</v>
      </c>
      <c r="F2811" s="13">
        <v>2323</v>
      </c>
    </row>
    <row r="2812" spans="1:6" x14ac:dyDescent="0.3">
      <c r="A2812" s="2">
        <v>43169</v>
      </c>
      <c r="B2812" s="13">
        <v>2897</v>
      </c>
      <c r="C2812" s="13">
        <v>2551</v>
      </c>
      <c r="D2812" s="13">
        <v>2457</v>
      </c>
      <c r="E2812" s="13">
        <v>2551</v>
      </c>
      <c r="F2812" s="13">
        <v>2457</v>
      </c>
    </row>
    <row r="2813" spans="1:6" x14ac:dyDescent="0.3">
      <c r="A2813" s="2">
        <v>43170</v>
      </c>
      <c r="B2813" s="13">
        <v>3203</v>
      </c>
      <c r="C2813" s="13">
        <v>2870</v>
      </c>
      <c r="D2813" s="13">
        <v>2602</v>
      </c>
      <c r="E2813" s="13">
        <v>2870</v>
      </c>
      <c r="F2813" s="13">
        <v>2602</v>
      </c>
    </row>
    <row r="2814" spans="1:6" x14ac:dyDescent="0.3">
      <c r="A2814" s="2">
        <v>43171</v>
      </c>
      <c r="B2814" s="13">
        <v>3581</v>
      </c>
      <c r="C2814" s="13">
        <v>3251</v>
      </c>
      <c r="D2814" s="13">
        <v>2664</v>
      </c>
      <c r="E2814" s="13">
        <v>3251</v>
      </c>
      <c r="F2814" s="13">
        <v>2664</v>
      </c>
    </row>
    <row r="2815" spans="1:6" x14ac:dyDescent="0.3">
      <c r="A2815" s="2">
        <v>43172</v>
      </c>
      <c r="B2815" s="13">
        <v>3940</v>
      </c>
      <c r="C2815" s="13">
        <v>3607</v>
      </c>
      <c r="D2815" s="13">
        <v>2616</v>
      </c>
      <c r="E2815" s="13">
        <v>3607</v>
      </c>
      <c r="F2815" s="13">
        <v>2616</v>
      </c>
    </row>
    <row r="2816" spans="1:6" x14ac:dyDescent="0.3">
      <c r="A2816" s="2">
        <v>43173</v>
      </c>
      <c r="B2816" s="13">
        <v>4224</v>
      </c>
      <c r="C2816" s="13">
        <v>3883</v>
      </c>
      <c r="D2816" s="13">
        <v>2504</v>
      </c>
      <c r="E2816" s="13">
        <v>3883</v>
      </c>
      <c r="F2816" s="13">
        <v>2504</v>
      </c>
    </row>
    <row r="2817" spans="1:6" x14ac:dyDescent="0.3">
      <c r="A2817" s="2">
        <v>43174</v>
      </c>
      <c r="B2817" s="13">
        <v>4422</v>
      </c>
      <c r="C2817" s="13">
        <v>4073</v>
      </c>
      <c r="D2817" s="13">
        <v>2404</v>
      </c>
      <c r="E2817" s="13">
        <v>4073</v>
      </c>
      <c r="F2817" s="13">
        <v>2404</v>
      </c>
    </row>
    <row r="2818" spans="1:6" x14ac:dyDescent="0.3">
      <c r="A2818" s="2">
        <v>43175</v>
      </c>
      <c r="B2818" s="13">
        <v>4557</v>
      </c>
      <c r="C2818" s="13">
        <v>4203</v>
      </c>
      <c r="D2818" s="13">
        <v>2360</v>
      </c>
      <c r="E2818" s="13">
        <v>4203</v>
      </c>
      <c r="F2818" s="13">
        <v>2360</v>
      </c>
    </row>
    <row r="2819" spans="1:6" x14ac:dyDescent="0.3">
      <c r="A2819" s="2">
        <v>43176</v>
      </c>
      <c r="B2819" s="13">
        <v>4650</v>
      </c>
      <c r="C2819" s="13">
        <v>4294</v>
      </c>
      <c r="D2819" s="13">
        <v>2349</v>
      </c>
      <c r="E2819" s="13">
        <v>4294</v>
      </c>
      <c r="F2819" s="13">
        <v>2349</v>
      </c>
    </row>
    <row r="2820" spans="1:6" x14ac:dyDescent="0.3">
      <c r="A2820" s="2">
        <v>43177</v>
      </c>
      <c r="B2820" s="13">
        <v>4699</v>
      </c>
      <c r="C2820" s="13">
        <v>4340</v>
      </c>
      <c r="D2820" s="13">
        <v>2320</v>
      </c>
      <c r="E2820" s="13">
        <v>4340</v>
      </c>
      <c r="F2820" s="13">
        <v>2320</v>
      </c>
    </row>
    <row r="2821" spans="1:6" x14ac:dyDescent="0.3">
      <c r="A2821" s="2">
        <v>43178</v>
      </c>
      <c r="B2821" s="13">
        <v>4696</v>
      </c>
      <c r="C2821" s="13">
        <v>4335</v>
      </c>
      <c r="D2821" s="13">
        <v>2255</v>
      </c>
      <c r="E2821" s="13">
        <v>4335</v>
      </c>
      <c r="F2821" s="13">
        <v>2255</v>
      </c>
    </row>
    <row r="2822" spans="1:6" x14ac:dyDescent="0.3">
      <c r="A2822" s="2">
        <v>43179</v>
      </c>
      <c r="B2822" s="13">
        <v>4661</v>
      </c>
      <c r="C2822" s="13">
        <v>4298</v>
      </c>
      <c r="D2822" s="13">
        <v>2194</v>
      </c>
      <c r="E2822" s="13">
        <v>4298</v>
      </c>
      <c r="F2822" s="13">
        <v>2194</v>
      </c>
    </row>
    <row r="2823" spans="1:6" x14ac:dyDescent="0.3">
      <c r="A2823" s="2">
        <v>43180</v>
      </c>
      <c r="B2823" s="13">
        <v>4637</v>
      </c>
      <c r="C2823" s="13">
        <v>4275</v>
      </c>
      <c r="D2823" s="13">
        <v>2186</v>
      </c>
      <c r="E2823" s="13">
        <v>4275</v>
      </c>
      <c r="F2823" s="13">
        <v>2186</v>
      </c>
    </row>
    <row r="2824" spans="1:6" x14ac:dyDescent="0.3">
      <c r="A2824" s="2">
        <v>43181</v>
      </c>
      <c r="B2824" s="13">
        <v>4654</v>
      </c>
      <c r="C2824" s="13">
        <v>4294</v>
      </c>
      <c r="D2824" s="13">
        <v>2233</v>
      </c>
      <c r="E2824" s="13">
        <v>4294</v>
      </c>
      <c r="F2824" s="13">
        <v>2233</v>
      </c>
    </row>
    <row r="2825" spans="1:6" x14ac:dyDescent="0.3">
      <c r="A2825" s="2">
        <v>43182</v>
      </c>
      <c r="B2825" s="13">
        <v>4705</v>
      </c>
      <c r="C2825" s="13">
        <v>4346</v>
      </c>
      <c r="D2825" s="13">
        <v>2295</v>
      </c>
      <c r="E2825" s="13">
        <v>4346</v>
      </c>
      <c r="F2825" s="13">
        <v>2295</v>
      </c>
    </row>
    <row r="2826" spans="1:6" x14ac:dyDescent="0.3">
      <c r="A2826" s="2">
        <v>43183</v>
      </c>
      <c r="B2826" s="13">
        <v>4754</v>
      </c>
      <c r="C2826" s="13">
        <v>4396</v>
      </c>
      <c r="D2826" s="13">
        <v>2328</v>
      </c>
      <c r="E2826" s="13">
        <v>4396</v>
      </c>
      <c r="F2826" s="13">
        <v>2328</v>
      </c>
    </row>
    <row r="2827" spans="1:6" x14ac:dyDescent="0.3">
      <c r="A2827" s="2">
        <v>43184</v>
      </c>
      <c r="B2827" s="13">
        <v>4778</v>
      </c>
      <c r="C2827" s="13">
        <v>4417</v>
      </c>
      <c r="D2827" s="13">
        <v>2326</v>
      </c>
      <c r="E2827" s="13">
        <v>4417</v>
      </c>
      <c r="F2827" s="13">
        <v>2326</v>
      </c>
    </row>
    <row r="2828" spans="1:6" x14ac:dyDescent="0.3">
      <c r="A2828" s="2">
        <v>43185</v>
      </c>
      <c r="B2828" s="13">
        <v>4781</v>
      </c>
      <c r="C2828" s="13">
        <v>4420</v>
      </c>
      <c r="D2828" s="13">
        <v>2323</v>
      </c>
      <c r="E2828" s="13">
        <v>4420</v>
      </c>
      <c r="F2828" s="13">
        <v>2323</v>
      </c>
    </row>
    <row r="2829" spans="1:6" x14ac:dyDescent="0.3">
      <c r="A2829" s="2">
        <v>43186</v>
      </c>
      <c r="B2829" s="13">
        <v>4791</v>
      </c>
      <c r="C2829" s="13">
        <v>4430</v>
      </c>
      <c r="D2829" s="13">
        <v>2346</v>
      </c>
      <c r="E2829" s="13">
        <v>4430</v>
      </c>
      <c r="F2829" s="13">
        <v>2346</v>
      </c>
    </row>
    <row r="2830" spans="1:6" x14ac:dyDescent="0.3">
      <c r="A2830" s="2">
        <v>43187</v>
      </c>
      <c r="B2830" s="13">
        <v>4823</v>
      </c>
      <c r="C2830" s="13">
        <v>4463</v>
      </c>
      <c r="D2830" s="13">
        <v>2395</v>
      </c>
      <c r="E2830" s="13">
        <v>4463</v>
      </c>
      <c r="F2830" s="13">
        <v>2395</v>
      </c>
    </row>
    <row r="2831" spans="1:6" x14ac:dyDescent="0.3">
      <c r="A2831" s="2">
        <v>43188</v>
      </c>
      <c r="B2831" s="13">
        <v>4861</v>
      </c>
      <c r="C2831" s="13">
        <v>4502</v>
      </c>
      <c r="D2831" s="13">
        <v>2429</v>
      </c>
      <c r="E2831" s="13">
        <v>4502</v>
      </c>
      <c r="F2831" s="13">
        <v>2429</v>
      </c>
    </row>
    <row r="2832" spans="1:6" x14ac:dyDescent="0.3">
      <c r="A2832" s="2">
        <v>43189</v>
      </c>
      <c r="B2832" s="13">
        <v>4855</v>
      </c>
      <c r="C2832" s="13">
        <v>4493</v>
      </c>
      <c r="D2832" s="13">
        <v>2369</v>
      </c>
      <c r="E2832" s="13">
        <v>4493</v>
      </c>
      <c r="F2832" s="13">
        <v>2369</v>
      </c>
    </row>
    <row r="2833" spans="1:6" x14ac:dyDescent="0.3">
      <c r="A2833" s="2">
        <v>43190</v>
      </c>
      <c r="B2833" s="13">
        <v>4743</v>
      </c>
      <c r="C2833" s="13">
        <v>4376</v>
      </c>
      <c r="D2833" s="13">
        <v>2151</v>
      </c>
      <c r="E2833" s="13">
        <v>4376</v>
      </c>
      <c r="F2833" s="13">
        <v>2151</v>
      </c>
    </row>
    <row r="2834" spans="1:6" x14ac:dyDescent="0.3">
      <c r="A2834" s="2">
        <v>43191</v>
      </c>
      <c r="B2834" s="13">
        <v>4696</v>
      </c>
      <c r="C2834" s="13">
        <v>4362</v>
      </c>
      <c r="D2834" s="13">
        <v>2146</v>
      </c>
      <c r="E2834" s="13">
        <v>4362</v>
      </c>
      <c r="F2834" s="13">
        <v>2146</v>
      </c>
    </row>
    <row r="2835" spans="1:6" x14ac:dyDescent="0.3">
      <c r="A2835" s="2">
        <v>43192</v>
      </c>
      <c r="B2835" s="13">
        <v>4611</v>
      </c>
      <c r="C2835" s="13">
        <v>4314</v>
      </c>
      <c r="D2835" s="13">
        <v>2122</v>
      </c>
      <c r="E2835" s="13">
        <v>4314</v>
      </c>
      <c r="F2835" s="13">
        <v>2122</v>
      </c>
    </row>
    <row r="2836" spans="1:6" x14ac:dyDescent="0.3">
      <c r="A2836" s="2">
        <v>43193</v>
      </c>
      <c r="B2836" s="13">
        <v>4515</v>
      </c>
      <c r="C2836" s="13">
        <v>4251</v>
      </c>
      <c r="D2836" s="13">
        <v>2088</v>
      </c>
      <c r="E2836" s="13">
        <v>4251</v>
      </c>
      <c r="F2836" s="13">
        <v>2088</v>
      </c>
    </row>
    <row r="2837" spans="1:6" x14ac:dyDescent="0.3">
      <c r="A2837" s="2">
        <v>43194</v>
      </c>
      <c r="B2837" s="13">
        <v>4438</v>
      </c>
      <c r="C2837" s="13">
        <v>4196</v>
      </c>
      <c r="D2837" s="13">
        <v>2068</v>
      </c>
      <c r="E2837" s="13">
        <v>4196</v>
      </c>
      <c r="F2837" s="13">
        <v>2068</v>
      </c>
    </row>
    <row r="2838" spans="1:6" x14ac:dyDescent="0.3">
      <c r="A2838" s="2">
        <v>43195</v>
      </c>
      <c r="B2838" s="13">
        <v>4400</v>
      </c>
      <c r="C2838" s="13">
        <v>4171</v>
      </c>
      <c r="D2838" s="13">
        <v>2076</v>
      </c>
      <c r="E2838" s="13">
        <v>4171</v>
      </c>
      <c r="F2838" s="13">
        <v>2076</v>
      </c>
    </row>
    <row r="2839" spans="1:6" x14ac:dyDescent="0.3">
      <c r="A2839" s="2">
        <v>43196</v>
      </c>
      <c r="B2839" s="13">
        <v>4396</v>
      </c>
      <c r="C2839" s="13">
        <v>4173</v>
      </c>
      <c r="D2839" s="13">
        <v>2097</v>
      </c>
      <c r="E2839" s="13">
        <v>4173</v>
      </c>
      <c r="F2839" s="13">
        <v>2097</v>
      </c>
    </row>
    <row r="2840" spans="1:6" x14ac:dyDescent="0.3">
      <c r="A2840" s="2">
        <v>43197</v>
      </c>
      <c r="B2840" s="13">
        <v>4405</v>
      </c>
      <c r="C2840" s="13">
        <v>4184</v>
      </c>
      <c r="D2840" s="13">
        <v>2111</v>
      </c>
      <c r="E2840" s="13">
        <v>4184</v>
      </c>
      <c r="F2840" s="13">
        <v>2111</v>
      </c>
    </row>
    <row r="2841" spans="1:6" x14ac:dyDescent="0.3">
      <c r="A2841" s="2">
        <v>43198</v>
      </c>
      <c r="B2841" s="13">
        <v>4409</v>
      </c>
      <c r="C2841" s="13">
        <v>4189</v>
      </c>
      <c r="D2841" s="13">
        <v>2112</v>
      </c>
      <c r="E2841" s="13">
        <v>4189</v>
      </c>
      <c r="F2841" s="13">
        <v>2112</v>
      </c>
    </row>
    <row r="2842" spans="1:6" x14ac:dyDescent="0.3">
      <c r="A2842" s="2">
        <v>43199</v>
      </c>
      <c r="B2842" s="13">
        <v>4403</v>
      </c>
      <c r="C2842" s="13">
        <v>4184</v>
      </c>
      <c r="D2842" s="13">
        <v>2101</v>
      </c>
      <c r="E2842" s="13">
        <v>4184</v>
      </c>
      <c r="F2842" s="13">
        <v>2101</v>
      </c>
    </row>
    <row r="2843" spans="1:6" x14ac:dyDescent="0.3">
      <c r="A2843" s="2">
        <v>43200</v>
      </c>
      <c r="B2843" s="13">
        <v>4390</v>
      </c>
      <c r="C2843" s="13">
        <v>4170</v>
      </c>
      <c r="D2843" s="13">
        <v>2082</v>
      </c>
      <c r="E2843" s="13">
        <v>4170</v>
      </c>
      <c r="F2843" s="13">
        <v>2082</v>
      </c>
    </row>
    <row r="2844" spans="1:6" x14ac:dyDescent="0.3">
      <c r="A2844" s="2">
        <v>43201</v>
      </c>
      <c r="B2844" s="13">
        <v>4374</v>
      </c>
      <c r="C2844" s="13">
        <v>4154</v>
      </c>
      <c r="D2844" s="13">
        <v>2061</v>
      </c>
      <c r="E2844" s="13">
        <v>4154</v>
      </c>
      <c r="F2844" s="13">
        <v>2061</v>
      </c>
    </row>
    <row r="2845" spans="1:6" x14ac:dyDescent="0.3">
      <c r="A2845" s="2">
        <v>43202</v>
      </c>
      <c r="B2845" s="13">
        <v>4359</v>
      </c>
      <c r="C2845" s="13">
        <v>4138</v>
      </c>
      <c r="D2845" s="13">
        <v>2044</v>
      </c>
      <c r="E2845" s="13">
        <v>4138</v>
      </c>
      <c r="F2845" s="13">
        <v>2044</v>
      </c>
    </row>
    <row r="2846" spans="1:6" x14ac:dyDescent="0.3">
      <c r="A2846" s="2">
        <v>43203</v>
      </c>
      <c r="B2846" s="13">
        <v>4347</v>
      </c>
      <c r="C2846" s="13">
        <v>4127</v>
      </c>
      <c r="D2846" s="13">
        <v>2036</v>
      </c>
      <c r="E2846" s="13">
        <v>4127</v>
      </c>
      <c r="F2846" s="13">
        <v>2036</v>
      </c>
    </row>
    <row r="2847" spans="1:6" x14ac:dyDescent="0.3">
      <c r="A2847" s="2">
        <v>43204</v>
      </c>
      <c r="B2847" s="13">
        <v>4341</v>
      </c>
      <c r="C2847" s="13">
        <v>4122</v>
      </c>
      <c r="D2847" s="13">
        <v>2038</v>
      </c>
      <c r="E2847" s="13">
        <v>4122</v>
      </c>
      <c r="F2847" s="13">
        <v>2038</v>
      </c>
    </row>
    <row r="2848" spans="1:6" x14ac:dyDescent="0.3">
      <c r="A2848" s="2">
        <v>43205</v>
      </c>
      <c r="B2848" s="13">
        <v>4342</v>
      </c>
      <c r="C2848" s="13">
        <v>4122</v>
      </c>
      <c r="D2848" s="13">
        <v>2051</v>
      </c>
      <c r="E2848" s="13">
        <v>4122</v>
      </c>
      <c r="F2848" s="13">
        <v>2051</v>
      </c>
    </row>
    <row r="2849" spans="1:6" x14ac:dyDescent="0.3">
      <c r="A2849" s="2">
        <v>43206</v>
      </c>
      <c r="B2849" s="13">
        <v>4352</v>
      </c>
      <c r="C2849" s="13">
        <v>4133</v>
      </c>
      <c r="D2849" s="13">
        <v>2077</v>
      </c>
      <c r="E2849" s="13">
        <v>4133</v>
      </c>
      <c r="F2849" s="13">
        <v>2077</v>
      </c>
    </row>
    <row r="2850" spans="1:6" x14ac:dyDescent="0.3">
      <c r="A2850" s="2">
        <v>43207</v>
      </c>
      <c r="B2850" s="13">
        <v>4376</v>
      </c>
      <c r="C2850" s="13">
        <v>4158</v>
      </c>
      <c r="D2850" s="13">
        <v>2116</v>
      </c>
      <c r="E2850" s="13">
        <v>4158</v>
      </c>
      <c r="F2850" s="13">
        <v>2116</v>
      </c>
    </row>
    <row r="2851" spans="1:6" x14ac:dyDescent="0.3">
      <c r="A2851" s="2">
        <v>43208</v>
      </c>
      <c r="B2851" s="13">
        <v>4409</v>
      </c>
      <c r="C2851" s="13">
        <v>4191</v>
      </c>
      <c r="D2851" s="13">
        <v>2152</v>
      </c>
      <c r="E2851" s="13">
        <v>4191</v>
      </c>
      <c r="F2851" s="13">
        <v>2152</v>
      </c>
    </row>
    <row r="2852" spans="1:6" x14ac:dyDescent="0.3">
      <c r="A2852" s="2">
        <v>43209</v>
      </c>
      <c r="B2852" s="13">
        <v>4437</v>
      </c>
      <c r="C2852" s="13">
        <v>4219</v>
      </c>
      <c r="D2852" s="13">
        <v>2163</v>
      </c>
      <c r="E2852" s="13">
        <v>4219</v>
      </c>
      <c r="F2852" s="13">
        <v>2163</v>
      </c>
    </row>
    <row r="2853" spans="1:6" x14ac:dyDescent="0.3">
      <c r="A2853" s="2">
        <v>43210</v>
      </c>
      <c r="B2853" s="13">
        <v>4444</v>
      </c>
      <c r="C2853" s="13">
        <v>4224</v>
      </c>
      <c r="D2853" s="13">
        <v>2143</v>
      </c>
      <c r="E2853" s="13">
        <v>4224</v>
      </c>
      <c r="F2853" s="13">
        <v>2143</v>
      </c>
    </row>
    <row r="2854" spans="1:6" x14ac:dyDescent="0.3">
      <c r="A2854" s="2">
        <v>43211</v>
      </c>
      <c r="B2854" s="13">
        <v>4430</v>
      </c>
      <c r="C2854" s="13">
        <v>4210</v>
      </c>
      <c r="D2854" s="13">
        <v>2116</v>
      </c>
      <c r="E2854" s="13">
        <v>4210</v>
      </c>
      <c r="F2854" s="13">
        <v>2116</v>
      </c>
    </row>
    <row r="2855" spans="1:6" x14ac:dyDescent="0.3">
      <c r="A2855" s="2">
        <v>43212</v>
      </c>
      <c r="B2855" s="13">
        <v>4409</v>
      </c>
      <c r="C2855" s="13">
        <v>4188</v>
      </c>
      <c r="D2855" s="13">
        <v>2099</v>
      </c>
      <c r="E2855" s="13">
        <v>4188</v>
      </c>
      <c r="F2855" s="13">
        <v>2099</v>
      </c>
    </row>
    <row r="2856" spans="1:6" x14ac:dyDescent="0.3">
      <c r="A2856" s="2">
        <v>43213</v>
      </c>
      <c r="B2856" s="13">
        <v>4383</v>
      </c>
      <c r="C2856" s="13">
        <v>4163</v>
      </c>
      <c r="D2856" s="13">
        <v>2086</v>
      </c>
      <c r="E2856" s="13">
        <v>4163</v>
      </c>
      <c r="F2856" s="13">
        <v>2086</v>
      </c>
    </row>
    <row r="2857" spans="1:6" x14ac:dyDescent="0.3">
      <c r="A2857" s="2">
        <v>43214</v>
      </c>
      <c r="B2857" s="13">
        <v>4331</v>
      </c>
      <c r="C2857" s="13">
        <v>4109</v>
      </c>
      <c r="D2857" s="13">
        <v>2053</v>
      </c>
      <c r="E2857" s="13">
        <v>4109</v>
      </c>
      <c r="F2857" s="13">
        <v>2053</v>
      </c>
    </row>
    <row r="2858" spans="1:6" x14ac:dyDescent="0.3">
      <c r="A2858" s="2">
        <v>43215</v>
      </c>
      <c r="B2858" s="13">
        <v>4223</v>
      </c>
      <c r="C2858" s="13">
        <v>3998</v>
      </c>
      <c r="D2858" s="13">
        <v>1989</v>
      </c>
      <c r="E2858" s="13">
        <v>3998</v>
      </c>
      <c r="F2858" s="13">
        <v>1989</v>
      </c>
    </row>
    <row r="2859" spans="1:6" x14ac:dyDescent="0.3">
      <c r="A2859" s="2">
        <v>43216</v>
      </c>
      <c r="B2859" s="13">
        <v>4052</v>
      </c>
      <c r="C2859" s="13">
        <v>3823</v>
      </c>
      <c r="D2859" s="13">
        <v>1910</v>
      </c>
      <c r="E2859" s="13">
        <v>3823</v>
      </c>
      <c r="F2859" s="13">
        <v>1910</v>
      </c>
    </row>
    <row r="2860" spans="1:6" x14ac:dyDescent="0.3">
      <c r="A2860" s="2">
        <v>43217</v>
      </c>
      <c r="B2860" s="13">
        <v>3840</v>
      </c>
      <c r="C2860" s="13">
        <v>3610</v>
      </c>
      <c r="D2860" s="13">
        <v>1839</v>
      </c>
      <c r="E2860" s="13">
        <v>3610</v>
      </c>
      <c r="F2860" s="13">
        <v>1839</v>
      </c>
    </row>
    <row r="2861" spans="1:6" x14ac:dyDescent="0.3">
      <c r="A2861" s="2">
        <v>43218</v>
      </c>
      <c r="B2861" s="13">
        <v>3617</v>
      </c>
      <c r="C2861" s="13">
        <v>3385</v>
      </c>
      <c r="D2861" s="13">
        <v>1778</v>
      </c>
      <c r="E2861" s="13">
        <v>3385</v>
      </c>
      <c r="F2861" s="13">
        <v>1778</v>
      </c>
    </row>
    <row r="2862" spans="1:6" x14ac:dyDescent="0.3">
      <c r="A2862" s="2">
        <v>43219</v>
      </c>
      <c r="B2862" s="13">
        <v>3393</v>
      </c>
      <c r="C2862" s="13">
        <v>3161</v>
      </c>
      <c r="D2862" s="13">
        <v>1716</v>
      </c>
      <c r="E2862" s="13">
        <v>3161</v>
      </c>
      <c r="F2862" s="13">
        <v>1716</v>
      </c>
    </row>
    <row r="2863" spans="1:6" x14ac:dyDescent="0.3">
      <c r="A2863" s="2">
        <v>43220</v>
      </c>
      <c r="B2863" s="13">
        <v>3167</v>
      </c>
      <c r="C2863" s="13">
        <v>2935</v>
      </c>
      <c r="D2863" s="13">
        <v>1637</v>
      </c>
      <c r="E2863" s="13">
        <v>2935</v>
      </c>
      <c r="F2863" s="13">
        <v>1637</v>
      </c>
    </row>
    <row r="2864" spans="1:6" x14ac:dyDescent="0.3">
      <c r="A2864" s="2">
        <v>43221</v>
      </c>
      <c r="B2864" s="13">
        <v>3195</v>
      </c>
      <c r="C2864" s="13">
        <v>3015</v>
      </c>
      <c r="D2864" s="13">
        <v>1906</v>
      </c>
      <c r="E2864" s="13">
        <v>3015</v>
      </c>
      <c r="F2864" s="13">
        <v>1906</v>
      </c>
    </row>
    <row r="2865" spans="1:6" x14ac:dyDescent="0.3">
      <c r="A2865" s="2">
        <v>43222</v>
      </c>
      <c r="B2865" s="13">
        <v>3213</v>
      </c>
      <c r="C2865" s="13">
        <v>3081</v>
      </c>
      <c r="D2865" s="13">
        <v>2072</v>
      </c>
      <c r="E2865" s="13">
        <v>3081</v>
      </c>
      <c r="F2865" s="13">
        <v>2072</v>
      </c>
    </row>
    <row r="2866" spans="1:6" x14ac:dyDescent="0.3">
      <c r="A2866" s="2">
        <v>43223</v>
      </c>
      <c r="B2866" s="13">
        <v>3164</v>
      </c>
      <c r="C2866" s="13">
        <v>3064</v>
      </c>
      <c r="D2866" s="13">
        <v>2114</v>
      </c>
      <c r="E2866" s="13">
        <v>3064</v>
      </c>
      <c r="F2866" s="13">
        <v>2114</v>
      </c>
    </row>
    <row r="2867" spans="1:6" x14ac:dyDescent="0.3">
      <c r="A2867" s="2">
        <v>43224</v>
      </c>
      <c r="B2867" s="13">
        <v>3056</v>
      </c>
      <c r="C2867" s="13">
        <v>2973</v>
      </c>
      <c r="D2867" s="13">
        <v>2089</v>
      </c>
      <c r="E2867" s="13">
        <v>2973</v>
      </c>
      <c r="F2867" s="13">
        <v>2089</v>
      </c>
    </row>
    <row r="2868" spans="1:6" x14ac:dyDescent="0.3">
      <c r="A2868" s="2">
        <v>43225</v>
      </c>
      <c r="B2868" s="13">
        <v>2910</v>
      </c>
      <c r="C2868" s="13">
        <v>2835</v>
      </c>
      <c r="D2868" s="13">
        <v>2059</v>
      </c>
      <c r="E2868" s="13">
        <v>2835</v>
      </c>
      <c r="F2868" s="13">
        <v>2059</v>
      </c>
    </row>
    <row r="2869" spans="1:6" x14ac:dyDescent="0.3">
      <c r="A2869" s="2">
        <v>43226</v>
      </c>
      <c r="B2869" s="13">
        <v>2754</v>
      </c>
      <c r="C2869" s="13">
        <v>2682</v>
      </c>
      <c r="D2869" s="13">
        <v>2063</v>
      </c>
      <c r="E2869" s="13">
        <v>2682</v>
      </c>
      <c r="F2869" s="13">
        <v>2063</v>
      </c>
    </row>
    <row r="2870" spans="1:6" x14ac:dyDescent="0.3">
      <c r="A2870" s="2">
        <v>43227</v>
      </c>
      <c r="B2870" s="13">
        <v>2621</v>
      </c>
      <c r="C2870" s="13">
        <v>2551</v>
      </c>
      <c r="D2870" s="13">
        <v>2106</v>
      </c>
      <c r="E2870" s="13">
        <v>2551</v>
      </c>
      <c r="F2870" s="13">
        <v>2106</v>
      </c>
    </row>
    <row r="2871" spans="1:6" x14ac:dyDescent="0.3">
      <c r="A2871" s="2">
        <v>43228</v>
      </c>
      <c r="B2871" s="13">
        <v>2528</v>
      </c>
      <c r="C2871" s="13">
        <v>2458</v>
      </c>
      <c r="D2871" s="13">
        <v>2163</v>
      </c>
      <c r="E2871" s="13">
        <v>2458</v>
      </c>
      <c r="F2871" s="13">
        <v>2163</v>
      </c>
    </row>
    <row r="2872" spans="1:6" x14ac:dyDescent="0.3">
      <c r="A2872" s="2">
        <v>43229</v>
      </c>
      <c r="B2872" s="13">
        <v>2472</v>
      </c>
      <c r="C2872" s="13">
        <v>2403</v>
      </c>
      <c r="D2872" s="13">
        <v>2214</v>
      </c>
      <c r="E2872" s="13">
        <v>2403</v>
      </c>
      <c r="F2872" s="13">
        <v>2214</v>
      </c>
    </row>
    <row r="2873" spans="1:6" x14ac:dyDescent="0.3">
      <c r="A2873" s="2">
        <v>43230</v>
      </c>
      <c r="B2873" s="13">
        <v>2439</v>
      </c>
      <c r="C2873" s="13">
        <v>2371</v>
      </c>
      <c r="D2873" s="13">
        <v>2252</v>
      </c>
      <c r="E2873" s="13">
        <v>2371</v>
      </c>
      <c r="F2873" s="13">
        <v>2252</v>
      </c>
    </row>
    <row r="2874" spans="1:6" x14ac:dyDescent="0.3">
      <c r="A2874" s="2">
        <v>43231</v>
      </c>
      <c r="B2874" s="13">
        <v>2403</v>
      </c>
      <c r="C2874" s="13">
        <v>2335</v>
      </c>
      <c r="D2874" s="13">
        <v>2262</v>
      </c>
      <c r="E2874" s="13">
        <v>2335</v>
      </c>
      <c r="F2874" s="13">
        <v>2262</v>
      </c>
    </row>
    <row r="2875" spans="1:6" x14ac:dyDescent="0.3">
      <c r="A2875" s="2">
        <v>43232</v>
      </c>
      <c r="B2875" s="13">
        <v>2349</v>
      </c>
      <c r="C2875" s="13">
        <v>2281</v>
      </c>
      <c r="D2875" s="13">
        <v>2237</v>
      </c>
      <c r="E2875" s="13">
        <v>2281</v>
      </c>
      <c r="F2875" s="13">
        <v>2237</v>
      </c>
    </row>
    <row r="2876" spans="1:6" x14ac:dyDescent="0.3">
      <c r="A2876" s="2">
        <v>43233</v>
      </c>
      <c r="B2876" s="13">
        <v>2296</v>
      </c>
      <c r="C2876" s="13">
        <v>2227</v>
      </c>
      <c r="D2876" s="13">
        <v>2203</v>
      </c>
      <c r="E2876" s="13">
        <v>2227</v>
      </c>
      <c r="F2876" s="13">
        <v>2203</v>
      </c>
    </row>
    <row r="2877" spans="1:6" x14ac:dyDescent="0.3">
      <c r="A2877" s="2">
        <v>43234</v>
      </c>
      <c r="B2877" s="13">
        <v>2271</v>
      </c>
      <c r="C2877" s="13">
        <v>2203</v>
      </c>
      <c r="D2877" s="13">
        <v>2191</v>
      </c>
      <c r="E2877" s="13">
        <v>2203</v>
      </c>
      <c r="F2877" s="13">
        <v>2191</v>
      </c>
    </row>
    <row r="2878" spans="1:6" x14ac:dyDescent="0.3">
      <c r="A2878" s="2">
        <v>43235</v>
      </c>
      <c r="B2878" s="13">
        <v>2280</v>
      </c>
      <c r="C2878" s="13">
        <v>2213</v>
      </c>
      <c r="D2878" s="13">
        <v>2207</v>
      </c>
      <c r="E2878" s="13">
        <v>2213</v>
      </c>
      <c r="F2878" s="13">
        <v>2207</v>
      </c>
    </row>
    <row r="2879" spans="1:6" x14ac:dyDescent="0.3">
      <c r="A2879" s="2">
        <v>43236</v>
      </c>
      <c r="B2879" s="13">
        <v>2304</v>
      </c>
      <c r="C2879" s="13">
        <v>2237</v>
      </c>
      <c r="D2879" s="13">
        <v>2234</v>
      </c>
      <c r="E2879" s="13">
        <v>2237</v>
      </c>
      <c r="F2879" s="13">
        <v>2234</v>
      </c>
    </row>
    <row r="2880" spans="1:6" x14ac:dyDescent="0.3">
      <c r="A2880" s="2">
        <v>43237</v>
      </c>
      <c r="B2880" s="13">
        <v>2324</v>
      </c>
      <c r="C2880" s="13">
        <v>2256</v>
      </c>
      <c r="D2880" s="13">
        <v>2255</v>
      </c>
      <c r="E2880" s="13">
        <v>2256</v>
      </c>
      <c r="F2880" s="13">
        <v>2255</v>
      </c>
    </row>
    <row r="2881" spans="1:6" x14ac:dyDescent="0.3">
      <c r="A2881" s="2">
        <v>43238</v>
      </c>
      <c r="B2881" s="13">
        <v>2342</v>
      </c>
      <c r="C2881" s="13">
        <v>2275</v>
      </c>
      <c r="D2881" s="13">
        <v>2274</v>
      </c>
      <c r="E2881" s="13">
        <v>2275</v>
      </c>
      <c r="F2881" s="13">
        <v>2274</v>
      </c>
    </row>
    <row r="2882" spans="1:6" x14ac:dyDescent="0.3">
      <c r="A2882" s="2">
        <v>43239</v>
      </c>
      <c r="B2882" s="13">
        <v>2363</v>
      </c>
      <c r="C2882" s="13">
        <v>2296</v>
      </c>
      <c r="D2882" s="13">
        <v>2296</v>
      </c>
      <c r="E2882" s="13">
        <v>2296</v>
      </c>
      <c r="F2882" s="13">
        <v>2296</v>
      </c>
    </row>
    <row r="2883" spans="1:6" x14ac:dyDescent="0.3">
      <c r="A2883" s="2">
        <v>43240</v>
      </c>
      <c r="B2883" s="13">
        <v>2383</v>
      </c>
      <c r="C2883" s="13">
        <v>2316</v>
      </c>
      <c r="D2883" s="13">
        <v>2316</v>
      </c>
      <c r="E2883" s="13">
        <v>2316</v>
      </c>
      <c r="F2883" s="13">
        <v>2316</v>
      </c>
    </row>
    <row r="2884" spans="1:6" x14ac:dyDescent="0.3">
      <c r="A2884" s="2">
        <v>43241</v>
      </c>
      <c r="B2884" s="13">
        <v>2388</v>
      </c>
      <c r="C2884" s="13">
        <v>2321</v>
      </c>
      <c r="D2884" s="13">
        <v>2321</v>
      </c>
      <c r="E2884" s="13">
        <v>2321</v>
      </c>
      <c r="F2884" s="13">
        <v>2321</v>
      </c>
    </row>
    <row r="2885" spans="1:6" x14ac:dyDescent="0.3">
      <c r="A2885" s="2">
        <v>43242</v>
      </c>
      <c r="B2885" s="13">
        <v>2363</v>
      </c>
      <c r="C2885" s="13">
        <v>2295</v>
      </c>
      <c r="D2885" s="13">
        <v>2295</v>
      </c>
      <c r="E2885" s="13">
        <v>2295</v>
      </c>
      <c r="F2885" s="13">
        <v>2295</v>
      </c>
    </row>
    <row r="2886" spans="1:6" x14ac:dyDescent="0.3">
      <c r="A2886" s="2">
        <v>43243</v>
      </c>
      <c r="B2886" s="13">
        <v>2315</v>
      </c>
      <c r="C2886" s="13">
        <v>2247</v>
      </c>
      <c r="D2886" s="13">
        <v>2247</v>
      </c>
      <c r="E2886" s="13">
        <v>2247</v>
      </c>
      <c r="F2886" s="13">
        <v>2247</v>
      </c>
    </row>
    <row r="2887" spans="1:6" x14ac:dyDescent="0.3">
      <c r="A2887" s="2">
        <v>43244</v>
      </c>
      <c r="B2887" s="13">
        <v>2295</v>
      </c>
      <c r="C2887" s="13">
        <v>2202</v>
      </c>
      <c r="D2887" s="13">
        <v>2227</v>
      </c>
      <c r="E2887" s="13">
        <v>2227</v>
      </c>
      <c r="F2887" s="13">
        <v>2202</v>
      </c>
    </row>
    <row r="2888" spans="1:6" x14ac:dyDescent="0.3">
      <c r="A2888" s="2">
        <v>43245</v>
      </c>
      <c r="B2888" s="13">
        <v>2337</v>
      </c>
      <c r="C2888" s="13">
        <v>2175</v>
      </c>
      <c r="D2888" s="13">
        <v>2270</v>
      </c>
      <c r="E2888" s="13">
        <v>2271</v>
      </c>
      <c r="F2888" s="13">
        <v>2174</v>
      </c>
    </row>
    <row r="2889" spans="1:6" x14ac:dyDescent="0.3">
      <c r="A2889" s="2">
        <v>43246</v>
      </c>
      <c r="B2889" s="13">
        <v>2422</v>
      </c>
      <c r="C2889" s="13">
        <v>2156</v>
      </c>
      <c r="D2889" s="13">
        <v>2355</v>
      </c>
      <c r="E2889" s="13">
        <v>2356</v>
      </c>
      <c r="F2889" s="13">
        <v>2155</v>
      </c>
    </row>
    <row r="2890" spans="1:6" x14ac:dyDescent="0.3">
      <c r="A2890" s="2">
        <v>43247</v>
      </c>
      <c r="B2890" s="13">
        <v>2513</v>
      </c>
      <c r="C2890" s="13">
        <v>2144</v>
      </c>
      <c r="D2890" s="13">
        <v>2442</v>
      </c>
      <c r="E2890" s="13">
        <v>2447</v>
      </c>
      <c r="F2890" s="13">
        <v>2139</v>
      </c>
    </row>
    <row r="2891" spans="1:6" x14ac:dyDescent="0.3">
      <c r="A2891" s="2">
        <v>43248</v>
      </c>
      <c r="B2891" s="13">
        <v>2595</v>
      </c>
      <c r="C2891" s="13">
        <v>2147</v>
      </c>
      <c r="D2891" s="13">
        <v>2519</v>
      </c>
      <c r="E2891" s="13">
        <v>2529</v>
      </c>
      <c r="F2891" s="13">
        <v>2136</v>
      </c>
    </row>
    <row r="2892" spans="1:6" x14ac:dyDescent="0.3">
      <c r="A2892" s="2">
        <v>43249</v>
      </c>
      <c r="B2892" s="13">
        <v>2680</v>
      </c>
      <c r="C2892" s="13">
        <v>2159</v>
      </c>
      <c r="D2892" s="13">
        <v>2599</v>
      </c>
      <c r="E2892" s="13">
        <v>2614</v>
      </c>
      <c r="F2892" s="13">
        <v>2143</v>
      </c>
    </row>
    <row r="2893" spans="1:6" x14ac:dyDescent="0.3">
      <c r="A2893" s="2">
        <v>43250</v>
      </c>
      <c r="B2893" s="13">
        <v>2786</v>
      </c>
      <c r="C2893" s="13">
        <v>2171</v>
      </c>
      <c r="D2893" s="13">
        <v>2702</v>
      </c>
      <c r="E2893" s="13">
        <v>2721</v>
      </c>
      <c r="F2893" s="13">
        <v>2152</v>
      </c>
    </row>
    <row r="2894" spans="1:6" x14ac:dyDescent="0.3">
      <c r="A2894" s="2">
        <v>43251</v>
      </c>
      <c r="B2894" s="13">
        <v>2914</v>
      </c>
      <c r="C2894" s="13">
        <v>2186</v>
      </c>
      <c r="D2894" s="13">
        <v>2829</v>
      </c>
      <c r="E2894" s="13">
        <v>2848</v>
      </c>
      <c r="F2894" s="13">
        <v>2165</v>
      </c>
    </row>
    <row r="2895" spans="1:6" x14ac:dyDescent="0.3">
      <c r="A2895" s="2">
        <v>43252</v>
      </c>
      <c r="B2895" s="13">
        <v>3136</v>
      </c>
      <c r="C2895" s="13">
        <v>2330</v>
      </c>
      <c r="D2895" s="13">
        <v>3065</v>
      </c>
      <c r="E2895" s="13">
        <v>3085</v>
      </c>
      <c r="F2895" s="13">
        <v>2309</v>
      </c>
    </row>
    <row r="2896" spans="1:6" x14ac:dyDescent="0.3">
      <c r="A2896" s="2">
        <v>43253</v>
      </c>
      <c r="B2896" s="13">
        <v>3327</v>
      </c>
      <c r="C2896" s="13">
        <v>2453</v>
      </c>
      <c r="D2896" s="13">
        <v>3271</v>
      </c>
      <c r="E2896" s="13">
        <v>3290</v>
      </c>
      <c r="F2896" s="13">
        <v>2432</v>
      </c>
    </row>
    <row r="2897" spans="1:6" x14ac:dyDescent="0.3">
      <c r="A2897" s="2">
        <v>43254</v>
      </c>
      <c r="B2897" s="13">
        <v>3456</v>
      </c>
      <c r="C2897" s="13">
        <v>2523</v>
      </c>
      <c r="D2897" s="13">
        <v>3411</v>
      </c>
      <c r="E2897" s="13">
        <v>3429</v>
      </c>
      <c r="F2897" s="13">
        <v>2505</v>
      </c>
    </row>
    <row r="2898" spans="1:6" x14ac:dyDescent="0.3">
      <c r="A2898" s="2">
        <v>43255</v>
      </c>
      <c r="B2898" s="13">
        <v>3529</v>
      </c>
      <c r="C2898" s="13">
        <v>2555</v>
      </c>
      <c r="D2898" s="13">
        <v>3492</v>
      </c>
      <c r="E2898" s="13">
        <v>3507</v>
      </c>
      <c r="F2898" s="13">
        <v>2542</v>
      </c>
    </row>
    <row r="2899" spans="1:6" x14ac:dyDescent="0.3">
      <c r="A2899" s="2">
        <v>43256</v>
      </c>
      <c r="B2899" s="13">
        <v>3566</v>
      </c>
      <c r="C2899" s="13">
        <v>2568</v>
      </c>
      <c r="D2899" s="13">
        <v>3535</v>
      </c>
      <c r="E2899" s="13">
        <v>3546</v>
      </c>
      <c r="F2899" s="13">
        <v>2559</v>
      </c>
    </row>
    <row r="2900" spans="1:6" x14ac:dyDescent="0.3">
      <c r="A2900" s="2">
        <v>43257</v>
      </c>
      <c r="B2900" s="13">
        <v>3580</v>
      </c>
      <c r="C2900" s="13">
        <v>2568</v>
      </c>
      <c r="D2900" s="13">
        <v>3554</v>
      </c>
      <c r="E2900" s="13">
        <v>3560</v>
      </c>
      <c r="F2900" s="13">
        <v>2562</v>
      </c>
    </row>
    <row r="2901" spans="1:6" x14ac:dyDescent="0.3">
      <c r="A2901" s="2">
        <v>43258</v>
      </c>
      <c r="B2901" s="13">
        <v>3581</v>
      </c>
      <c r="C2901" s="13">
        <v>2563</v>
      </c>
      <c r="D2901" s="13">
        <v>3559</v>
      </c>
      <c r="E2901" s="13">
        <v>3563</v>
      </c>
      <c r="F2901" s="13">
        <v>2560</v>
      </c>
    </row>
    <row r="2902" spans="1:6" x14ac:dyDescent="0.3">
      <c r="A2902" s="2">
        <v>43259</v>
      </c>
      <c r="B2902" s="13">
        <v>3587</v>
      </c>
      <c r="C2902" s="13">
        <v>2571</v>
      </c>
      <c r="D2902" s="13">
        <v>3566</v>
      </c>
      <c r="E2902" s="13">
        <v>3568</v>
      </c>
      <c r="F2902" s="13">
        <v>2569</v>
      </c>
    </row>
    <row r="2903" spans="1:6" x14ac:dyDescent="0.3">
      <c r="A2903" s="2">
        <v>43260</v>
      </c>
      <c r="B2903" s="13">
        <v>3607</v>
      </c>
      <c r="C2903" s="13">
        <v>2596</v>
      </c>
      <c r="D2903" s="13">
        <v>3587</v>
      </c>
      <c r="E2903" s="13">
        <v>3588</v>
      </c>
      <c r="F2903" s="13">
        <v>2596</v>
      </c>
    </row>
    <row r="2904" spans="1:6" x14ac:dyDescent="0.3">
      <c r="A2904" s="2">
        <v>43261</v>
      </c>
      <c r="B2904" s="13">
        <v>3636</v>
      </c>
      <c r="C2904" s="13">
        <v>2628</v>
      </c>
      <c r="D2904" s="13">
        <v>3617</v>
      </c>
      <c r="E2904" s="13">
        <v>3618</v>
      </c>
      <c r="F2904" s="13">
        <v>2627</v>
      </c>
    </row>
    <row r="2905" spans="1:6" x14ac:dyDescent="0.3">
      <c r="A2905" s="2">
        <v>43262</v>
      </c>
      <c r="B2905" s="13">
        <v>3659</v>
      </c>
      <c r="C2905" s="13">
        <v>2644</v>
      </c>
      <c r="D2905" s="13">
        <v>3640</v>
      </c>
      <c r="E2905" s="13">
        <v>3640</v>
      </c>
      <c r="F2905" s="13">
        <v>2644</v>
      </c>
    </row>
    <row r="2906" spans="1:6" x14ac:dyDescent="0.3">
      <c r="A2906" s="2">
        <v>43263</v>
      </c>
      <c r="B2906" s="13">
        <v>3657</v>
      </c>
      <c r="C2906" s="13">
        <v>2632</v>
      </c>
      <c r="D2906" s="13">
        <v>3639</v>
      </c>
      <c r="E2906" s="13">
        <v>3639</v>
      </c>
      <c r="F2906" s="13">
        <v>2632</v>
      </c>
    </row>
    <row r="2907" spans="1:6" x14ac:dyDescent="0.3">
      <c r="A2907" s="2">
        <v>43264</v>
      </c>
      <c r="B2907" s="13">
        <v>3626</v>
      </c>
      <c r="C2907" s="13">
        <v>2591</v>
      </c>
      <c r="D2907" s="13">
        <v>3607</v>
      </c>
      <c r="E2907" s="13">
        <v>3607</v>
      </c>
      <c r="F2907" s="13">
        <v>2591</v>
      </c>
    </row>
    <row r="2908" spans="1:6" x14ac:dyDescent="0.3">
      <c r="A2908" s="2">
        <v>43265</v>
      </c>
      <c r="B2908" s="13">
        <v>3576</v>
      </c>
      <c r="C2908" s="13">
        <v>2537</v>
      </c>
      <c r="D2908" s="13">
        <v>3557</v>
      </c>
      <c r="E2908" s="13">
        <v>3557</v>
      </c>
      <c r="F2908" s="13">
        <v>2537</v>
      </c>
    </row>
    <row r="2909" spans="1:6" x14ac:dyDescent="0.3">
      <c r="A2909" s="2">
        <v>43266</v>
      </c>
      <c r="B2909" s="13">
        <v>3529</v>
      </c>
      <c r="C2909" s="13">
        <v>2495</v>
      </c>
      <c r="D2909" s="13">
        <v>3510</v>
      </c>
      <c r="E2909" s="13">
        <v>3510</v>
      </c>
      <c r="F2909" s="13">
        <v>2495</v>
      </c>
    </row>
    <row r="2910" spans="1:6" x14ac:dyDescent="0.3">
      <c r="A2910" s="2">
        <v>43267</v>
      </c>
      <c r="B2910" s="13">
        <v>3501</v>
      </c>
      <c r="C2910" s="13">
        <v>2476</v>
      </c>
      <c r="D2910" s="13">
        <v>3483</v>
      </c>
      <c r="E2910" s="13">
        <v>3483</v>
      </c>
      <c r="F2910" s="13">
        <v>2476</v>
      </c>
    </row>
    <row r="2911" spans="1:6" x14ac:dyDescent="0.3">
      <c r="A2911" s="2">
        <v>43268</v>
      </c>
      <c r="B2911" s="13">
        <v>3493</v>
      </c>
      <c r="C2911" s="13">
        <v>2473</v>
      </c>
      <c r="D2911" s="13">
        <v>3474</v>
      </c>
      <c r="E2911" s="13">
        <v>3474</v>
      </c>
      <c r="F2911" s="13">
        <v>2473</v>
      </c>
    </row>
    <row r="2912" spans="1:6" x14ac:dyDescent="0.3">
      <c r="A2912" s="2">
        <v>43269</v>
      </c>
      <c r="B2912" s="13">
        <v>3492</v>
      </c>
      <c r="C2912" s="13">
        <v>2472</v>
      </c>
      <c r="D2912" s="13">
        <v>3474</v>
      </c>
      <c r="E2912" s="13">
        <v>3474</v>
      </c>
      <c r="F2912" s="13">
        <v>2472</v>
      </c>
    </row>
    <row r="2913" spans="1:6" x14ac:dyDescent="0.3">
      <c r="A2913" s="2">
        <v>43270</v>
      </c>
      <c r="B2913" s="13">
        <v>3492</v>
      </c>
      <c r="C2913" s="13">
        <v>2472</v>
      </c>
      <c r="D2913" s="13">
        <v>3474</v>
      </c>
      <c r="E2913" s="13">
        <v>3467</v>
      </c>
      <c r="F2913" s="13">
        <v>2462</v>
      </c>
    </row>
    <row r="2914" spans="1:6" x14ac:dyDescent="0.3">
      <c r="A2914" s="2">
        <v>43271</v>
      </c>
      <c r="B2914" s="13">
        <v>3511</v>
      </c>
      <c r="C2914" s="13">
        <v>2501</v>
      </c>
      <c r="D2914" s="13">
        <v>3493</v>
      </c>
      <c r="E2914" s="13">
        <v>3464</v>
      </c>
      <c r="F2914" s="13">
        <v>2462</v>
      </c>
    </row>
    <row r="2915" spans="1:6" x14ac:dyDescent="0.3">
      <c r="A2915" s="2">
        <v>43272</v>
      </c>
      <c r="B2915" s="13">
        <v>3591</v>
      </c>
      <c r="C2915" s="13">
        <v>2610</v>
      </c>
      <c r="D2915" s="13">
        <v>3573</v>
      </c>
      <c r="E2915" s="13">
        <v>3497</v>
      </c>
      <c r="F2915" s="13">
        <v>2514</v>
      </c>
    </row>
    <row r="2916" spans="1:6" x14ac:dyDescent="0.3">
      <c r="A2916" s="2">
        <v>43273</v>
      </c>
      <c r="B2916" s="13">
        <v>3762</v>
      </c>
      <c r="C2916" s="13">
        <v>2820</v>
      </c>
      <c r="D2916" s="13">
        <v>3744</v>
      </c>
      <c r="E2916" s="13">
        <v>3593</v>
      </c>
      <c r="F2916" s="13">
        <v>2636</v>
      </c>
    </row>
    <row r="2917" spans="1:6" x14ac:dyDescent="0.3">
      <c r="A2917" s="2">
        <v>43274</v>
      </c>
      <c r="B2917" s="13">
        <v>4008</v>
      </c>
      <c r="C2917" s="13">
        <v>3091</v>
      </c>
      <c r="D2917" s="13">
        <v>3990</v>
      </c>
      <c r="E2917" s="13">
        <v>3736</v>
      </c>
      <c r="F2917" s="13">
        <v>2791</v>
      </c>
    </row>
    <row r="2918" spans="1:6" x14ac:dyDescent="0.3">
      <c r="A2918" s="2">
        <v>43275</v>
      </c>
      <c r="B2918" s="13">
        <v>4278</v>
      </c>
      <c r="C2918" s="13">
        <v>3355</v>
      </c>
      <c r="D2918" s="13">
        <v>4261</v>
      </c>
      <c r="E2918" s="13">
        <v>3879</v>
      </c>
      <c r="F2918" s="13">
        <v>2917</v>
      </c>
    </row>
    <row r="2919" spans="1:6" x14ac:dyDescent="0.3">
      <c r="A2919" s="2">
        <v>43276</v>
      </c>
      <c r="B2919" s="13">
        <v>4528</v>
      </c>
      <c r="C2919" s="13">
        <v>3541</v>
      </c>
      <c r="D2919" s="13">
        <v>4510</v>
      </c>
      <c r="E2919" s="13">
        <v>3999</v>
      </c>
      <c r="F2919" s="13">
        <v>2961</v>
      </c>
    </row>
    <row r="2920" spans="1:6" x14ac:dyDescent="0.3">
      <c r="A2920" s="2">
        <v>43277</v>
      </c>
      <c r="B2920" s="13">
        <v>4732</v>
      </c>
      <c r="C2920" s="13">
        <v>3611</v>
      </c>
      <c r="D2920" s="13">
        <v>4714</v>
      </c>
      <c r="E2920" s="13">
        <v>4102</v>
      </c>
      <c r="F2920" s="13">
        <v>2928</v>
      </c>
    </row>
    <row r="2921" spans="1:6" x14ac:dyDescent="0.3">
      <c r="A2921" s="2">
        <v>43278</v>
      </c>
      <c r="B2921" s="13">
        <v>4877</v>
      </c>
      <c r="C2921" s="13">
        <v>3570</v>
      </c>
      <c r="D2921" s="13">
        <v>4859</v>
      </c>
      <c r="E2921" s="13">
        <v>4193</v>
      </c>
      <c r="F2921" s="13">
        <v>2849</v>
      </c>
    </row>
    <row r="2922" spans="1:6" x14ac:dyDescent="0.3">
      <c r="A2922" s="2">
        <v>43279</v>
      </c>
      <c r="B2922" s="13">
        <v>4951</v>
      </c>
      <c r="C2922" s="13">
        <v>3443</v>
      </c>
      <c r="D2922" s="13">
        <v>4932</v>
      </c>
      <c r="E2922" s="13">
        <v>4258</v>
      </c>
      <c r="F2922" s="13">
        <v>2741</v>
      </c>
    </row>
    <row r="2923" spans="1:6" x14ac:dyDescent="0.3">
      <c r="A2923" s="2">
        <v>43280</v>
      </c>
      <c r="B2923" s="13">
        <v>4946</v>
      </c>
      <c r="C2923" s="13">
        <v>3275</v>
      </c>
      <c r="D2923" s="13">
        <v>4928</v>
      </c>
      <c r="E2923" s="13">
        <v>4278</v>
      </c>
      <c r="F2923" s="13">
        <v>2629</v>
      </c>
    </row>
    <row r="2924" spans="1:6" x14ac:dyDescent="0.3">
      <c r="A2924" s="2">
        <v>43281</v>
      </c>
      <c r="B2924" s="13">
        <v>4878</v>
      </c>
      <c r="C2924" s="13">
        <v>3146</v>
      </c>
      <c r="D2924" s="13">
        <v>4859</v>
      </c>
      <c r="E2924" s="13">
        <v>4254</v>
      </c>
      <c r="F2924" s="13">
        <v>2576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E367"/>
  <sheetViews>
    <sheetView workbookViewId="0">
      <selection activeCell="B3" sqref="B3:B367"/>
    </sheetView>
  </sheetViews>
  <sheetFormatPr defaultRowHeight="14.4" x14ac:dyDescent="0.3"/>
  <cols>
    <col min="1" max="1" width="16.88671875" customWidth="1"/>
  </cols>
  <sheetData>
    <row r="2" spans="1:5" x14ac:dyDescent="0.3">
      <c r="A2" s="10"/>
      <c r="B2" s="12" t="s">
        <v>14</v>
      </c>
      <c r="C2" s="12" t="s">
        <v>11</v>
      </c>
      <c r="D2" s="12" t="s">
        <v>12</v>
      </c>
      <c r="E2" s="12" t="s">
        <v>13</v>
      </c>
    </row>
    <row r="3" spans="1:5" x14ac:dyDescent="0.3">
      <c r="A3" s="11">
        <v>42917</v>
      </c>
      <c r="B3" s="10">
        <f>'Modelled Lock1s '!B2560</f>
        <v>5984</v>
      </c>
      <c r="C3" s="10">
        <v>5673</v>
      </c>
      <c r="D3" s="10"/>
      <c r="E3" s="10">
        <v>5673</v>
      </c>
    </row>
    <row r="4" spans="1:5" x14ac:dyDescent="0.3">
      <c r="A4" s="11">
        <v>42918</v>
      </c>
      <c r="B4" s="10">
        <f>'Modelled Lock1s '!B2561</f>
        <v>5901</v>
      </c>
      <c r="C4" s="10">
        <v>5568</v>
      </c>
      <c r="D4" s="10"/>
      <c r="E4" s="10">
        <v>5568</v>
      </c>
    </row>
    <row r="5" spans="1:5" x14ac:dyDescent="0.3">
      <c r="A5" s="11">
        <v>42919</v>
      </c>
      <c r="B5" s="10">
        <f>'Modelled Lock1s '!B2562</f>
        <v>5730</v>
      </c>
      <c r="C5" s="10">
        <v>5568</v>
      </c>
      <c r="D5" s="10"/>
      <c r="E5" s="10">
        <v>5568</v>
      </c>
    </row>
    <row r="6" spans="1:5" x14ac:dyDescent="0.3">
      <c r="A6" s="11">
        <v>42920</v>
      </c>
      <c r="B6" s="10">
        <f>'Modelled Lock1s '!B2563</f>
        <v>5524</v>
      </c>
      <c r="C6" s="10">
        <v>5016</v>
      </c>
      <c r="D6" s="10"/>
      <c r="E6" s="10">
        <v>5016</v>
      </c>
    </row>
    <row r="7" spans="1:5" x14ac:dyDescent="0.3">
      <c r="A7" s="11">
        <v>42921</v>
      </c>
      <c r="B7" s="10">
        <f>'Modelled Lock1s '!B2564</f>
        <v>5349</v>
      </c>
      <c r="C7" s="10">
        <v>4895</v>
      </c>
      <c r="D7" s="10"/>
      <c r="E7" s="10">
        <v>4895</v>
      </c>
    </row>
    <row r="8" spans="1:5" x14ac:dyDescent="0.3">
      <c r="A8" s="11">
        <v>42922</v>
      </c>
      <c r="B8" s="10">
        <f>'Modelled Lock1s '!B2565</f>
        <v>5231</v>
      </c>
      <c r="C8" s="10">
        <v>5052</v>
      </c>
      <c r="D8" s="10"/>
      <c r="E8" s="10">
        <v>5052</v>
      </c>
    </row>
    <row r="9" spans="1:5" x14ac:dyDescent="0.3">
      <c r="A9" s="11">
        <v>42923</v>
      </c>
      <c r="B9" s="10">
        <f>'Modelled Lock1s '!B2566</f>
        <v>5167</v>
      </c>
      <c r="C9" s="10">
        <v>5052</v>
      </c>
      <c r="D9" s="10"/>
      <c r="E9" s="10">
        <v>5052</v>
      </c>
    </row>
    <row r="10" spans="1:5" x14ac:dyDescent="0.3">
      <c r="A10" s="11">
        <v>42924</v>
      </c>
      <c r="B10" s="10">
        <f>'Modelled Lock1s '!B2567</f>
        <v>5163</v>
      </c>
      <c r="C10" s="10">
        <v>5091</v>
      </c>
      <c r="D10" s="10"/>
      <c r="E10" s="10">
        <v>5091</v>
      </c>
    </row>
    <row r="11" spans="1:5" x14ac:dyDescent="0.3">
      <c r="A11" s="11">
        <v>42925</v>
      </c>
      <c r="B11" s="10">
        <f>'Modelled Lock1s '!B2568</f>
        <v>5231</v>
      </c>
      <c r="C11" s="10">
        <v>5091</v>
      </c>
      <c r="D11" s="10"/>
      <c r="E11" s="10">
        <v>5091</v>
      </c>
    </row>
    <row r="12" spans="1:5" x14ac:dyDescent="0.3">
      <c r="A12" s="11">
        <v>42926</v>
      </c>
      <c r="B12" s="10">
        <f>'Modelled Lock1s '!B2569</f>
        <v>5357</v>
      </c>
      <c r="C12" s="10">
        <v>5151</v>
      </c>
      <c r="D12" s="10"/>
      <c r="E12" s="10">
        <v>5151</v>
      </c>
    </row>
    <row r="13" spans="1:5" x14ac:dyDescent="0.3">
      <c r="A13" s="11">
        <v>42927</v>
      </c>
      <c r="B13" s="10">
        <f>'Modelled Lock1s '!B2570</f>
        <v>5503</v>
      </c>
      <c r="C13" s="10">
        <v>5647</v>
      </c>
      <c r="D13" s="10"/>
      <c r="E13" s="10">
        <v>5647</v>
      </c>
    </row>
    <row r="14" spans="1:5" x14ac:dyDescent="0.3">
      <c r="A14" s="11">
        <v>42928</v>
      </c>
      <c r="B14" s="10">
        <f>'Modelled Lock1s '!B2571</f>
        <v>5662</v>
      </c>
      <c r="C14" s="10">
        <v>6235</v>
      </c>
      <c r="D14" s="10"/>
      <c r="E14" s="10">
        <v>6235</v>
      </c>
    </row>
    <row r="15" spans="1:5" x14ac:dyDescent="0.3">
      <c r="A15" s="11">
        <v>42929</v>
      </c>
      <c r="B15" s="10">
        <f>'Modelled Lock1s '!B2572</f>
        <v>5883</v>
      </c>
      <c r="C15" s="10">
        <v>6849</v>
      </c>
      <c r="D15" s="10"/>
      <c r="E15" s="10">
        <v>6849</v>
      </c>
    </row>
    <row r="16" spans="1:5" x14ac:dyDescent="0.3">
      <c r="A16" s="11">
        <v>42930</v>
      </c>
      <c r="B16" s="10">
        <f>'Modelled Lock1s '!B2573</f>
        <v>6237</v>
      </c>
      <c r="C16" s="10">
        <v>7732</v>
      </c>
      <c r="D16" s="10"/>
      <c r="E16" s="10">
        <v>7732</v>
      </c>
    </row>
    <row r="17" spans="1:5" x14ac:dyDescent="0.3">
      <c r="A17" s="11">
        <v>42931</v>
      </c>
      <c r="B17" s="10">
        <f>'Modelled Lock1s '!B2574</f>
        <v>6759</v>
      </c>
      <c r="C17" s="10">
        <v>9267</v>
      </c>
      <c r="D17" s="10"/>
      <c r="E17" s="10">
        <v>9267</v>
      </c>
    </row>
    <row r="18" spans="1:5" x14ac:dyDescent="0.3">
      <c r="A18" s="11">
        <v>42932</v>
      </c>
      <c r="B18" s="10">
        <f>'Modelled Lock1s '!B2575</f>
        <v>7418</v>
      </c>
      <c r="C18" s="10">
        <v>9505</v>
      </c>
      <c r="D18" s="10"/>
      <c r="E18" s="10">
        <v>9505</v>
      </c>
    </row>
    <row r="19" spans="1:5" x14ac:dyDescent="0.3">
      <c r="A19" s="11">
        <v>42933</v>
      </c>
      <c r="B19" s="10">
        <f>'Modelled Lock1s '!B2576</f>
        <v>8131</v>
      </c>
      <c r="C19" s="10">
        <v>9505</v>
      </c>
      <c r="D19" s="10"/>
      <c r="E19" s="10">
        <v>9505</v>
      </c>
    </row>
    <row r="20" spans="1:5" x14ac:dyDescent="0.3">
      <c r="A20" s="11">
        <v>42934</v>
      </c>
      <c r="B20" s="10">
        <f>'Modelled Lock1s '!B2577</f>
        <v>8802</v>
      </c>
      <c r="C20" s="10">
        <v>9611</v>
      </c>
      <c r="D20" s="10"/>
      <c r="E20" s="10">
        <v>9611</v>
      </c>
    </row>
    <row r="21" spans="1:5" x14ac:dyDescent="0.3">
      <c r="A21" s="11">
        <v>42935</v>
      </c>
      <c r="B21" s="10">
        <f>'Modelled Lock1s '!B2578</f>
        <v>9371</v>
      </c>
      <c r="C21" s="10">
        <v>10044</v>
      </c>
      <c r="D21" s="10"/>
      <c r="E21" s="10">
        <v>10044</v>
      </c>
    </row>
    <row r="22" spans="1:5" x14ac:dyDescent="0.3">
      <c r="A22" s="11">
        <v>42936</v>
      </c>
      <c r="B22" s="10">
        <f>'Modelled Lock1s '!B2579</f>
        <v>9835</v>
      </c>
      <c r="C22" s="10">
        <v>11551</v>
      </c>
      <c r="D22" s="10"/>
      <c r="E22" s="10">
        <v>11551</v>
      </c>
    </row>
    <row r="23" spans="1:5" x14ac:dyDescent="0.3">
      <c r="A23" s="11">
        <v>42937</v>
      </c>
      <c r="B23" s="10">
        <f>'Modelled Lock1s '!B2580</f>
        <v>10209</v>
      </c>
      <c r="C23" s="10">
        <v>12322</v>
      </c>
      <c r="D23" s="10"/>
      <c r="E23" s="10">
        <v>12322</v>
      </c>
    </row>
    <row r="24" spans="1:5" x14ac:dyDescent="0.3">
      <c r="A24" s="11">
        <v>42938</v>
      </c>
      <c r="B24" s="10">
        <f>'Modelled Lock1s '!B2581</f>
        <v>10500</v>
      </c>
      <c r="C24" s="10">
        <v>12065</v>
      </c>
      <c r="D24" s="10"/>
      <c r="E24" s="10">
        <v>12065</v>
      </c>
    </row>
    <row r="25" spans="1:5" x14ac:dyDescent="0.3">
      <c r="A25" s="11">
        <v>42939</v>
      </c>
      <c r="B25" s="10">
        <f>'Modelled Lock1s '!B2582</f>
        <v>10688</v>
      </c>
      <c r="C25" s="10">
        <v>11700</v>
      </c>
      <c r="D25" s="10"/>
      <c r="E25" s="10">
        <v>11700</v>
      </c>
    </row>
    <row r="26" spans="1:5" x14ac:dyDescent="0.3">
      <c r="A26" s="11">
        <v>42940</v>
      </c>
      <c r="B26" s="10">
        <f>'Modelled Lock1s '!B2583</f>
        <v>10759</v>
      </c>
      <c r="C26" s="10">
        <v>11117</v>
      </c>
      <c r="D26" s="10"/>
      <c r="E26" s="10">
        <v>11117</v>
      </c>
    </row>
    <row r="27" spans="1:5" x14ac:dyDescent="0.3">
      <c r="A27" s="11">
        <v>42941</v>
      </c>
      <c r="B27" s="10">
        <f>'Modelled Lock1s '!B2584</f>
        <v>10720</v>
      </c>
      <c r="C27" s="10">
        <v>10288</v>
      </c>
      <c r="D27" s="10"/>
      <c r="E27" s="10">
        <v>10288</v>
      </c>
    </row>
    <row r="28" spans="1:5" x14ac:dyDescent="0.3">
      <c r="A28" s="11">
        <v>42942</v>
      </c>
      <c r="B28" s="10">
        <f>'Modelled Lock1s '!B2585</f>
        <v>10606</v>
      </c>
      <c r="C28" s="10">
        <v>9685</v>
      </c>
      <c r="D28" s="10"/>
      <c r="E28" s="10">
        <v>9685</v>
      </c>
    </row>
    <row r="29" spans="1:5" x14ac:dyDescent="0.3">
      <c r="A29" s="11">
        <v>42943</v>
      </c>
      <c r="B29" s="10">
        <f>'Modelled Lock1s '!B2586</f>
        <v>10459</v>
      </c>
      <c r="C29" s="10">
        <v>9503</v>
      </c>
      <c r="D29" s="10"/>
      <c r="E29" s="10">
        <v>9503</v>
      </c>
    </row>
    <row r="30" spans="1:5" x14ac:dyDescent="0.3">
      <c r="A30" s="11">
        <v>42944</v>
      </c>
      <c r="B30" s="10">
        <f>'Modelled Lock1s '!B2587</f>
        <v>10302</v>
      </c>
      <c r="C30" s="10">
        <v>9581</v>
      </c>
      <c r="D30" s="10"/>
      <c r="E30" s="10">
        <v>9581</v>
      </c>
    </row>
    <row r="31" spans="1:5" x14ac:dyDescent="0.3">
      <c r="A31" s="11">
        <v>42945</v>
      </c>
      <c r="B31" s="10">
        <f>'Modelled Lock1s '!B2588</f>
        <v>10112</v>
      </c>
      <c r="C31" s="10">
        <v>9022</v>
      </c>
      <c r="D31" s="10"/>
      <c r="E31" s="10">
        <v>9022</v>
      </c>
    </row>
    <row r="32" spans="1:5" x14ac:dyDescent="0.3">
      <c r="A32" s="11">
        <v>42946</v>
      </c>
      <c r="B32" s="10">
        <f>'Modelled Lock1s '!B2589</f>
        <v>9843</v>
      </c>
      <c r="C32" s="10">
        <v>8603</v>
      </c>
      <c r="D32" s="10"/>
      <c r="E32" s="10">
        <v>8603</v>
      </c>
    </row>
    <row r="33" spans="1:5" x14ac:dyDescent="0.3">
      <c r="A33" s="11">
        <v>42947</v>
      </c>
      <c r="B33" s="10">
        <f>'Modelled Lock1s '!B2590</f>
        <v>9467</v>
      </c>
      <c r="C33" s="10">
        <v>8707</v>
      </c>
      <c r="D33" s="10"/>
      <c r="E33" s="10">
        <v>8707</v>
      </c>
    </row>
    <row r="34" spans="1:5" x14ac:dyDescent="0.3">
      <c r="A34" s="11">
        <v>42948</v>
      </c>
      <c r="B34" s="10">
        <f>'Modelled Lock1s '!B2591</f>
        <v>9040</v>
      </c>
      <c r="C34" s="10">
        <v>8098</v>
      </c>
      <c r="D34" s="10"/>
      <c r="E34" s="10">
        <v>8098</v>
      </c>
    </row>
    <row r="35" spans="1:5" x14ac:dyDescent="0.3">
      <c r="A35" s="11">
        <v>42949</v>
      </c>
      <c r="B35" s="10">
        <f>'Modelled Lock1s '!B2592</f>
        <v>8579</v>
      </c>
      <c r="C35" s="10">
        <v>6823</v>
      </c>
      <c r="D35" s="10"/>
      <c r="E35" s="10">
        <v>6823</v>
      </c>
    </row>
    <row r="36" spans="1:5" x14ac:dyDescent="0.3">
      <c r="A36" s="11">
        <v>42950</v>
      </c>
      <c r="B36" s="10">
        <f>'Modelled Lock1s '!B2593</f>
        <v>8085</v>
      </c>
      <c r="C36" s="10">
        <v>5045</v>
      </c>
      <c r="D36" s="10"/>
      <c r="E36" s="10">
        <v>5045</v>
      </c>
    </row>
    <row r="37" spans="1:5" x14ac:dyDescent="0.3">
      <c r="A37" s="11">
        <v>42951</v>
      </c>
      <c r="B37" s="10">
        <f>'Modelled Lock1s '!B2594</f>
        <v>7531</v>
      </c>
      <c r="C37" s="10">
        <v>4840</v>
      </c>
      <c r="D37" s="10"/>
      <c r="E37" s="10">
        <v>4840</v>
      </c>
    </row>
    <row r="38" spans="1:5" x14ac:dyDescent="0.3">
      <c r="A38" s="11">
        <v>42952</v>
      </c>
      <c r="B38" s="10">
        <f>'Modelled Lock1s '!B2595</f>
        <v>6926</v>
      </c>
      <c r="C38" s="10">
        <v>4638</v>
      </c>
      <c r="D38" s="10"/>
      <c r="E38" s="10">
        <v>4638</v>
      </c>
    </row>
    <row r="39" spans="1:5" x14ac:dyDescent="0.3">
      <c r="A39" s="11">
        <v>42953</v>
      </c>
      <c r="B39" s="10">
        <f>'Modelled Lock1s '!B2596</f>
        <v>6336</v>
      </c>
      <c r="C39" s="10">
        <v>4548</v>
      </c>
      <c r="D39" s="10"/>
      <c r="E39" s="10">
        <v>4548</v>
      </c>
    </row>
    <row r="40" spans="1:5" x14ac:dyDescent="0.3">
      <c r="A40" s="11">
        <v>42954</v>
      </c>
      <c r="B40" s="10">
        <f>'Modelled Lock1s '!B2597</f>
        <v>5837</v>
      </c>
      <c r="C40" s="10">
        <v>4766</v>
      </c>
      <c r="D40" s="10"/>
      <c r="E40" s="10">
        <v>4766</v>
      </c>
    </row>
    <row r="41" spans="1:5" x14ac:dyDescent="0.3">
      <c r="A41" s="11">
        <v>42955</v>
      </c>
      <c r="B41" s="10">
        <f>'Modelled Lock1s '!B2598</f>
        <v>5474</v>
      </c>
      <c r="C41" s="10">
        <v>5008</v>
      </c>
      <c r="D41" s="10"/>
      <c r="E41" s="10">
        <v>5008</v>
      </c>
    </row>
    <row r="42" spans="1:5" x14ac:dyDescent="0.3">
      <c r="A42" s="11">
        <v>42956</v>
      </c>
      <c r="B42" s="10">
        <f>'Modelled Lock1s '!B2599</f>
        <v>5246</v>
      </c>
      <c r="C42" s="10">
        <v>5160</v>
      </c>
      <c r="D42" s="10"/>
      <c r="E42" s="10">
        <v>5160</v>
      </c>
    </row>
    <row r="43" spans="1:5" x14ac:dyDescent="0.3">
      <c r="A43" s="11">
        <v>42957</v>
      </c>
      <c r="B43" s="10">
        <f>'Modelled Lock1s '!B2600</f>
        <v>5123</v>
      </c>
      <c r="C43" s="10">
        <v>5140</v>
      </c>
      <c r="D43" s="10"/>
      <c r="E43" s="10">
        <v>5140</v>
      </c>
    </row>
    <row r="44" spans="1:5" x14ac:dyDescent="0.3">
      <c r="A44" s="11">
        <v>42958</v>
      </c>
      <c r="B44" s="10">
        <f>'Modelled Lock1s '!B2601</f>
        <v>5062</v>
      </c>
      <c r="C44" s="10">
        <v>4803</v>
      </c>
      <c r="D44" s="10"/>
      <c r="E44" s="10">
        <v>4803</v>
      </c>
    </row>
    <row r="45" spans="1:5" x14ac:dyDescent="0.3">
      <c r="A45" s="11">
        <v>42959</v>
      </c>
      <c r="B45" s="10">
        <f>'Modelled Lock1s '!B2602</f>
        <v>5027</v>
      </c>
      <c r="C45" s="10">
        <v>4384</v>
      </c>
      <c r="D45" s="10"/>
      <c r="E45" s="10">
        <v>4384</v>
      </c>
    </row>
    <row r="46" spans="1:5" x14ac:dyDescent="0.3">
      <c r="A46" s="11">
        <v>42960</v>
      </c>
      <c r="B46" s="10">
        <f>'Modelled Lock1s '!B2603</f>
        <v>5000</v>
      </c>
      <c r="C46" s="10">
        <v>4401</v>
      </c>
      <c r="D46" s="10"/>
      <c r="E46" s="10">
        <v>4401</v>
      </c>
    </row>
    <row r="47" spans="1:5" x14ac:dyDescent="0.3">
      <c r="A47" s="11">
        <v>42961</v>
      </c>
      <c r="B47" s="10">
        <f>'Modelled Lock1s '!B2604</f>
        <v>4984</v>
      </c>
      <c r="C47" s="10">
        <v>4367</v>
      </c>
      <c r="D47" s="10"/>
      <c r="E47" s="10">
        <v>4367</v>
      </c>
    </row>
    <row r="48" spans="1:5" x14ac:dyDescent="0.3">
      <c r="A48" s="11">
        <v>42962</v>
      </c>
      <c r="B48" s="10">
        <f>'Modelled Lock1s '!B2605</f>
        <v>4984</v>
      </c>
      <c r="C48" s="10">
        <v>4315</v>
      </c>
      <c r="D48" s="10"/>
      <c r="E48" s="10">
        <v>4315</v>
      </c>
    </row>
    <row r="49" spans="1:5" x14ac:dyDescent="0.3">
      <c r="A49" s="11">
        <v>42963</v>
      </c>
      <c r="B49" s="10">
        <f>'Modelled Lock1s '!B2606</f>
        <v>4995</v>
      </c>
      <c r="C49" s="10">
        <v>3901</v>
      </c>
      <c r="D49" s="10"/>
      <c r="E49" s="10">
        <v>3901</v>
      </c>
    </row>
    <row r="50" spans="1:5" x14ac:dyDescent="0.3">
      <c r="A50" s="11">
        <v>42964</v>
      </c>
      <c r="B50" s="10">
        <f>'Modelled Lock1s '!B2607</f>
        <v>5007</v>
      </c>
      <c r="C50" s="10">
        <v>3869</v>
      </c>
      <c r="D50" s="10"/>
      <c r="E50" s="10">
        <v>3869</v>
      </c>
    </row>
    <row r="51" spans="1:5" x14ac:dyDescent="0.3">
      <c r="A51" s="11">
        <v>42965</v>
      </c>
      <c r="B51" s="10">
        <f>'Modelled Lock1s '!B2608</f>
        <v>5016</v>
      </c>
      <c r="C51" s="10">
        <v>3758</v>
      </c>
      <c r="D51" s="10"/>
      <c r="E51" s="10">
        <v>3758</v>
      </c>
    </row>
    <row r="52" spans="1:5" x14ac:dyDescent="0.3">
      <c r="A52" s="11">
        <v>42966</v>
      </c>
      <c r="B52" s="10">
        <f>'Modelled Lock1s '!B2609</f>
        <v>5025</v>
      </c>
      <c r="C52" s="10">
        <v>3837</v>
      </c>
      <c r="D52" s="10"/>
      <c r="E52" s="10">
        <v>3837</v>
      </c>
    </row>
    <row r="53" spans="1:5" x14ac:dyDescent="0.3">
      <c r="A53" s="11">
        <v>42967</v>
      </c>
      <c r="B53" s="10">
        <f>'Modelled Lock1s '!B2610</f>
        <v>5036</v>
      </c>
      <c r="C53" s="10">
        <v>3901</v>
      </c>
      <c r="D53" s="10"/>
      <c r="E53" s="10">
        <v>3901</v>
      </c>
    </row>
    <row r="54" spans="1:5" x14ac:dyDescent="0.3">
      <c r="A54" s="11">
        <v>42968</v>
      </c>
      <c r="B54" s="10">
        <f>'Modelled Lock1s '!B2611</f>
        <v>5051</v>
      </c>
      <c r="C54" s="10">
        <v>4114</v>
      </c>
      <c r="D54" s="10"/>
      <c r="E54" s="10">
        <v>4114</v>
      </c>
    </row>
    <row r="55" spans="1:5" x14ac:dyDescent="0.3">
      <c r="A55" s="11">
        <v>42969</v>
      </c>
      <c r="B55" s="10">
        <f>'Modelled Lock1s '!B2612</f>
        <v>5086</v>
      </c>
      <c r="C55" s="10">
        <v>4147</v>
      </c>
      <c r="D55" s="10"/>
      <c r="E55" s="10">
        <v>4147</v>
      </c>
    </row>
    <row r="56" spans="1:5" x14ac:dyDescent="0.3">
      <c r="A56" s="11">
        <v>42970</v>
      </c>
      <c r="B56" s="10">
        <f>'Modelled Lock1s '!B2613</f>
        <v>5168</v>
      </c>
      <c r="C56" s="10">
        <v>4197</v>
      </c>
      <c r="D56" s="10"/>
      <c r="E56" s="10">
        <v>4197</v>
      </c>
    </row>
    <row r="57" spans="1:5" x14ac:dyDescent="0.3">
      <c r="A57" s="11">
        <v>42971</v>
      </c>
      <c r="B57" s="10">
        <f>'Modelled Lock1s '!B2614</f>
        <v>5311</v>
      </c>
      <c r="C57" s="10">
        <v>4332</v>
      </c>
      <c r="D57" s="10"/>
      <c r="E57" s="10">
        <v>4332</v>
      </c>
    </row>
    <row r="58" spans="1:5" x14ac:dyDescent="0.3">
      <c r="A58" s="11">
        <v>42972</v>
      </c>
      <c r="B58" s="10">
        <f>'Modelled Lock1s '!B2615</f>
        <v>5499</v>
      </c>
      <c r="C58" s="10">
        <v>4780</v>
      </c>
      <c r="D58" s="10"/>
      <c r="E58" s="10">
        <v>4780</v>
      </c>
    </row>
    <row r="59" spans="1:5" x14ac:dyDescent="0.3">
      <c r="A59" s="11">
        <v>42973</v>
      </c>
      <c r="B59" s="10">
        <f>'Modelled Lock1s '!B2616</f>
        <v>5709</v>
      </c>
      <c r="C59" s="10">
        <v>5107</v>
      </c>
      <c r="D59" s="10"/>
      <c r="E59" s="10">
        <v>5107</v>
      </c>
    </row>
    <row r="60" spans="1:5" x14ac:dyDescent="0.3">
      <c r="A60" s="11">
        <v>42974</v>
      </c>
      <c r="B60" s="10">
        <f>'Modelled Lock1s '!B2617</f>
        <v>5928</v>
      </c>
      <c r="C60" s="10">
        <v>4952</v>
      </c>
      <c r="D60" s="10"/>
      <c r="E60" s="10">
        <v>4952</v>
      </c>
    </row>
    <row r="61" spans="1:5" x14ac:dyDescent="0.3">
      <c r="A61" s="11">
        <v>42975</v>
      </c>
      <c r="B61" s="10">
        <f>'Modelled Lock1s '!B2618</f>
        <v>6143</v>
      </c>
      <c r="C61" s="10">
        <v>5126</v>
      </c>
      <c r="D61" s="10"/>
      <c r="E61" s="10">
        <v>5126</v>
      </c>
    </row>
    <row r="62" spans="1:5" x14ac:dyDescent="0.3">
      <c r="A62" s="11">
        <v>42976</v>
      </c>
      <c r="B62" s="10">
        <f>'Modelled Lock1s '!B2619</f>
        <v>6333</v>
      </c>
      <c r="C62" s="10">
        <v>5264</v>
      </c>
      <c r="D62" s="10"/>
      <c r="E62" s="10">
        <v>5264</v>
      </c>
    </row>
    <row r="63" spans="1:5" x14ac:dyDescent="0.3">
      <c r="A63" s="11">
        <v>42977</v>
      </c>
      <c r="B63" s="10">
        <f>'Modelled Lock1s '!B2620</f>
        <v>6486</v>
      </c>
      <c r="C63" s="10">
        <v>5924</v>
      </c>
      <c r="D63" s="10"/>
      <c r="E63" s="10">
        <v>5924</v>
      </c>
    </row>
    <row r="64" spans="1:5" x14ac:dyDescent="0.3">
      <c r="A64" s="11">
        <v>42978</v>
      </c>
      <c r="B64" s="10">
        <f>'Modelled Lock1s '!B2621</f>
        <v>6611</v>
      </c>
      <c r="C64" s="10">
        <v>6013</v>
      </c>
      <c r="D64" s="10"/>
      <c r="E64" s="10">
        <v>6013</v>
      </c>
    </row>
    <row r="65" spans="1:5" x14ac:dyDescent="0.3">
      <c r="A65" s="11">
        <v>42979</v>
      </c>
      <c r="B65" s="10">
        <f>'Modelled Lock1s '!B2622</f>
        <v>6581</v>
      </c>
      <c r="C65" s="10">
        <v>5858</v>
      </c>
      <c r="D65" s="10"/>
      <c r="E65" s="10">
        <v>5858</v>
      </c>
    </row>
    <row r="66" spans="1:5" x14ac:dyDescent="0.3">
      <c r="A66" s="11">
        <v>42980</v>
      </c>
      <c r="B66" s="10">
        <f>'Modelled Lock1s '!B2623</f>
        <v>6584</v>
      </c>
      <c r="C66" s="10">
        <v>6586</v>
      </c>
      <c r="D66" s="10"/>
      <c r="E66" s="10">
        <v>6586</v>
      </c>
    </row>
    <row r="67" spans="1:5" x14ac:dyDescent="0.3">
      <c r="A67" s="11">
        <v>42981</v>
      </c>
      <c r="B67" s="10">
        <f>'Modelled Lock1s '!B2624</f>
        <v>6666</v>
      </c>
      <c r="C67" s="10">
        <v>6563</v>
      </c>
      <c r="D67" s="10"/>
      <c r="E67" s="10">
        <v>6563</v>
      </c>
    </row>
    <row r="68" spans="1:5" x14ac:dyDescent="0.3">
      <c r="A68" s="11">
        <v>42982</v>
      </c>
      <c r="B68" s="10">
        <f>'Modelled Lock1s '!B2625</f>
        <v>6805</v>
      </c>
      <c r="C68" s="10">
        <v>6493</v>
      </c>
      <c r="D68" s="10"/>
      <c r="E68" s="10">
        <v>6493</v>
      </c>
    </row>
    <row r="69" spans="1:5" x14ac:dyDescent="0.3">
      <c r="A69" s="11">
        <v>42983</v>
      </c>
      <c r="B69" s="10">
        <f>'Modelled Lock1s '!B2626</f>
        <v>6932</v>
      </c>
      <c r="C69" s="10">
        <v>6539</v>
      </c>
      <c r="D69" s="10"/>
      <c r="E69" s="10">
        <v>6539</v>
      </c>
    </row>
    <row r="70" spans="1:5" x14ac:dyDescent="0.3">
      <c r="A70" s="11">
        <v>42984</v>
      </c>
      <c r="B70" s="10">
        <f>'Modelled Lock1s '!B2627</f>
        <v>6997</v>
      </c>
      <c r="C70" s="10">
        <v>6516</v>
      </c>
      <c r="D70" s="10"/>
      <c r="E70" s="10">
        <v>6516</v>
      </c>
    </row>
    <row r="71" spans="1:5" x14ac:dyDescent="0.3">
      <c r="A71" s="11">
        <v>42985</v>
      </c>
      <c r="B71" s="10">
        <f>'Modelled Lock1s '!B2628</f>
        <v>6972</v>
      </c>
      <c r="C71" s="10">
        <v>6609</v>
      </c>
      <c r="D71" s="10"/>
      <c r="E71" s="10">
        <v>6609</v>
      </c>
    </row>
    <row r="72" spans="1:5" x14ac:dyDescent="0.3">
      <c r="A72" s="11">
        <v>42986</v>
      </c>
      <c r="B72" s="10">
        <f>'Modelled Lock1s '!B2629</f>
        <v>6838</v>
      </c>
      <c r="C72" s="10">
        <v>5874</v>
      </c>
      <c r="D72" s="10"/>
      <c r="E72" s="10">
        <v>5874</v>
      </c>
    </row>
    <row r="73" spans="1:5" x14ac:dyDescent="0.3">
      <c r="A73" s="11">
        <v>42987</v>
      </c>
      <c r="B73" s="10">
        <f>'Modelled Lock1s '!B2630</f>
        <v>6589</v>
      </c>
      <c r="C73" s="10">
        <v>6252</v>
      </c>
      <c r="D73" s="10"/>
      <c r="E73" s="10">
        <v>6252</v>
      </c>
    </row>
    <row r="74" spans="1:5" x14ac:dyDescent="0.3">
      <c r="A74" s="11">
        <v>42988</v>
      </c>
      <c r="B74" s="10">
        <f>'Modelled Lock1s '!B2631</f>
        <v>6254</v>
      </c>
      <c r="C74" s="10">
        <v>6022</v>
      </c>
      <c r="D74" s="10"/>
      <c r="E74" s="10">
        <v>6022</v>
      </c>
    </row>
    <row r="75" spans="1:5" x14ac:dyDescent="0.3">
      <c r="A75" s="11">
        <v>42989</v>
      </c>
      <c r="B75" s="10">
        <f>'Modelled Lock1s '!B2632</f>
        <v>5898</v>
      </c>
      <c r="C75" s="10">
        <v>5930</v>
      </c>
      <c r="D75" s="10"/>
      <c r="E75" s="10">
        <v>5930</v>
      </c>
    </row>
    <row r="76" spans="1:5" x14ac:dyDescent="0.3">
      <c r="A76" s="11">
        <v>42990</v>
      </c>
      <c r="B76" s="10">
        <f>'Modelled Lock1s '!B2633</f>
        <v>5593</v>
      </c>
      <c r="C76" s="10">
        <v>5547</v>
      </c>
      <c r="D76" s="10"/>
      <c r="E76" s="10">
        <v>5547</v>
      </c>
    </row>
    <row r="77" spans="1:5" x14ac:dyDescent="0.3">
      <c r="A77" s="11">
        <v>42991</v>
      </c>
      <c r="B77" s="10">
        <f>'Modelled Lock1s '!B2634</f>
        <v>5383</v>
      </c>
      <c r="C77" s="10">
        <v>5258</v>
      </c>
      <c r="D77" s="10"/>
      <c r="E77" s="10">
        <v>5258</v>
      </c>
    </row>
    <row r="78" spans="1:5" x14ac:dyDescent="0.3">
      <c r="A78" s="11">
        <v>42992</v>
      </c>
      <c r="B78" s="10">
        <f>'Modelled Lock1s '!B2635</f>
        <v>5267</v>
      </c>
      <c r="C78" s="10">
        <v>4868</v>
      </c>
      <c r="D78" s="10"/>
      <c r="E78" s="10">
        <v>4868</v>
      </c>
    </row>
    <row r="79" spans="1:5" x14ac:dyDescent="0.3">
      <c r="A79" s="11">
        <v>42993</v>
      </c>
      <c r="B79" s="10">
        <f>'Modelled Lock1s '!B2636</f>
        <v>5209</v>
      </c>
      <c r="C79" s="10">
        <v>4492</v>
      </c>
      <c r="D79" s="10"/>
      <c r="E79" s="10">
        <v>4492</v>
      </c>
    </row>
    <row r="80" spans="1:5" x14ac:dyDescent="0.3">
      <c r="A80" s="11">
        <v>42994</v>
      </c>
      <c r="B80" s="10">
        <f>'Modelled Lock1s '!B2637</f>
        <v>5176</v>
      </c>
      <c r="C80" s="10">
        <v>3972</v>
      </c>
      <c r="D80" s="10"/>
      <c r="E80" s="10">
        <v>3972</v>
      </c>
    </row>
    <row r="81" spans="1:5" x14ac:dyDescent="0.3">
      <c r="A81" s="11">
        <v>42995</v>
      </c>
      <c r="B81" s="10">
        <f>'Modelled Lock1s '!B2638</f>
        <v>5157</v>
      </c>
      <c r="C81" s="10">
        <v>4160</v>
      </c>
      <c r="D81" s="10"/>
      <c r="E81" s="10">
        <v>4160</v>
      </c>
    </row>
    <row r="82" spans="1:5" x14ac:dyDescent="0.3">
      <c r="A82" s="11">
        <v>42996</v>
      </c>
      <c r="B82" s="10">
        <f>'Modelled Lock1s '!B2639</f>
        <v>5163</v>
      </c>
      <c r="C82" s="10">
        <v>4230</v>
      </c>
      <c r="D82" s="10"/>
      <c r="E82" s="10">
        <v>4230</v>
      </c>
    </row>
    <row r="83" spans="1:5" x14ac:dyDescent="0.3">
      <c r="A83" s="11">
        <v>42997</v>
      </c>
      <c r="B83" s="10">
        <f>'Modelled Lock1s '!B2640</f>
        <v>5196</v>
      </c>
      <c r="C83" s="10">
        <v>4160</v>
      </c>
      <c r="D83" s="10"/>
      <c r="E83" s="10">
        <v>4160</v>
      </c>
    </row>
    <row r="84" spans="1:5" x14ac:dyDescent="0.3">
      <c r="A84" s="11">
        <v>42998</v>
      </c>
      <c r="B84" s="10">
        <f>'Modelled Lock1s '!B2641</f>
        <v>5234</v>
      </c>
      <c r="C84" s="10">
        <v>5217</v>
      </c>
      <c r="D84" s="10"/>
      <c r="E84" s="10">
        <v>5217</v>
      </c>
    </row>
    <row r="85" spans="1:5" x14ac:dyDescent="0.3">
      <c r="A85" s="11">
        <v>42999</v>
      </c>
      <c r="B85" s="10">
        <f>'Modelled Lock1s '!B2642</f>
        <v>5238</v>
      </c>
      <c r="C85" s="10">
        <v>5381</v>
      </c>
      <c r="D85" s="10"/>
      <c r="E85" s="10">
        <v>5381</v>
      </c>
    </row>
    <row r="86" spans="1:5" x14ac:dyDescent="0.3">
      <c r="A86" s="11">
        <v>43000</v>
      </c>
      <c r="B86" s="10">
        <f>'Modelled Lock1s '!B2643</f>
        <v>5162</v>
      </c>
      <c r="C86" s="10">
        <v>5463</v>
      </c>
      <c r="D86" s="10"/>
      <c r="E86" s="10">
        <v>5463</v>
      </c>
    </row>
    <row r="87" spans="1:5" x14ac:dyDescent="0.3">
      <c r="A87" s="11">
        <v>43001</v>
      </c>
      <c r="B87" s="10">
        <f>'Modelled Lock1s '!B2644</f>
        <v>4972</v>
      </c>
      <c r="C87" s="10">
        <v>4694</v>
      </c>
      <c r="D87" s="10"/>
      <c r="E87" s="10">
        <v>4694</v>
      </c>
    </row>
    <row r="88" spans="1:5" x14ac:dyDescent="0.3">
      <c r="A88" s="11">
        <v>43002</v>
      </c>
      <c r="B88" s="10">
        <f>'Modelled Lock1s '!B2645</f>
        <v>4663</v>
      </c>
      <c r="C88" s="10">
        <v>4477</v>
      </c>
      <c r="D88" s="10"/>
      <c r="E88" s="10">
        <v>4477</v>
      </c>
    </row>
    <row r="89" spans="1:5" x14ac:dyDescent="0.3">
      <c r="A89" s="11">
        <v>43003</v>
      </c>
      <c r="B89" s="10">
        <f>'Modelled Lock1s '!B2646</f>
        <v>4290</v>
      </c>
      <c r="C89" s="10">
        <v>4317</v>
      </c>
      <c r="D89" s="10"/>
      <c r="E89" s="10">
        <v>4317</v>
      </c>
    </row>
    <row r="90" spans="1:5" x14ac:dyDescent="0.3">
      <c r="A90" s="11">
        <v>43004</v>
      </c>
      <c r="B90" s="10">
        <f>'Modelled Lock1s '!B2647</f>
        <v>3949</v>
      </c>
      <c r="C90" s="10">
        <v>3808</v>
      </c>
      <c r="D90" s="10"/>
      <c r="E90" s="10">
        <v>3808</v>
      </c>
    </row>
    <row r="91" spans="1:5" x14ac:dyDescent="0.3">
      <c r="A91" s="11">
        <v>43005</v>
      </c>
      <c r="B91" s="10">
        <f>'Modelled Lock1s '!B2648</f>
        <v>3688</v>
      </c>
      <c r="C91" s="10">
        <v>3234</v>
      </c>
      <c r="D91" s="10"/>
      <c r="E91" s="10">
        <v>3234</v>
      </c>
    </row>
    <row r="92" spans="1:5" x14ac:dyDescent="0.3">
      <c r="A92" s="11">
        <v>43006</v>
      </c>
      <c r="B92" s="10">
        <f>'Modelled Lock1s '!B2649</f>
        <v>3497</v>
      </c>
      <c r="C92" s="10">
        <v>3038</v>
      </c>
      <c r="D92" s="10"/>
      <c r="E92" s="10">
        <v>3038</v>
      </c>
    </row>
    <row r="93" spans="1:5" x14ac:dyDescent="0.3">
      <c r="A93" s="11">
        <v>43007</v>
      </c>
      <c r="B93" s="10">
        <f>'Modelled Lock1s '!B2650</f>
        <v>3346</v>
      </c>
      <c r="C93" s="10">
        <v>2833</v>
      </c>
      <c r="D93" s="10"/>
      <c r="E93" s="10">
        <v>2833</v>
      </c>
    </row>
    <row r="94" spans="1:5" x14ac:dyDescent="0.3">
      <c r="A94" s="11">
        <v>43008</v>
      </c>
      <c r="B94" s="10">
        <f>'Modelled Lock1s '!B2651</f>
        <v>3230</v>
      </c>
      <c r="C94" s="10">
        <v>2593</v>
      </c>
      <c r="D94" s="10"/>
      <c r="E94" s="10">
        <v>2593</v>
      </c>
    </row>
    <row r="95" spans="1:5" x14ac:dyDescent="0.3">
      <c r="A95" s="11">
        <v>43009</v>
      </c>
      <c r="B95" s="10">
        <f>'Modelled Lock1s '!B2652</f>
        <v>3097</v>
      </c>
      <c r="C95" s="10">
        <v>2182</v>
      </c>
      <c r="D95" s="10"/>
      <c r="E95" s="10">
        <v>2182</v>
      </c>
    </row>
    <row r="96" spans="1:5" x14ac:dyDescent="0.3">
      <c r="A96" s="11">
        <v>43010</v>
      </c>
      <c r="B96" s="10">
        <f>'Modelled Lock1s '!B2653</f>
        <v>3103</v>
      </c>
      <c r="C96" s="10">
        <v>2233</v>
      </c>
      <c r="D96" s="10"/>
      <c r="E96" s="10">
        <v>2233</v>
      </c>
    </row>
    <row r="97" spans="1:5" x14ac:dyDescent="0.3">
      <c r="A97" s="11">
        <v>43011</v>
      </c>
      <c r="B97" s="10">
        <f>'Modelled Lock1s '!B2654</f>
        <v>3281</v>
      </c>
      <c r="C97" s="10">
        <v>2337</v>
      </c>
      <c r="D97" s="10"/>
      <c r="E97" s="10">
        <v>2337</v>
      </c>
    </row>
    <row r="98" spans="1:5" x14ac:dyDescent="0.3">
      <c r="A98" s="11">
        <v>43012</v>
      </c>
      <c r="B98" s="10">
        <f>'Modelled Lock1s '!B2655</f>
        <v>3597</v>
      </c>
      <c r="C98" s="10">
        <v>4588</v>
      </c>
      <c r="D98" s="10"/>
      <c r="E98" s="10">
        <v>4588</v>
      </c>
    </row>
    <row r="99" spans="1:5" x14ac:dyDescent="0.3">
      <c r="A99" s="11">
        <v>43013</v>
      </c>
      <c r="B99" s="10">
        <f>'Modelled Lock1s '!B2656</f>
        <v>4020</v>
      </c>
      <c r="C99" s="10">
        <v>5796</v>
      </c>
      <c r="D99" s="10"/>
      <c r="E99" s="10">
        <v>5796</v>
      </c>
    </row>
    <row r="100" spans="1:5" x14ac:dyDescent="0.3">
      <c r="A100" s="11">
        <v>43014</v>
      </c>
      <c r="B100" s="10">
        <f>'Modelled Lock1s '!B2657</f>
        <v>4535</v>
      </c>
      <c r="C100" s="10">
        <v>6923</v>
      </c>
      <c r="D100" s="10"/>
      <c r="E100" s="10">
        <v>6923</v>
      </c>
    </row>
    <row r="101" spans="1:5" x14ac:dyDescent="0.3">
      <c r="A101" s="11">
        <v>43015</v>
      </c>
      <c r="B101" s="10">
        <f>'Modelled Lock1s '!B2658</f>
        <v>5126</v>
      </c>
      <c r="C101" s="10">
        <v>7916</v>
      </c>
      <c r="D101" s="10"/>
      <c r="E101" s="10">
        <v>7916</v>
      </c>
    </row>
    <row r="102" spans="1:5" x14ac:dyDescent="0.3">
      <c r="A102" s="11">
        <v>43016</v>
      </c>
      <c r="B102" s="10">
        <f>'Modelled Lock1s '!B2659</f>
        <v>5757</v>
      </c>
      <c r="C102" s="10">
        <v>7748</v>
      </c>
      <c r="D102" s="10"/>
      <c r="E102" s="10">
        <v>7748</v>
      </c>
    </row>
    <row r="103" spans="1:5" x14ac:dyDescent="0.3">
      <c r="A103" s="11">
        <v>43017</v>
      </c>
      <c r="B103" s="10">
        <f>'Modelled Lock1s '!B2660</f>
        <v>6356</v>
      </c>
      <c r="C103" s="10">
        <v>7534</v>
      </c>
      <c r="D103" s="10"/>
      <c r="E103" s="10">
        <v>7534</v>
      </c>
    </row>
    <row r="104" spans="1:5" x14ac:dyDescent="0.3">
      <c r="A104" s="11">
        <v>43018</v>
      </c>
      <c r="B104" s="10">
        <f>'Modelled Lock1s '!B2661</f>
        <v>6889</v>
      </c>
      <c r="C104" s="10">
        <v>8013</v>
      </c>
      <c r="D104" s="10"/>
      <c r="E104" s="10">
        <v>8013</v>
      </c>
    </row>
    <row r="105" spans="1:5" x14ac:dyDescent="0.3">
      <c r="A105" s="11">
        <v>43019</v>
      </c>
      <c r="B105" s="10">
        <f>'Modelled Lock1s '!B2662</f>
        <v>7356</v>
      </c>
      <c r="C105" s="10">
        <v>8408</v>
      </c>
      <c r="D105" s="10"/>
      <c r="E105" s="10">
        <v>8408</v>
      </c>
    </row>
    <row r="106" spans="1:5" x14ac:dyDescent="0.3">
      <c r="A106" s="11">
        <v>43020</v>
      </c>
      <c r="B106" s="10">
        <f>'Modelled Lock1s '!B2663</f>
        <v>7768</v>
      </c>
      <c r="C106" s="10">
        <v>9070</v>
      </c>
      <c r="D106" s="10"/>
      <c r="E106" s="10">
        <v>9070</v>
      </c>
    </row>
    <row r="107" spans="1:5" x14ac:dyDescent="0.3">
      <c r="A107" s="11">
        <v>43021</v>
      </c>
      <c r="B107" s="10">
        <f>'Modelled Lock1s '!B2664</f>
        <v>8125</v>
      </c>
      <c r="C107" s="10">
        <v>9694</v>
      </c>
      <c r="D107" s="10"/>
      <c r="E107" s="10">
        <v>9694</v>
      </c>
    </row>
    <row r="108" spans="1:5" x14ac:dyDescent="0.3">
      <c r="A108" s="11">
        <v>43022</v>
      </c>
      <c r="B108" s="10">
        <f>'Modelled Lock1s '!B2665</f>
        <v>8412</v>
      </c>
      <c r="C108" s="10">
        <v>10410</v>
      </c>
      <c r="D108" s="10"/>
      <c r="E108" s="10">
        <v>10410</v>
      </c>
    </row>
    <row r="109" spans="1:5" x14ac:dyDescent="0.3">
      <c r="A109" s="11">
        <v>43023</v>
      </c>
      <c r="B109" s="10">
        <f>'Modelled Lock1s '!B2666</f>
        <v>8604</v>
      </c>
      <c r="C109" s="10">
        <v>10383</v>
      </c>
      <c r="D109" s="10"/>
      <c r="E109" s="10">
        <v>10383</v>
      </c>
    </row>
    <row r="110" spans="1:5" x14ac:dyDescent="0.3">
      <c r="A110" s="11">
        <v>43024</v>
      </c>
      <c r="B110" s="10">
        <f>'Modelled Lock1s '!B2667</f>
        <v>8669</v>
      </c>
      <c r="C110" s="10">
        <v>10302</v>
      </c>
      <c r="D110" s="10"/>
      <c r="E110" s="10">
        <v>10302</v>
      </c>
    </row>
    <row r="111" spans="1:5" x14ac:dyDescent="0.3">
      <c r="A111" s="11">
        <v>43025</v>
      </c>
      <c r="B111" s="10">
        <f>'Modelled Lock1s '!B2668</f>
        <v>8579</v>
      </c>
      <c r="C111" s="10">
        <v>10222</v>
      </c>
      <c r="D111" s="10"/>
      <c r="E111" s="10">
        <v>10222</v>
      </c>
    </row>
    <row r="112" spans="1:5" x14ac:dyDescent="0.3">
      <c r="A112" s="11">
        <v>43026</v>
      </c>
      <c r="B112" s="10">
        <f>'Modelled Lock1s '!B2669</f>
        <v>8314</v>
      </c>
      <c r="C112" s="10">
        <v>9458</v>
      </c>
      <c r="D112" s="10"/>
      <c r="E112" s="10">
        <v>9458</v>
      </c>
    </row>
    <row r="113" spans="1:5" x14ac:dyDescent="0.3">
      <c r="A113" s="11">
        <v>43027</v>
      </c>
      <c r="B113" s="10">
        <f>'Modelled Lock1s '!B2670</f>
        <v>7857</v>
      </c>
      <c r="C113" s="10">
        <v>8634</v>
      </c>
      <c r="D113" s="10"/>
      <c r="E113" s="10">
        <v>8634</v>
      </c>
    </row>
    <row r="114" spans="1:5" x14ac:dyDescent="0.3">
      <c r="A114" s="11">
        <v>43028</v>
      </c>
      <c r="B114" s="10">
        <f>'Modelled Lock1s '!B2671</f>
        <v>7211</v>
      </c>
      <c r="C114" s="10">
        <v>6789</v>
      </c>
      <c r="D114" s="10"/>
      <c r="E114" s="10">
        <v>6789</v>
      </c>
    </row>
    <row r="115" spans="1:5" x14ac:dyDescent="0.3">
      <c r="A115" s="11">
        <v>43029</v>
      </c>
      <c r="B115" s="10">
        <f>'Modelled Lock1s '!B2672</f>
        <v>6437</v>
      </c>
      <c r="C115" s="10">
        <v>5625</v>
      </c>
      <c r="D115" s="10"/>
      <c r="E115" s="10">
        <v>5625</v>
      </c>
    </row>
    <row r="116" spans="1:5" x14ac:dyDescent="0.3">
      <c r="A116" s="11">
        <v>43030</v>
      </c>
      <c r="B116" s="10">
        <f>'Modelled Lock1s '!B2673</f>
        <v>5653</v>
      </c>
      <c r="C116" s="10">
        <v>5268</v>
      </c>
      <c r="D116" s="10"/>
      <c r="E116" s="10">
        <v>5268</v>
      </c>
    </row>
    <row r="117" spans="1:5" x14ac:dyDescent="0.3">
      <c r="A117" s="11">
        <v>43031</v>
      </c>
      <c r="B117" s="10">
        <f>'Modelled Lock1s '!B2674</f>
        <v>4974</v>
      </c>
      <c r="C117" s="10">
        <v>4902</v>
      </c>
      <c r="D117" s="10"/>
      <c r="E117" s="10">
        <v>4902</v>
      </c>
    </row>
    <row r="118" spans="1:5" x14ac:dyDescent="0.3">
      <c r="A118" s="11">
        <v>43032</v>
      </c>
      <c r="B118" s="10">
        <f>'Modelled Lock1s '!B2675</f>
        <v>4457</v>
      </c>
      <c r="C118" s="10">
        <v>3570</v>
      </c>
      <c r="D118" s="10"/>
      <c r="E118" s="10">
        <v>3570</v>
      </c>
    </row>
    <row r="119" spans="1:5" x14ac:dyDescent="0.3">
      <c r="A119" s="11">
        <v>43033</v>
      </c>
      <c r="B119" s="10">
        <f>'Modelled Lock1s '!B2676</f>
        <v>4139</v>
      </c>
      <c r="C119" s="10">
        <v>3053</v>
      </c>
      <c r="D119" s="10"/>
      <c r="E119" s="10">
        <v>3053</v>
      </c>
    </row>
    <row r="120" spans="1:5" x14ac:dyDescent="0.3">
      <c r="A120" s="11">
        <v>43034</v>
      </c>
      <c r="B120" s="10">
        <f>'Modelled Lock1s '!B2677</f>
        <v>4004</v>
      </c>
      <c r="C120" s="10">
        <v>3128</v>
      </c>
      <c r="D120" s="10"/>
      <c r="E120" s="10">
        <v>3128</v>
      </c>
    </row>
    <row r="121" spans="1:5" x14ac:dyDescent="0.3">
      <c r="A121" s="11">
        <v>43035</v>
      </c>
      <c r="B121" s="10">
        <f>'Modelled Lock1s '!B2678</f>
        <v>3999</v>
      </c>
      <c r="C121" s="10">
        <v>3698</v>
      </c>
      <c r="D121" s="10"/>
      <c r="E121" s="10">
        <v>3698</v>
      </c>
    </row>
    <row r="122" spans="1:5" x14ac:dyDescent="0.3">
      <c r="A122" s="11">
        <v>43036</v>
      </c>
      <c r="B122" s="10">
        <f>'Modelled Lock1s '!B2679</f>
        <v>4070</v>
      </c>
      <c r="C122" s="10">
        <v>3500</v>
      </c>
      <c r="D122" s="10"/>
      <c r="E122" s="10">
        <v>3500</v>
      </c>
    </row>
    <row r="123" spans="1:5" x14ac:dyDescent="0.3">
      <c r="A123" s="11">
        <v>43037</v>
      </c>
      <c r="B123" s="10">
        <f>'Modelled Lock1s '!B2680</f>
        <v>4171</v>
      </c>
      <c r="C123" s="10">
        <v>3598</v>
      </c>
      <c r="D123" s="10"/>
      <c r="E123" s="10">
        <v>3598</v>
      </c>
    </row>
    <row r="124" spans="1:5" x14ac:dyDescent="0.3">
      <c r="A124" s="11">
        <v>43038</v>
      </c>
      <c r="B124" s="10">
        <f>'Modelled Lock1s '!B2681</f>
        <v>4273</v>
      </c>
      <c r="C124" s="10">
        <v>3243</v>
      </c>
      <c r="D124" s="10"/>
      <c r="E124" s="10">
        <v>3243</v>
      </c>
    </row>
    <row r="125" spans="1:5" x14ac:dyDescent="0.3">
      <c r="A125" s="11">
        <v>43039</v>
      </c>
      <c r="B125" s="10">
        <f>'Modelled Lock1s '!B2682</f>
        <v>4367</v>
      </c>
      <c r="C125" s="10">
        <v>3549</v>
      </c>
      <c r="D125" s="10"/>
      <c r="E125" s="10">
        <v>3549</v>
      </c>
    </row>
    <row r="126" spans="1:5" x14ac:dyDescent="0.3">
      <c r="A126" s="11">
        <v>43040</v>
      </c>
      <c r="B126" s="10">
        <f>'Modelled Lock1s '!B2683</f>
        <v>4366</v>
      </c>
      <c r="C126" s="10">
        <v>3732</v>
      </c>
      <c r="D126" s="10"/>
      <c r="E126" s="10">
        <v>3732</v>
      </c>
    </row>
    <row r="127" spans="1:5" x14ac:dyDescent="0.3">
      <c r="A127" s="11">
        <v>43041</v>
      </c>
      <c r="B127" s="10">
        <f>'Modelled Lock1s '!B2684</f>
        <v>4363</v>
      </c>
      <c r="C127" s="10">
        <v>3765</v>
      </c>
      <c r="D127" s="10"/>
      <c r="E127" s="10">
        <v>3765</v>
      </c>
    </row>
    <row r="128" spans="1:5" x14ac:dyDescent="0.3">
      <c r="A128" s="11">
        <v>43042</v>
      </c>
      <c r="B128" s="10">
        <f>'Modelled Lock1s '!B2685</f>
        <v>4429</v>
      </c>
      <c r="C128" s="10">
        <v>3681</v>
      </c>
      <c r="D128" s="10"/>
      <c r="E128" s="10">
        <v>3681</v>
      </c>
    </row>
    <row r="129" spans="1:5" x14ac:dyDescent="0.3">
      <c r="A129" s="11">
        <v>43043</v>
      </c>
      <c r="B129" s="10">
        <f>'Modelled Lock1s '!B2686</f>
        <v>4586</v>
      </c>
      <c r="C129" s="10">
        <v>4549</v>
      </c>
      <c r="D129" s="10"/>
      <c r="E129" s="10">
        <v>4549</v>
      </c>
    </row>
    <row r="130" spans="1:5" x14ac:dyDescent="0.3">
      <c r="A130" s="11">
        <v>43044</v>
      </c>
      <c r="B130" s="10">
        <f>'Modelled Lock1s '!B2687</f>
        <v>4788</v>
      </c>
      <c r="C130" s="10">
        <v>4676</v>
      </c>
      <c r="D130" s="10"/>
      <c r="E130" s="10">
        <v>4676</v>
      </c>
    </row>
    <row r="131" spans="1:5" x14ac:dyDescent="0.3">
      <c r="A131" s="11">
        <v>43045</v>
      </c>
      <c r="B131" s="10">
        <f>'Modelled Lock1s '!B2688</f>
        <v>4968</v>
      </c>
      <c r="C131" s="10">
        <v>4495</v>
      </c>
      <c r="D131" s="10"/>
      <c r="E131" s="10">
        <v>4495</v>
      </c>
    </row>
    <row r="132" spans="1:5" x14ac:dyDescent="0.3">
      <c r="A132" s="11">
        <v>43046</v>
      </c>
      <c r="B132" s="10">
        <f>'Modelled Lock1s '!B2689</f>
        <v>5096</v>
      </c>
      <c r="C132" s="10">
        <v>5907</v>
      </c>
      <c r="D132" s="10"/>
      <c r="E132" s="10">
        <v>5907</v>
      </c>
    </row>
    <row r="133" spans="1:5" x14ac:dyDescent="0.3">
      <c r="A133" s="11">
        <v>43047</v>
      </c>
      <c r="B133" s="10">
        <f>'Modelled Lock1s '!B2690</f>
        <v>5220</v>
      </c>
      <c r="C133" s="10">
        <v>5715</v>
      </c>
      <c r="D133" s="10"/>
      <c r="E133" s="10">
        <v>5715</v>
      </c>
    </row>
    <row r="134" spans="1:5" x14ac:dyDescent="0.3">
      <c r="A134" s="11">
        <v>43048</v>
      </c>
      <c r="B134" s="10">
        <f>'Modelled Lock1s '!B2691</f>
        <v>5454</v>
      </c>
      <c r="C134" s="10">
        <v>6887</v>
      </c>
      <c r="D134" s="10"/>
      <c r="E134" s="10">
        <v>6887</v>
      </c>
    </row>
    <row r="135" spans="1:5" x14ac:dyDescent="0.3">
      <c r="A135" s="11">
        <v>43049</v>
      </c>
      <c r="B135" s="10">
        <f>'Modelled Lock1s '!B2692</f>
        <v>5874</v>
      </c>
      <c r="C135" s="10">
        <v>7312</v>
      </c>
      <c r="D135" s="10"/>
      <c r="E135" s="10">
        <v>7312</v>
      </c>
    </row>
    <row r="136" spans="1:5" x14ac:dyDescent="0.3">
      <c r="A136" s="11">
        <v>43050</v>
      </c>
      <c r="B136" s="10">
        <f>'Modelled Lock1s '!B2693</f>
        <v>6435</v>
      </c>
      <c r="C136" s="10">
        <v>7287</v>
      </c>
      <c r="D136" s="10"/>
      <c r="E136" s="10">
        <v>7287</v>
      </c>
    </row>
    <row r="137" spans="1:5" x14ac:dyDescent="0.3">
      <c r="A137" s="11">
        <v>43051</v>
      </c>
      <c r="B137" s="10">
        <f>'Modelled Lock1s '!B2694</f>
        <v>7011</v>
      </c>
      <c r="C137" s="10">
        <v>7014</v>
      </c>
      <c r="D137" s="10"/>
      <c r="E137" s="10">
        <v>7014</v>
      </c>
    </row>
    <row r="138" spans="1:5" x14ac:dyDescent="0.3">
      <c r="A138" s="11">
        <v>43052</v>
      </c>
      <c r="B138" s="10">
        <f>'Modelled Lock1s '!B2695</f>
        <v>7484</v>
      </c>
      <c r="C138" s="10">
        <v>7088</v>
      </c>
      <c r="D138" s="10"/>
      <c r="E138" s="10">
        <v>7088</v>
      </c>
    </row>
    <row r="139" spans="1:5" x14ac:dyDescent="0.3">
      <c r="A139" s="11">
        <v>43053</v>
      </c>
      <c r="B139" s="10">
        <f>'Modelled Lock1s '!B2696</f>
        <v>7814</v>
      </c>
      <c r="C139" s="10">
        <v>7113</v>
      </c>
      <c r="D139" s="10"/>
      <c r="E139" s="10">
        <v>7113</v>
      </c>
    </row>
    <row r="140" spans="1:5" x14ac:dyDescent="0.3">
      <c r="A140" s="11">
        <v>43054</v>
      </c>
      <c r="B140" s="10">
        <f>'Modelled Lock1s '!B2697</f>
        <v>8025</v>
      </c>
      <c r="C140" s="10">
        <v>7409</v>
      </c>
      <c r="D140" s="10"/>
      <c r="E140" s="10">
        <v>7409</v>
      </c>
    </row>
    <row r="141" spans="1:5" x14ac:dyDescent="0.3">
      <c r="A141" s="11">
        <v>43055</v>
      </c>
      <c r="B141" s="10">
        <f>'Modelled Lock1s '!B2698</f>
        <v>8166</v>
      </c>
      <c r="C141" s="10">
        <v>7938</v>
      </c>
      <c r="D141" s="10"/>
      <c r="E141" s="10">
        <v>7938</v>
      </c>
    </row>
    <row r="142" spans="1:5" x14ac:dyDescent="0.3">
      <c r="A142" s="11">
        <v>43056</v>
      </c>
      <c r="B142" s="10">
        <f>'Modelled Lock1s '!B2699</f>
        <v>8275</v>
      </c>
      <c r="C142" s="10">
        <v>8803</v>
      </c>
      <c r="D142" s="10"/>
      <c r="E142" s="10">
        <v>8803</v>
      </c>
    </row>
    <row r="143" spans="1:5" x14ac:dyDescent="0.3">
      <c r="A143" s="11">
        <v>43057</v>
      </c>
      <c r="B143" s="10">
        <f>'Modelled Lock1s '!B2700</f>
        <v>8357</v>
      </c>
      <c r="C143" s="10">
        <v>8749</v>
      </c>
      <c r="D143" s="10"/>
      <c r="E143" s="10">
        <v>8749</v>
      </c>
    </row>
    <row r="144" spans="1:5" x14ac:dyDescent="0.3">
      <c r="A144" s="11">
        <v>43058</v>
      </c>
      <c r="B144" s="10">
        <f>'Modelled Lock1s '!B2701</f>
        <v>8403</v>
      </c>
      <c r="C144" s="10">
        <v>8856</v>
      </c>
      <c r="D144" s="10"/>
      <c r="E144" s="10">
        <v>8856</v>
      </c>
    </row>
    <row r="145" spans="1:5" x14ac:dyDescent="0.3">
      <c r="A145" s="11">
        <v>43059</v>
      </c>
      <c r="B145" s="10">
        <f>'Modelled Lock1s '!B2702</f>
        <v>8406</v>
      </c>
      <c r="C145" s="10">
        <v>9100</v>
      </c>
      <c r="D145" s="10"/>
      <c r="E145" s="10">
        <v>9100</v>
      </c>
    </row>
    <row r="146" spans="1:5" x14ac:dyDescent="0.3">
      <c r="A146" s="11">
        <v>43060</v>
      </c>
      <c r="B146" s="10">
        <f>'Modelled Lock1s '!B2703</f>
        <v>8382</v>
      </c>
      <c r="C146" s="10">
        <v>9019</v>
      </c>
      <c r="D146" s="10"/>
      <c r="E146" s="10">
        <v>9019</v>
      </c>
    </row>
    <row r="147" spans="1:5" x14ac:dyDescent="0.3">
      <c r="A147" s="11">
        <v>43061</v>
      </c>
      <c r="B147" s="10">
        <f>'Modelled Lock1s '!B2704</f>
        <v>8353</v>
      </c>
      <c r="C147" s="10">
        <v>8803</v>
      </c>
      <c r="D147" s="10"/>
      <c r="E147" s="10">
        <v>8803</v>
      </c>
    </row>
    <row r="148" spans="1:5" x14ac:dyDescent="0.3">
      <c r="A148" s="11">
        <v>43062</v>
      </c>
      <c r="B148" s="10">
        <f>'Modelled Lock1s '!B2705</f>
        <v>8337</v>
      </c>
      <c r="C148" s="10">
        <v>8483</v>
      </c>
      <c r="D148" s="10"/>
      <c r="E148" s="10">
        <v>8483</v>
      </c>
    </row>
    <row r="149" spans="1:5" x14ac:dyDescent="0.3">
      <c r="A149" s="11">
        <v>43063</v>
      </c>
      <c r="B149" s="10">
        <f>'Modelled Lock1s '!B2706</f>
        <v>8334</v>
      </c>
      <c r="C149" s="10">
        <v>8536</v>
      </c>
      <c r="D149" s="10"/>
      <c r="E149" s="10">
        <v>8536</v>
      </c>
    </row>
    <row r="150" spans="1:5" x14ac:dyDescent="0.3">
      <c r="A150" s="11">
        <v>43064</v>
      </c>
      <c r="B150" s="10">
        <f>'Modelled Lock1s '!B2707</f>
        <v>8337</v>
      </c>
      <c r="C150" s="10">
        <v>8300</v>
      </c>
      <c r="D150" s="10"/>
      <c r="E150" s="10">
        <v>8300</v>
      </c>
    </row>
    <row r="151" spans="1:5" x14ac:dyDescent="0.3">
      <c r="A151" s="11">
        <v>43065</v>
      </c>
      <c r="B151" s="10">
        <f>'Modelled Lock1s '!B2708</f>
        <v>8341</v>
      </c>
      <c r="C151" s="10">
        <v>8066</v>
      </c>
      <c r="D151" s="10"/>
      <c r="E151" s="10">
        <v>8066</v>
      </c>
    </row>
    <row r="152" spans="1:5" x14ac:dyDescent="0.3">
      <c r="A152" s="11">
        <v>43066</v>
      </c>
      <c r="B152" s="10">
        <f>'Modelled Lock1s '!B2709</f>
        <v>8356</v>
      </c>
      <c r="C152" s="10">
        <v>8144</v>
      </c>
      <c r="D152" s="10"/>
      <c r="E152" s="10">
        <v>8144</v>
      </c>
    </row>
    <row r="153" spans="1:5" x14ac:dyDescent="0.3">
      <c r="A153" s="11">
        <v>43067</v>
      </c>
      <c r="B153" s="10">
        <f>'Modelled Lock1s '!B2710</f>
        <v>8425</v>
      </c>
      <c r="C153" s="10">
        <v>8196</v>
      </c>
      <c r="D153" s="10"/>
      <c r="E153" s="10">
        <v>8196</v>
      </c>
    </row>
    <row r="154" spans="1:5" x14ac:dyDescent="0.3">
      <c r="A154" s="11">
        <v>43068</v>
      </c>
      <c r="B154" s="10">
        <f>'Modelled Lock1s '!B2711</f>
        <v>8619</v>
      </c>
      <c r="C154" s="10">
        <v>9044</v>
      </c>
      <c r="D154" s="10"/>
      <c r="E154" s="10">
        <v>9044</v>
      </c>
    </row>
    <row r="155" spans="1:5" x14ac:dyDescent="0.3">
      <c r="A155" s="11">
        <v>43069</v>
      </c>
      <c r="B155" s="10">
        <f>'Modelled Lock1s '!B2712</f>
        <v>8995</v>
      </c>
      <c r="C155" s="10">
        <v>10014</v>
      </c>
      <c r="D155" s="10"/>
      <c r="E155" s="10">
        <v>10014</v>
      </c>
    </row>
    <row r="156" spans="1:5" x14ac:dyDescent="0.3">
      <c r="A156" s="11">
        <v>43070</v>
      </c>
      <c r="B156" s="10">
        <f>'Modelled Lock1s '!B2713</f>
        <v>9418</v>
      </c>
      <c r="C156" s="10">
        <v>10393</v>
      </c>
      <c r="D156" s="10"/>
      <c r="E156" s="10">
        <v>10393</v>
      </c>
    </row>
    <row r="157" spans="1:5" x14ac:dyDescent="0.3">
      <c r="A157" s="11">
        <v>43071</v>
      </c>
      <c r="B157" s="10">
        <f>'Modelled Lock1s '!B2714</f>
        <v>9914</v>
      </c>
      <c r="C157" s="10">
        <v>10968</v>
      </c>
      <c r="D157" s="10"/>
      <c r="E157" s="10">
        <v>10968</v>
      </c>
    </row>
    <row r="158" spans="1:5" x14ac:dyDescent="0.3">
      <c r="A158" s="11">
        <v>43072</v>
      </c>
      <c r="B158" s="10">
        <f>'Modelled Lock1s '!B2715</f>
        <v>10404</v>
      </c>
      <c r="C158" s="10">
        <v>11690</v>
      </c>
      <c r="D158" s="10"/>
      <c r="E158" s="10">
        <v>11690</v>
      </c>
    </row>
    <row r="159" spans="1:5" x14ac:dyDescent="0.3">
      <c r="A159" s="11">
        <v>43073</v>
      </c>
      <c r="B159" s="10">
        <f>'Modelled Lock1s '!B2716</f>
        <v>10812</v>
      </c>
      <c r="C159" s="10">
        <v>11832</v>
      </c>
      <c r="D159" s="10"/>
      <c r="E159" s="10">
        <v>11832</v>
      </c>
    </row>
    <row r="160" spans="1:5" x14ac:dyDescent="0.3">
      <c r="A160" s="11">
        <v>43074</v>
      </c>
      <c r="B160" s="10">
        <f>'Modelled Lock1s '!B2717</f>
        <v>11105</v>
      </c>
      <c r="C160" s="10">
        <v>13415</v>
      </c>
      <c r="D160" s="10"/>
      <c r="E160" s="10">
        <v>13415</v>
      </c>
    </row>
    <row r="161" spans="1:5" x14ac:dyDescent="0.3">
      <c r="A161" s="11">
        <v>43075</v>
      </c>
      <c r="B161" s="10">
        <f>'Modelled Lock1s '!B2718</f>
        <v>11318</v>
      </c>
      <c r="C161" s="10">
        <v>13443</v>
      </c>
      <c r="D161" s="10"/>
      <c r="E161" s="10">
        <v>13443</v>
      </c>
    </row>
    <row r="162" spans="1:5" x14ac:dyDescent="0.3">
      <c r="A162" s="11">
        <v>43076</v>
      </c>
      <c r="B162" s="10">
        <f>'Modelled Lock1s '!B2719</f>
        <v>11530</v>
      </c>
      <c r="C162" s="10">
        <v>13186</v>
      </c>
      <c r="D162" s="10"/>
      <c r="E162" s="10">
        <v>13186</v>
      </c>
    </row>
    <row r="163" spans="1:5" x14ac:dyDescent="0.3">
      <c r="A163" s="11">
        <v>43077</v>
      </c>
      <c r="B163" s="10">
        <f>'Modelled Lock1s '!B2720</f>
        <v>11835</v>
      </c>
      <c r="C163" s="10">
        <v>14423</v>
      </c>
      <c r="D163" s="10"/>
      <c r="E163" s="10">
        <v>14423</v>
      </c>
    </row>
    <row r="164" spans="1:5" x14ac:dyDescent="0.3">
      <c r="A164" s="11">
        <v>43078</v>
      </c>
      <c r="B164" s="10">
        <f>'Modelled Lock1s '!B2721</f>
        <v>12295</v>
      </c>
      <c r="C164" s="10">
        <v>15472</v>
      </c>
      <c r="D164" s="10"/>
      <c r="E164" s="10">
        <v>15472</v>
      </c>
    </row>
    <row r="165" spans="1:5" x14ac:dyDescent="0.3">
      <c r="A165" s="11">
        <v>43079</v>
      </c>
      <c r="B165" s="10">
        <f>'Modelled Lock1s '!B2722</f>
        <v>12891</v>
      </c>
      <c r="C165" s="10">
        <v>15443</v>
      </c>
      <c r="D165" s="10"/>
      <c r="E165" s="10">
        <v>15443</v>
      </c>
    </row>
    <row r="166" spans="1:5" x14ac:dyDescent="0.3">
      <c r="A166" s="11">
        <v>43080</v>
      </c>
      <c r="B166" s="10">
        <f>'Modelled Lock1s '!B2723</f>
        <v>13526</v>
      </c>
      <c r="C166" s="10">
        <v>15325</v>
      </c>
      <c r="D166" s="10"/>
      <c r="E166" s="10">
        <v>15325</v>
      </c>
    </row>
    <row r="167" spans="1:5" x14ac:dyDescent="0.3">
      <c r="A167" s="11">
        <v>43081</v>
      </c>
      <c r="B167" s="10">
        <f>'Modelled Lock1s '!B2724</f>
        <v>14066</v>
      </c>
      <c r="C167" s="10">
        <v>15384</v>
      </c>
      <c r="D167" s="10"/>
      <c r="E167" s="10">
        <v>15384</v>
      </c>
    </row>
    <row r="168" spans="1:5" x14ac:dyDescent="0.3">
      <c r="A168" s="11">
        <v>43082</v>
      </c>
      <c r="B168" s="10">
        <f>'Modelled Lock1s '!B2725</f>
        <v>14384</v>
      </c>
      <c r="C168" s="10">
        <v>15266</v>
      </c>
      <c r="D168" s="10"/>
      <c r="E168" s="10">
        <v>15266</v>
      </c>
    </row>
    <row r="169" spans="1:5" x14ac:dyDescent="0.3">
      <c r="A169" s="11">
        <v>43083</v>
      </c>
      <c r="B169" s="10">
        <f>'Modelled Lock1s '!B2726</f>
        <v>14383</v>
      </c>
      <c r="C169" s="10">
        <v>13003</v>
      </c>
      <c r="D169" s="10"/>
      <c r="E169" s="10">
        <v>13003</v>
      </c>
    </row>
    <row r="170" spans="1:5" x14ac:dyDescent="0.3">
      <c r="A170" s="11">
        <v>43084</v>
      </c>
      <c r="B170" s="10">
        <f>'Modelled Lock1s '!B2727</f>
        <v>14031</v>
      </c>
      <c r="C170" s="10">
        <v>13003</v>
      </c>
      <c r="D170" s="10"/>
      <c r="E170" s="10">
        <v>13003</v>
      </c>
    </row>
    <row r="171" spans="1:5" x14ac:dyDescent="0.3">
      <c r="A171" s="11">
        <v>43085</v>
      </c>
      <c r="B171" s="10">
        <f>'Modelled Lock1s '!B2728</f>
        <v>13383</v>
      </c>
      <c r="C171" s="10">
        <v>11989</v>
      </c>
      <c r="D171" s="10"/>
      <c r="E171" s="10">
        <v>11989</v>
      </c>
    </row>
    <row r="172" spans="1:5" x14ac:dyDescent="0.3">
      <c r="A172" s="11">
        <v>43086</v>
      </c>
      <c r="B172" s="10">
        <f>'Modelled Lock1s '!B2729</f>
        <v>12564</v>
      </c>
      <c r="C172" s="10">
        <v>11688</v>
      </c>
      <c r="D172" s="10"/>
      <c r="E172" s="10">
        <v>11688</v>
      </c>
    </row>
    <row r="173" spans="1:5" x14ac:dyDescent="0.3">
      <c r="A173" s="11">
        <v>43087</v>
      </c>
      <c r="B173" s="10">
        <f>'Modelled Lock1s '!B2730</f>
        <v>11724</v>
      </c>
      <c r="C173" s="10">
        <v>11418</v>
      </c>
      <c r="D173" s="10"/>
      <c r="E173" s="10">
        <v>11418</v>
      </c>
    </row>
    <row r="174" spans="1:5" x14ac:dyDescent="0.3">
      <c r="A174" s="11">
        <v>43088</v>
      </c>
      <c r="B174" s="10">
        <f>'Modelled Lock1s '!B2731</f>
        <v>11009</v>
      </c>
      <c r="C174" s="10">
        <v>10745</v>
      </c>
      <c r="D174" s="10"/>
      <c r="E174" s="10">
        <v>10745</v>
      </c>
    </row>
    <row r="175" spans="1:5" x14ac:dyDescent="0.3">
      <c r="A175" s="11">
        <v>43089</v>
      </c>
      <c r="B175" s="10">
        <f>'Modelled Lock1s '!B2732</f>
        <v>10527</v>
      </c>
      <c r="C175" s="10">
        <v>9824</v>
      </c>
      <c r="D175" s="10"/>
      <c r="E175" s="10">
        <v>9824</v>
      </c>
    </row>
    <row r="176" spans="1:5" x14ac:dyDescent="0.3">
      <c r="A176" s="11">
        <v>43090</v>
      </c>
      <c r="B176" s="10">
        <f>'Modelled Lock1s '!B2733</f>
        <v>10329</v>
      </c>
      <c r="C176" s="10">
        <v>8629</v>
      </c>
      <c r="D176" s="10"/>
      <c r="E176" s="10">
        <v>8629</v>
      </c>
    </row>
    <row r="177" spans="1:5" x14ac:dyDescent="0.3">
      <c r="A177" s="11">
        <v>43091</v>
      </c>
      <c r="B177" s="10">
        <f>'Modelled Lock1s '!B2734</f>
        <v>10404</v>
      </c>
      <c r="C177" s="10">
        <v>8654</v>
      </c>
      <c r="D177" s="10"/>
      <c r="E177" s="10">
        <v>8654</v>
      </c>
    </row>
    <row r="178" spans="1:5" x14ac:dyDescent="0.3">
      <c r="A178" s="11">
        <v>43092</v>
      </c>
      <c r="B178" s="10">
        <f>'Modelled Lock1s '!B2735</f>
        <v>10694</v>
      </c>
      <c r="C178" s="10">
        <v>9615</v>
      </c>
      <c r="D178" s="10"/>
      <c r="E178" s="10">
        <v>9615</v>
      </c>
    </row>
    <row r="179" spans="1:5" x14ac:dyDescent="0.3">
      <c r="A179" s="11">
        <v>43093</v>
      </c>
      <c r="B179" s="10">
        <f>'Modelled Lock1s '!B2736</f>
        <v>11128</v>
      </c>
      <c r="C179" s="10">
        <v>9070</v>
      </c>
      <c r="D179" s="10"/>
      <c r="E179" s="10">
        <v>9070</v>
      </c>
    </row>
    <row r="180" spans="1:5" x14ac:dyDescent="0.3">
      <c r="A180" s="11">
        <v>43094</v>
      </c>
      <c r="B180" s="10">
        <f>'Modelled Lock1s '!B2737</f>
        <v>11633</v>
      </c>
      <c r="C180" s="10">
        <v>10014</v>
      </c>
      <c r="D180" s="10"/>
      <c r="E180" s="10">
        <v>10014</v>
      </c>
    </row>
    <row r="181" spans="1:5" x14ac:dyDescent="0.3">
      <c r="A181" s="11">
        <v>43095</v>
      </c>
      <c r="B181" s="10">
        <f>'Modelled Lock1s '!B2738</f>
        <v>12113</v>
      </c>
      <c r="C181" s="10">
        <v>10311</v>
      </c>
      <c r="D181" s="10"/>
      <c r="E181" s="10">
        <v>10311</v>
      </c>
    </row>
    <row r="182" spans="1:5" x14ac:dyDescent="0.3">
      <c r="A182" s="11">
        <v>43096</v>
      </c>
      <c r="B182" s="10">
        <f>'Modelled Lock1s '!B2739</f>
        <v>12434</v>
      </c>
      <c r="C182" s="10">
        <v>10503</v>
      </c>
      <c r="D182" s="10"/>
      <c r="E182" s="10">
        <v>10503</v>
      </c>
    </row>
    <row r="183" spans="1:5" x14ac:dyDescent="0.3">
      <c r="A183" s="11">
        <v>43097</v>
      </c>
      <c r="B183" s="10">
        <f>'Modelled Lock1s '!B2740</f>
        <v>12454</v>
      </c>
      <c r="C183" s="10">
        <v>10723</v>
      </c>
      <c r="D183" s="10"/>
      <c r="E183" s="10">
        <v>10723</v>
      </c>
    </row>
    <row r="184" spans="1:5" x14ac:dyDescent="0.3">
      <c r="A184" s="11">
        <v>43098</v>
      </c>
      <c r="B184" s="10">
        <f>'Modelled Lock1s '!B2741</f>
        <v>12092</v>
      </c>
      <c r="C184" s="10">
        <v>10179</v>
      </c>
      <c r="D184" s="10"/>
      <c r="E184" s="10">
        <v>10179</v>
      </c>
    </row>
    <row r="185" spans="1:5" x14ac:dyDescent="0.3">
      <c r="A185" s="11">
        <v>43099</v>
      </c>
      <c r="B185" s="10">
        <f>'Modelled Lock1s '!B2742</f>
        <v>11370</v>
      </c>
      <c r="C185" s="10">
        <v>10179</v>
      </c>
      <c r="D185" s="10"/>
      <c r="E185" s="10">
        <v>10179</v>
      </c>
    </row>
    <row r="186" spans="1:5" x14ac:dyDescent="0.3">
      <c r="A186" s="11">
        <v>43100</v>
      </c>
      <c r="B186" s="10">
        <f>'Modelled Lock1s '!B2743</f>
        <v>10416</v>
      </c>
      <c r="C186" s="10">
        <v>9848</v>
      </c>
      <c r="D186" s="10"/>
      <c r="E186" s="10">
        <v>9848</v>
      </c>
    </row>
    <row r="187" spans="1:5" x14ac:dyDescent="0.3">
      <c r="A187" s="11">
        <v>43101</v>
      </c>
      <c r="B187" s="10">
        <f>'Modelled Lock1s '!B2744</f>
        <v>9255</v>
      </c>
      <c r="C187" s="10">
        <v>9496</v>
      </c>
      <c r="D187" s="10"/>
      <c r="E187" s="10">
        <v>9496</v>
      </c>
    </row>
    <row r="188" spans="1:5" x14ac:dyDescent="0.3">
      <c r="A188" s="11">
        <v>43102</v>
      </c>
      <c r="B188" s="10">
        <f>'Modelled Lock1s '!B2745</f>
        <v>8219</v>
      </c>
      <c r="C188" s="10">
        <v>9097</v>
      </c>
      <c r="D188" s="10"/>
      <c r="E188" s="10">
        <v>9097</v>
      </c>
    </row>
    <row r="189" spans="1:5" x14ac:dyDescent="0.3">
      <c r="A189" s="11">
        <v>43103</v>
      </c>
      <c r="B189" s="10">
        <f>'Modelled Lock1s '!B2746</f>
        <v>7469</v>
      </c>
      <c r="C189" s="10">
        <v>7810</v>
      </c>
      <c r="D189" s="10"/>
      <c r="E189" s="10">
        <v>7810</v>
      </c>
    </row>
    <row r="190" spans="1:5" x14ac:dyDescent="0.3">
      <c r="A190" s="11">
        <v>43104</v>
      </c>
      <c r="B190" s="10">
        <f>'Modelled Lock1s '!B2747</f>
        <v>7058</v>
      </c>
      <c r="C190" s="10">
        <v>6838</v>
      </c>
      <c r="D190" s="10"/>
      <c r="E190" s="10">
        <v>6838</v>
      </c>
    </row>
    <row r="191" spans="1:5" x14ac:dyDescent="0.3">
      <c r="A191" s="11">
        <v>43105</v>
      </c>
      <c r="B191" s="10">
        <f>'Modelled Lock1s '!B2748</f>
        <v>6945</v>
      </c>
      <c r="C191" s="10">
        <v>6445</v>
      </c>
      <c r="D191" s="10"/>
      <c r="E191" s="10">
        <v>6445</v>
      </c>
    </row>
    <row r="192" spans="1:5" x14ac:dyDescent="0.3">
      <c r="A192" s="11">
        <v>43106</v>
      </c>
      <c r="B192" s="10">
        <f>'Modelled Lock1s '!B2749</f>
        <v>7012</v>
      </c>
      <c r="C192" s="10">
        <v>6322</v>
      </c>
      <c r="D192" s="10"/>
      <c r="E192" s="10">
        <v>6322</v>
      </c>
    </row>
    <row r="193" spans="1:5" x14ac:dyDescent="0.3">
      <c r="A193" s="11">
        <v>43107</v>
      </c>
      <c r="B193" s="10">
        <f>'Modelled Lock1s '!B2750</f>
        <v>7097</v>
      </c>
      <c r="C193" s="10">
        <v>5908</v>
      </c>
      <c r="D193" s="10"/>
      <c r="E193" s="10">
        <v>5908</v>
      </c>
    </row>
    <row r="194" spans="1:5" x14ac:dyDescent="0.3">
      <c r="A194" s="11">
        <v>43108</v>
      </c>
      <c r="B194" s="10">
        <f>'Modelled Lock1s '!B2751</f>
        <v>7056</v>
      </c>
      <c r="C194" s="10">
        <v>6206</v>
      </c>
      <c r="D194" s="10"/>
      <c r="E194" s="10">
        <v>6206</v>
      </c>
    </row>
    <row r="195" spans="1:5" x14ac:dyDescent="0.3">
      <c r="A195" s="11">
        <v>43109</v>
      </c>
      <c r="B195" s="10">
        <f>'Modelled Lock1s '!B2752</f>
        <v>6829</v>
      </c>
      <c r="C195" s="10">
        <v>6254</v>
      </c>
      <c r="D195" s="10"/>
      <c r="E195" s="10">
        <v>6254</v>
      </c>
    </row>
    <row r="196" spans="1:5" x14ac:dyDescent="0.3">
      <c r="A196" s="11">
        <v>43110</v>
      </c>
      <c r="B196" s="10">
        <f>'Modelled Lock1s '!B2753</f>
        <v>6457</v>
      </c>
      <c r="C196" s="10">
        <v>5139</v>
      </c>
      <c r="D196" s="10"/>
      <c r="E196" s="10">
        <v>5139</v>
      </c>
    </row>
    <row r="197" spans="1:5" x14ac:dyDescent="0.3">
      <c r="A197" s="11">
        <v>43111</v>
      </c>
      <c r="B197" s="10">
        <f>'Modelled Lock1s '!B2754</f>
        <v>6041</v>
      </c>
      <c r="C197" s="10">
        <v>5042</v>
      </c>
      <c r="D197" s="10"/>
      <c r="E197" s="10">
        <v>5042</v>
      </c>
    </row>
    <row r="198" spans="1:5" x14ac:dyDescent="0.3">
      <c r="A198" s="11">
        <v>43112</v>
      </c>
      <c r="B198" s="10">
        <f>'Modelled Lock1s '!B2755</f>
        <v>5657</v>
      </c>
      <c r="C198" s="10">
        <v>4945</v>
      </c>
      <c r="D198" s="10"/>
      <c r="E198" s="10">
        <v>4945</v>
      </c>
    </row>
    <row r="199" spans="1:5" x14ac:dyDescent="0.3">
      <c r="A199" s="11">
        <v>43113</v>
      </c>
      <c r="B199" s="10">
        <f>'Modelled Lock1s '!B2756</f>
        <v>5321</v>
      </c>
      <c r="C199" s="10">
        <v>4621</v>
      </c>
      <c r="D199" s="10"/>
      <c r="E199" s="10">
        <v>4621</v>
      </c>
    </row>
    <row r="200" spans="1:5" x14ac:dyDescent="0.3">
      <c r="A200" s="11">
        <v>43114</v>
      </c>
      <c r="B200" s="10">
        <f>'Modelled Lock1s '!B2757</f>
        <v>5020</v>
      </c>
      <c r="C200" s="10">
        <v>4585</v>
      </c>
      <c r="D200" s="10"/>
      <c r="E200" s="10">
        <v>4585</v>
      </c>
    </row>
    <row r="201" spans="1:5" x14ac:dyDescent="0.3">
      <c r="A201" s="11">
        <v>43115</v>
      </c>
      <c r="B201" s="10">
        <f>'Modelled Lock1s '!B2758</f>
        <v>4751</v>
      </c>
      <c r="C201" s="10">
        <v>4603</v>
      </c>
      <c r="D201" s="10"/>
      <c r="E201" s="10">
        <v>4603</v>
      </c>
    </row>
    <row r="202" spans="1:5" x14ac:dyDescent="0.3">
      <c r="A202" s="11">
        <v>43116</v>
      </c>
      <c r="B202" s="10">
        <f>'Modelled Lock1s '!B2759</f>
        <v>4519</v>
      </c>
      <c r="C202" s="10">
        <v>4585</v>
      </c>
      <c r="D202" s="10"/>
      <c r="E202" s="10">
        <v>4585</v>
      </c>
    </row>
    <row r="203" spans="1:5" x14ac:dyDescent="0.3">
      <c r="A203" s="11">
        <v>43117</v>
      </c>
      <c r="B203" s="10">
        <f>'Modelled Lock1s '!B2760</f>
        <v>4313</v>
      </c>
      <c r="C203" s="10">
        <v>4531</v>
      </c>
      <c r="D203" s="10"/>
      <c r="E203" s="10">
        <v>4531</v>
      </c>
    </row>
    <row r="204" spans="1:5" x14ac:dyDescent="0.3">
      <c r="A204" s="11">
        <v>43118</v>
      </c>
      <c r="B204" s="10">
        <f>'Modelled Lock1s '!B2761</f>
        <v>4115</v>
      </c>
      <c r="C204" s="10">
        <v>3292</v>
      </c>
      <c r="D204" s="10"/>
      <c r="E204" s="10">
        <v>3292</v>
      </c>
    </row>
    <row r="205" spans="1:5" x14ac:dyDescent="0.3">
      <c r="A205" s="11">
        <v>43119</v>
      </c>
      <c r="B205" s="10">
        <f>'Modelled Lock1s '!B2762</f>
        <v>3906</v>
      </c>
      <c r="C205" s="10">
        <v>3148</v>
      </c>
      <c r="D205" s="10"/>
      <c r="E205" s="10">
        <v>3148</v>
      </c>
    </row>
    <row r="206" spans="1:5" x14ac:dyDescent="0.3">
      <c r="A206" s="11">
        <v>43120</v>
      </c>
      <c r="B206" s="10">
        <f>'Modelled Lock1s '!B2763</f>
        <v>3673</v>
      </c>
      <c r="C206" s="10">
        <v>2486</v>
      </c>
      <c r="D206" s="10"/>
      <c r="E206" s="10">
        <v>2486</v>
      </c>
    </row>
    <row r="207" spans="1:5" x14ac:dyDescent="0.3">
      <c r="A207" s="11">
        <v>43121</v>
      </c>
      <c r="B207" s="10">
        <f>'Modelled Lock1s '!B2764</f>
        <v>3417</v>
      </c>
      <c r="C207" s="10">
        <v>2629</v>
      </c>
      <c r="D207" s="10"/>
      <c r="E207" s="10">
        <v>2629</v>
      </c>
    </row>
    <row r="208" spans="1:5" x14ac:dyDescent="0.3">
      <c r="A208" s="11">
        <v>43122</v>
      </c>
      <c r="B208" s="10">
        <f>'Modelled Lock1s '!B2765</f>
        <v>3178</v>
      </c>
      <c r="C208" s="10">
        <v>2617</v>
      </c>
      <c r="D208" s="10"/>
      <c r="E208" s="10">
        <v>2617</v>
      </c>
    </row>
    <row r="209" spans="1:5" x14ac:dyDescent="0.3">
      <c r="A209" s="11">
        <v>43123</v>
      </c>
      <c r="B209" s="10">
        <f>'Modelled Lock1s '!B2766</f>
        <v>3000</v>
      </c>
      <c r="C209" s="10">
        <v>2298</v>
      </c>
      <c r="D209" s="10"/>
      <c r="E209" s="10">
        <v>2298</v>
      </c>
    </row>
    <row r="210" spans="1:5" x14ac:dyDescent="0.3">
      <c r="A210" s="11">
        <v>43124</v>
      </c>
      <c r="B210" s="10">
        <f>'Modelled Lock1s '!B2767</f>
        <v>2899</v>
      </c>
      <c r="C210" s="10">
        <v>1892</v>
      </c>
      <c r="D210" s="10"/>
      <c r="E210" s="10">
        <v>1892</v>
      </c>
    </row>
    <row r="211" spans="1:5" x14ac:dyDescent="0.3">
      <c r="A211" s="11">
        <v>43125</v>
      </c>
      <c r="B211" s="10">
        <f>'Modelled Lock1s '!B2768</f>
        <v>2862</v>
      </c>
      <c r="C211" s="10">
        <v>1869</v>
      </c>
      <c r="D211" s="10"/>
      <c r="E211" s="10">
        <v>1869</v>
      </c>
    </row>
    <row r="212" spans="1:5" x14ac:dyDescent="0.3">
      <c r="A212" s="11">
        <v>43126</v>
      </c>
      <c r="B212" s="10">
        <f>'Modelled Lock1s '!B2769</f>
        <v>2877</v>
      </c>
      <c r="C212" s="10">
        <v>1395</v>
      </c>
      <c r="D212" s="10"/>
      <c r="E212" s="10">
        <v>1395</v>
      </c>
    </row>
    <row r="213" spans="1:5" x14ac:dyDescent="0.3">
      <c r="A213" s="11">
        <v>43127</v>
      </c>
      <c r="B213" s="10">
        <f>'Modelled Lock1s '!B2770</f>
        <v>2935</v>
      </c>
      <c r="C213" s="10">
        <v>1414</v>
      </c>
      <c r="D213" s="10"/>
      <c r="E213" s="10">
        <v>1414</v>
      </c>
    </row>
    <row r="214" spans="1:5" x14ac:dyDescent="0.3">
      <c r="A214" s="11">
        <v>43128</v>
      </c>
      <c r="B214" s="10">
        <f>'Modelled Lock1s '!B2771</f>
        <v>3020</v>
      </c>
      <c r="C214" s="10">
        <v>1385</v>
      </c>
      <c r="D214" s="10"/>
      <c r="E214" s="10">
        <v>1385</v>
      </c>
    </row>
    <row r="215" spans="1:5" x14ac:dyDescent="0.3">
      <c r="A215" s="11">
        <v>43129</v>
      </c>
      <c r="B215" s="10">
        <f>'Modelled Lock1s '!B2772</f>
        <v>3114</v>
      </c>
      <c r="C215" s="10">
        <v>1454</v>
      </c>
      <c r="D215" s="10"/>
      <c r="E215" s="10">
        <v>1454</v>
      </c>
    </row>
    <row r="216" spans="1:5" x14ac:dyDescent="0.3">
      <c r="A216" s="11">
        <v>43130</v>
      </c>
      <c r="B216" s="10">
        <f>'Modelled Lock1s '!B2773</f>
        <v>3195</v>
      </c>
      <c r="C216" s="10">
        <v>2213</v>
      </c>
      <c r="D216" s="10"/>
      <c r="E216" s="10">
        <v>2213</v>
      </c>
    </row>
    <row r="217" spans="1:5" x14ac:dyDescent="0.3">
      <c r="A217" s="11">
        <v>43131</v>
      </c>
      <c r="B217" s="10">
        <f>'Modelled Lock1s '!B2774</f>
        <v>3268</v>
      </c>
      <c r="C217" s="10">
        <v>3674</v>
      </c>
      <c r="D217" s="10"/>
      <c r="E217" s="10">
        <v>3674</v>
      </c>
    </row>
    <row r="218" spans="1:5" x14ac:dyDescent="0.3">
      <c r="A218" s="11">
        <v>43132</v>
      </c>
      <c r="B218" s="10">
        <f>'Modelled Lock1s '!B2775</f>
        <v>3486</v>
      </c>
      <c r="C218" s="10">
        <v>5101</v>
      </c>
      <c r="D218" s="10"/>
      <c r="E218" s="10">
        <v>5101</v>
      </c>
    </row>
    <row r="219" spans="1:5" x14ac:dyDescent="0.3">
      <c r="A219" s="11">
        <v>43133</v>
      </c>
      <c r="B219" s="10">
        <f>'Modelled Lock1s '!B2776</f>
        <v>3806</v>
      </c>
      <c r="C219" s="10">
        <v>4839</v>
      </c>
      <c r="D219" s="10"/>
      <c r="E219" s="10">
        <v>4839</v>
      </c>
    </row>
    <row r="220" spans="1:5" x14ac:dyDescent="0.3">
      <c r="A220" s="11">
        <v>43134</v>
      </c>
      <c r="B220" s="10">
        <f>'Modelled Lock1s '!B2777</f>
        <v>4182</v>
      </c>
      <c r="C220" s="10">
        <v>5228</v>
      </c>
      <c r="D220" s="10"/>
      <c r="E220" s="10">
        <v>5228</v>
      </c>
    </row>
    <row r="221" spans="1:5" x14ac:dyDescent="0.3">
      <c r="A221" s="11">
        <v>43135</v>
      </c>
      <c r="B221" s="10">
        <f>'Modelled Lock1s '!B2778</f>
        <v>4526</v>
      </c>
      <c r="C221" s="10">
        <v>5249</v>
      </c>
      <c r="D221" s="10"/>
      <c r="E221" s="10">
        <v>5249</v>
      </c>
    </row>
    <row r="222" spans="1:5" x14ac:dyDescent="0.3">
      <c r="A222" s="11">
        <v>43136</v>
      </c>
      <c r="B222" s="10">
        <f>'Modelled Lock1s '!B2779</f>
        <v>4768</v>
      </c>
      <c r="C222" s="10">
        <v>5143</v>
      </c>
      <c r="D222" s="10"/>
      <c r="E222" s="10">
        <v>5143</v>
      </c>
    </row>
    <row r="223" spans="1:5" x14ac:dyDescent="0.3">
      <c r="A223" s="11">
        <v>43137</v>
      </c>
      <c r="B223" s="10">
        <f>'Modelled Lock1s '!B2780</f>
        <v>4898</v>
      </c>
      <c r="C223" s="10">
        <v>4976</v>
      </c>
      <c r="D223" s="10"/>
      <c r="E223" s="10">
        <v>4976</v>
      </c>
    </row>
    <row r="224" spans="1:5" x14ac:dyDescent="0.3">
      <c r="A224" s="11">
        <v>43138</v>
      </c>
      <c r="B224" s="10">
        <f>'Modelled Lock1s '!B2781</f>
        <v>4947</v>
      </c>
      <c r="C224" s="10">
        <v>4976</v>
      </c>
      <c r="D224" s="10"/>
      <c r="E224" s="10">
        <v>4976</v>
      </c>
    </row>
    <row r="225" spans="1:5" x14ac:dyDescent="0.3">
      <c r="A225" s="11">
        <v>43139</v>
      </c>
      <c r="B225" s="10">
        <f>'Modelled Lock1s '!B2782</f>
        <v>4959</v>
      </c>
      <c r="C225" s="10">
        <v>4852</v>
      </c>
      <c r="D225" s="10"/>
      <c r="E225" s="10">
        <v>4852</v>
      </c>
    </row>
    <row r="226" spans="1:5" x14ac:dyDescent="0.3">
      <c r="A226" s="11">
        <v>43140</v>
      </c>
      <c r="B226" s="10">
        <f>'Modelled Lock1s '!B2783</f>
        <v>4971</v>
      </c>
      <c r="C226" s="10">
        <v>4505</v>
      </c>
      <c r="D226" s="10"/>
      <c r="E226" s="10">
        <v>4505</v>
      </c>
    </row>
    <row r="227" spans="1:5" x14ac:dyDescent="0.3">
      <c r="A227" s="11">
        <v>43141</v>
      </c>
      <c r="B227" s="10">
        <f>'Modelled Lock1s '!B2784</f>
        <v>5027</v>
      </c>
      <c r="C227" s="10">
        <v>4777</v>
      </c>
      <c r="D227" s="10"/>
      <c r="E227" s="10">
        <v>4777</v>
      </c>
    </row>
    <row r="228" spans="1:5" x14ac:dyDescent="0.3">
      <c r="A228" s="11">
        <v>43142</v>
      </c>
      <c r="B228" s="10">
        <f>'Modelled Lock1s '!B2785</f>
        <v>5169</v>
      </c>
      <c r="C228" s="10">
        <v>4877</v>
      </c>
      <c r="D228" s="10"/>
      <c r="E228" s="10">
        <v>4877</v>
      </c>
    </row>
    <row r="229" spans="1:5" x14ac:dyDescent="0.3">
      <c r="A229" s="11">
        <v>43143</v>
      </c>
      <c r="B229" s="10">
        <f>'Modelled Lock1s '!B2786</f>
        <v>5389</v>
      </c>
      <c r="C229" s="10">
        <v>5017</v>
      </c>
      <c r="D229" s="10"/>
      <c r="E229" s="10">
        <v>5017</v>
      </c>
    </row>
    <row r="230" spans="1:5" x14ac:dyDescent="0.3">
      <c r="A230" s="11">
        <v>43144</v>
      </c>
      <c r="B230" s="10">
        <f>'Modelled Lock1s '!B2787</f>
        <v>5620</v>
      </c>
      <c r="C230" s="10">
        <v>6017</v>
      </c>
      <c r="D230" s="10"/>
      <c r="E230" s="10">
        <v>6017</v>
      </c>
    </row>
    <row r="231" spans="1:5" x14ac:dyDescent="0.3">
      <c r="A231" s="11">
        <v>43145</v>
      </c>
      <c r="B231" s="10">
        <f>'Modelled Lock1s '!B2788</f>
        <v>5805</v>
      </c>
      <c r="C231" s="10">
        <v>5879</v>
      </c>
      <c r="D231" s="10"/>
      <c r="E231" s="10">
        <v>5879</v>
      </c>
    </row>
    <row r="232" spans="1:5" x14ac:dyDescent="0.3">
      <c r="A232" s="11">
        <v>43146</v>
      </c>
      <c r="B232" s="10">
        <f>'Modelled Lock1s '!B2789</f>
        <v>5927</v>
      </c>
      <c r="C232" s="10">
        <v>6040</v>
      </c>
      <c r="D232" s="10"/>
      <c r="E232" s="10">
        <v>6040</v>
      </c>
    </row>
    <row r="233" spans="1:5" x14ac:dyDescent="0.3">
      <c r="A233" s="11">
        <v>43147</v>
      </c>
      <c r="B233" s="10">
        <f>'Modelled Lock1s '!B2790</f>
        <v>5976</v>
      </c>
      <c r="C233" s="10">
        <v>5948</v>
      </c>
      <c r="D233" s="10"/>
      <c r="E233" s="10">
        <v>5948</v>
      </c>
    </row>
    <row r="234" spans="1:5" x14ac:dyDescent="0.3">
      <c r="A234" s="11">
        <v>43148</v>
      </c>
      <c r="B234" s="10">
        <f>'Modelled Lock1s '!B2791</f>
        <v>5919</v>
      </c>
      <c r="C234" s="10">
        <v>4977</v>
      </c>
      <c r="D234" s="10"/>
      <c r="E234" s="10">
        <v>4977</v>
      </c>
    </row>
    <row r="235" spans="1:5" x14ac:dyDescent="0.3">
      <c r="A235" s="11">
        <v>43149</v>
      </c>
      <c r="B235" s="10">
        <f>'Modelled Lock1s '!B2792</f>
        <v>5746</v>
      </c>
      <c r="C235" s="10">
        <v>4758</v>
      </c>
      <c r="D235" s="10"/>
      <c r="E235" s="10">
        <v>4758</v>
      </c>
    </row>
    <row r="236" spans="1:5" x14ac:dyDescent="0.3">
      <c r="A236" s="11">
        <v>43150</v>
      </c>
      <c r="B236" s="10">
        <f>'Modelled Lock1s '!B2793</f>
        <v>5488</v>
      </c>
      <c r="C236" s="10">
        <v>4738</v>
      </c>
      <c r="D236" s="10"/>
      <c r="E236" s="10">
        <v>4738</v>
      </c>
    </row>
    <row r="237" spans="1:5" x14ac:dyDescent="0.3">
      <c r="A237" s="11">
        <v>43151</v>
      </c>
      <c r="B237" s="10">
        <f>'Modelled Lock1s '!B2794</f>
        <v>5190</v>
      </c>
      <c r="C237" s="10">
        <v>5037</v>
      </c>
      <c r="D237" s="10"/>
      <c r="E237" s="10">
        <v>5037</v>
      </c>
    </row>
    <row r="238" spans="1:5" x14ac:dyDescent="0.3">
      <c r="A238" s="11">
        <v>43152</v>
      </c>
      <c r="B238" s="10">
        <f>'Modelled Lock1s '!B2795</f>
        <v>4880</v>
      </c>
      <c r="C238" s="10">
        <v>5221</v>
      </c>
      <c r="D238" s="10"/>
      <c r="E238" s="10">
        <v>5221</v>
      </c>
    </row>
    <row r="239" spans="1:5" x14ac:dyDescent="0.3">
      <c r="A239" s="11">
        <v>43153</v>
      </c>
      <c r="B239" s="10">
        <f>'Modelled Lock1s '!B2796</f>
        <v>4571</v>
      </c>
      <c r="C239" s="10">
        <v>5159</v>
      </c>
      <c r="D239" s="10"/>
      <c r="E239" s="10">
        <v>5159</v>
      </c>
    </row>
    <row r="240" spans="1:5" x14ac:dyDescent="0.3">
      <c r="A240" s="11">
        <v>43154</v>
      </c>
      <c r="B240" s="10">
        <f>'Modelled Lock1s '!B2797</f>
        <v>4279</v>
      </c>
      <c r="C240" s="10">
        <v>5119</v>
      </c>
      <c r="D240" s="10"/>
      <c r="E240" s="10">
        <v>5119</v>
      </c>
    </row>
    <row r="241" spans="1:5" x14ac:dyDescent="0.3">
      <c r="A241" s="11">
        <v>43155</v>
      </c>
      <c r="B241" s="10">
        <f>'Modelled Lock1s '!B2798</f>
        <v>4030</v>
      </c>
      <c r="C241" s="10">
        <v>3862</v>
      </c>
      <c r="D241" s="10"/>
      <c r="E241" s="10">
        <v>3862</v>
      </c>
    </row>
    <row r="242" spans="1:5" x14ac:dyDescent="0.3">
      <c r="A242" s="11">
        <v>43156</v>
      </c>
      <c r="B242" s="10">
        <f>'Modelled Lock1s '!B2799</f>
        <v>3842</v>
      </c>
      <c r="C242" s="10">
        <v>3677</v>
      </c>
      <c r="D242" s="10"/>
      <c r="E242" s="10">
        <v>3677</v>
      </c>
    </row>
    <row r="243" spans="1:5" x14ac:dyDescent="0.3">
      <c r="A243" s="11">
        <v>43157</v>
      </c>
      <c r="B243" s="10">
        <f>'Modelled Lock1s '!B2800</f>
        <v>3712</v>
      </c>
      <c r="C243" s="10">
        <v>3727</v>
      </c>
      <c r="D243" s="10"/>
      <c r="E243" s="10">
        <v>3727</v>
      </c>
    </row>
    <row r="244" spans="1:5" x14ac:dyDescent="0.3">
      <c r="A244" s="11">
        <v>43158</v>
      </c>
      <c r="B244" s="10">
        <f>'Modelled Lock1s '!B2801</f>
        <v>3619</v>
      </c>
      <c r="C244" s="10">
        <v>3845</v>
      </c>
      <c r="D244" s="10"/>
      <c r="E244" s="10">
        <v>3845</v>
      </c>
    </row>
    <row r="245" spans="1:5" x14ac:dyDescent="0.3">
      <c r="A245" s="11">
        <v>43159</v>
      </c>
      <c r="B245" s="10">
        <f>'Modelled Lock1s '!B2802</f>
        <v>3532</v>
      </c>
      <c r="C245" s="10">
        <v>3480</v>
      </c>
      <c r="D245" s="10"/>
      <c r="E245" s="10">
        <v>3480</v>
      </c>
    </row>
    <row r="246" spans="1:5" x14ac:dyDescent="0.3">
      <c r="A246" s="11">
        <v>43160</v>
      </c>
      <c r="B246" s="10">
        <f>'Modelled Lock1s '!B2803</f>
        <v>3540</v>
      </c>
      <c r="C246" s="10">
        <v>3439</v>
      </c>
      <c r="D246" s="10"/>
      <c r="E246" s="10">
        <v>3439</v>
      </c>
    </row>
    <row r="247" spans="1:5" x14ac:dyDescent="0.3">
      <c r="A247" s="11">
        <v>43161</v>
      </c>
      <c r="B247" s="10">
        <f>'Modelled Lock1s '!B2804</f>
        <v>3488</v>
      </c>
      <c r="C247" s="10">
        <v>2528</v>
      </c>
      <c r="D247" s="10"/>
      <c r="E247" s="10">
        <v>2528</v>
      </c>
    </row>
    <row r="248" spans="1:5" x14ac:dyDescent="0.3">
      <c r="A248" s="11">
        <v>43162</v>
      </c>
      <c r="B248" s="10">
        <f>'Modelled Lock1s '!B2805</f>
        <v>3336</v>
      </c>
      <c r="C248" s="10">
        <v>2425</v>
      </c>
      <c r="D248" s="10"/>
      <c r="E248" s="10">
        <v>2425</v>
      </c>
    </row>
    <row r="249" spans="1:5" x14ac:dyDescent="0.3">
      <c r="A249" s="11">
        <v>43163</v>
      </c>
      <c r="B249" s="10">
        <f>'Modelled Lock1s '!B2806</f>
        <v>3137</v>
      </c>
      <c r="C249" s="10">
        <v>2502</v>
      </c>
      <c r="D249" s="10"/>
      <c r="E249" s="10">
        <v>2502</v>
      </c>
    </row>
    <row r="250" spans="1:5" x14ac:dyDescent="0.3">
      <c r="A250" s="11">
        <v>43164</v>
      </c>
      <c r="B250" s="10">
        <f>'Modelled Lock1s '!B2807</f>
        <v>2970</v>
      </c>
      <c r="C250" s="10">
        <v>2451</v>
      </c>
      <c r="D250" s="10"/>
      <c r="E250" s="10">
        <v>2451</v>
      </c>
    </row>
    <row r="251" spans="1:5" x14ac:dyDescent="0.3">
      <c r="A251" s="11">
        <v>43165</v>
      </c>
      <c r="B251" s="10">
        <f>'Modelled Lock1s '!B2808</f>
        <v>2862</v>
      </c>
      <c r="C251" s="10">
        <v>2476</v>
      </c>
      <c r="D251" s="10"/>
      <c r="E251" s="10">
        <v>2476</v>
      </c>
    </row>
    <row r="252" spans="1:5" x14ac:dyDescent="0.3">
      <c r="A252" s="11">
        <v>43166</v>
      </c>
      <c r="B252" s="10">
        <f>'Modelled Lock1s '!B2809</f>
        <v>2783</v>
      </c>
      <c r="C252" s="10">
        <v>2476</v>
      </c>
      <c r="D252" s="10"/>
      <c r="E252" s="10">
        <v>2476</v>
      </c>
    </row>
    <row r="253" spans="1:5" x14ac:dyDescent="0.3">
      <c r="A253" s="11">
        <v>43167</v>
      </c>
      <c r="B253" s="10">
        <f>'Modelled Lock1s '!B2810</f>
        <v>2722</v>
      </c>
      <c r="C253" s="10">
        <v>2528</v>
      </c>
      <c r="D253" s="10"/>
      <c r="E253" s="10">
        <v>2528</v>
      </c>
    </row>
    <row r="254" spans="1:5" x14ac:dyDescent="0.3">
      <c r="A254" s="11">
        <v>43168</v>
      </c>
      <c r="B254" s="10">
        <f>'Modelled Lock1s '!B2811</f>
        <v>2735</v>
      </c>
      <c r="C254" s="10">
        <v>2489</v>
      </c>
      <c r="D254" s="10"/>
      <c r="E254" s="10">
        <v>2489</v>
      </c>
    </row>
    <row r="255" spans="1:5" x14ac:dyDescent="0.3">
      <c r="A255" s="11">
        <v>43169</v>
      </c>
      <c r="B255" s="10">
        <f>'Modelled Lock1s '!B2812</f>
        <v>2897</v>
      </c>
      <c r="C255" s="10">
        <v>4287</v>
      </c>
      <c r="D255" s="10"/>
      <c r="E255" s="10">
        <v>4287</v>
      </c>
    </row>
    <row r="256" spans="1:5" x14ac:dyDescent="0.3">
      <c r="A256" s="11">
        <v>43170</v>
      </c>
      <c r="B256" s="10">
        <f>'Modelled Lock1s '!B2813</f>
        <v>3203</v>
      </c>
      <c r="C256" s="10">
        <v>4051</v>
      </c>
      <c r="D256" s="10"/>
      <c r="E256" s="10">
        <v>4051</v>
      </c>
    </row>
    <row r="257" spans="1:5" x14ac:dyDescent="0.3">
      <c r="A257" s="11">
        <v>43171</v>
      </c>
      <c r="B257" s="10">
        <f>'Modelled Lock1s '!B2814</f>
        <v>3581</v>
      </c>
      <c r="C257" s="10">
        <v>3873</v>
      </c>
      <c r="D257" s="10"/>
      <c r="E257" s="10">
        <v>3873</v>
      </c>
    </row>
    <row r="258" spans="1:5" x14ac:dyDescent="0.3">
      <c r="A258" s="11">
        <v>43172</v>
      </c>
      <c r="B258" s="10">
        <f>'Modelled Lock1s '!B2815</f>
        <v>3940</v>
      </c>
      <c r="C258" s="10">
        <v>4123</v>
      </c>
      <c r="D258" s="10"/>
      <c r="E258" s="10">
        <v>4123</v>
      </c>
    </row>
    <row r="259" spans="1:5" x14ac:dyDescent="0.3">
      <c r="A259" s="11">
        <v>43173</v>
      </c>
      <c r="B259" s="10">
        <f>'Modelled Lock1s '!B2816</f>
        <v>4224</v>
      </c>
      <c r="C259" s="10">
        <v>4087</v>
      </c>
      <c r="D259" s="10"/>
      <c r="E259" s="10">
        <v>4087</v>
      </c>
    </row>
    <row r="260" spans="1:5" x14ac:dyDescent="0.3">
      <c r="A260" s="11">
        <v>43174</v>
      </c>
      <c r="B260" s="10">
        <f>'Modelled Lock1s '!B2817</f>
        <v>4422</v>
      </c>
      <c r="C260" s="10">
        <v>4287</v>
      </c>
      <c r="D260" s="10"/>
      <c r="E260" s="10">
        <v>4287</v>
      </c>
    </row>
    <row r="261" spans="1:5" x14ac:dyDescent="0.3">
      <c r="A261" s="11">
        <v>43175</v>
      </c>
      <c r="B261" s="10">
        <f>'Modelled Lock1s '!B2818</f>
        <v>4557</v>
      </c>
      <c r="C261" s="10">
        <v>4491</v>
      </c>
      <c r="D261" s="10"/>
      <c r="E261" s="10">
        <v>4491</v>
      </c>
    </row>
    <row r="262" spans="1:5" x14ac:dyDescent="0.3">
      <c r="A262" s="11">
        <v>43176</v>
      </c>
      <c r="B262" s="10">
        <f>'Modelled Lock1s '!B2819</f>
        <v>4650</v>
      </c>
      <c r="C262" s="10">
        <v>5162</v>
      </c>
      <c r="D262" s="10"/>
      <c r="E262" s="10">
        <v>5162</v>
      </c>
    </row>
    <row r="263" spans="1:5" x14ac:dyDescent="0.3">
      <c r="A263" s="11">
        <v>43177</v>
      </c>
      <c r="B263" s="10">
        <f>'Modelled Lock1s '!B2820</f>
        <v>4699</v>
      </c>
      <c r="C263" s="10">
        <v>4879</v>
      </c>
      <c r="D263" s="10"/>
      <c r="E263" s="10">
        <v>4879</v>
      </c>
    </row>
    <row r="264" spans="1:5" x14ac:dyDescent="0.3">
      <c r="A264" s="11">
        <v>43178</v>
      </c>
      <c r="B264" s="10">
        <f>'Modelled Lock1s '!B2821</f>
        <v>4696</v>
      </c>
      <c r="C264" s="10">
        <v>5040</v>
      </c>
      <c r="D264" s="10"/>
      <c r="E264" s="10">
        <v>5040</v>
      </c>
    </row>
    <row r="265" spans="1:5" x14ac:dyDescent="0.3">
      <c r="A265" s="11">
        <v>43179</v>
      </c>
      <c r="B265" s="10">
        <f>'Modelled Lock1s '!B2822</f>
        <v>4661</v>
      </c>
      <c r="C265" s="10">
        <v>4919</v>
      </c>
      <c r="D265" s="10"/>
      <c r="E265" s="10">
        <v>4919</v>
      </c>
    </row>
    <row r="266" spans="1:5" x14ac:dyDescent="0.3">
      <c r="A266" s="11">
        <v>43180</v>
      </c>
      <c r="B266" s="10">
        <f>'Modelled Lock1s '!B2823</f>
        <v>4637</v>
      </c>
      <c r="C266" s="10">
        <v>4999</v>
      </c>
      <c r="D266" s="10"/>
      <c r="E266" s="10">
        <v>4999</v>
      </c>
    </row>
    <row r="267" spans="1:5" x14ac:dyDescent="0.3">
      <c r="A267" s="11">
        <v>43181</v>
      </c>
      <c r="B267" s="10">
        <f>'Modelled Lock1s '!B2824</f>
        <v>4654</v>
      </c>
      <c r="C267" s="10">
        <v>4999</v>
      </c>
      <c r="D267" s="10"/>
      <c r="E267" s="10">
        <v>4999</v>
      </c>
    </row>
    <row r="268" spans="1:5" x14ac:dyDescent="0.3">
      <c r="A268" s="11">
        <v>43182</v>
      </c>
      <c r="B268" s="10">
        <f>'Modelled Lock1s '!B2825</f>
        <v>4705</v>
      </c>
      <c r="C268" s="10">
        <v>5020</v>
      </c>
      <c r="D268" s="10"/>
      <c r="E268" s="10">
        <v>5020</v>
      </c>
    </row>
    <row r="269" spans="1:5" x14ac:dyDescent="0.3">
      <c r="A269" s="11">
        <v>43183</v>
      </c>
      <c r="B269" s="10">
        <f>'Modelled Lock1s '!B2826</f>
        <v>4754</v>
      </c>
      <c r="C269" s="10">
        <v>5101</v>
      </c>
      <c r="D269" s="10"/>
      <c r="E269" s="10">
        <v>5101</v>
      </c>
    </row>
    <row r="270" spans="1:5" x14ac:dyDescent="0.3">
      <c r="A270" s="11">
        <v>43184</v>
      </c>
      <c r="B270" s="10">
        <f>'Modelled Lock1s '!B2827</f>
        <v>4778</v>
      </c>
      <c r="C270" s="10">
        <v>4759</v>
      </c>
      <c r="D270" s="10"/>
      <c r="E270" s="10">
        <v>4759</v>
      </c>
    </row>
    <row r="271" spans="1:5" x14ac:dyDescent="0.3">
      <c r="A271" s="11">
        <v>43185</v>
      </c>
      <c r="B271" s="10">
        <f>'Modelled Lock1s '!B2828</f>
        <v>4781</v>
      </c>
      <c r="C271" s="10">
        <v>4879</v>
      </c>
      <c r="D271" s="10"/>
      <c r="E271" s="10">
        <v>4879</v>
      </c>
    </row>
    <row r="272" spans="1:5" x14ac:dyDescent="0.3">
      <c r="A272" s="11">
        <v>43186</v>
      </c>
      <c r="B272" s="10">
        <f>'Modelled Lock1s '!B2829</f>
        <v>4791</v>
      </c>
      <c r="C272" s="10">
        <v>5040</v>
      </c>
      <c r="D272" s="10"/>
      <c r="E272" s="10">
        <v>5040</v>
      </c>
    </row>
    <row r="273" spans="1:5" x14ac:dyDescent="0.3">
      <c r="A273" s="11">
        <v>43187</v>
      </c>
      <c r="B273" s="10">
        <f>'Modelled Lock1s '!B2830</f>
        <v>4823</v>
      </c>
      <c r="C273" s="10">
        <v>4899</v>
      </c>
      <c r="D273" s="10"/>
      <c r="E273" s="10">
        <v>4899</v>
      </c>
    </row>
    <row r="274" spans="1:5" x14ac:dyDescent="0.3">
      <c r="A274" s="11">
        <v>43188</v>
      </c>
      <c r="B274" s="10">
        <f>'Modelled Lock1s '!B2831</f>
        <v>4861</v>
      </c>
      <c r="C274" s="10">
        <v>5060</v>
      </c>
      <c r="D274" s="10"/>
      <c r="E274" s="10">
        <v>5060</v>
      </c>
    </row>
    <row r="275" spans="1:5" x14ac:dyDescent="0.3">
      <c r="A275" s="11">
        <v>43189</v>
      </c>
      <c r="B275" s="10">
        <f>'Modelled Lock1s '!B2832</f>
        <v>4855</v>
      </c>
      <c r="C275" s="10">
        <v>3821</v>
      </c>
      <c r="D275" s="10"/>
      <c r="E275" s="10">
        <v>3821</v>
      </c>
    </row>
    <row r="276" spans="1:5" x14ac:dyDescent="0.3">
      <c r="A276" s="11">
        <v>43190</v>
      </c>
      <c r="B276" s="10">
        <f>'Modelled Lock1s '!B2833</f>
        <v>4743</v>
      </c>
      <c r="C276" s="10">
        <v>3905</v>
      </c>
      <c r="D276" s="10"/>
      <c r="E276" s="10">
        <v>3905</v>
      </c>
    </row>
    <row r="277" spans="1:5" x14ac:dyDescent="0.3">
      <c r="A277" s="11">
        <v>43191</v>
      </c>
      <c r="B277" s="10">
        <f>'Modelled Lock1s '!B2834</f>
        <v>4696</v>
      </c>
      <c r="C277" s="10">
        <v>3989</v>
      </c>
      <c r="D277" s="10"/>
      <c r="E277" s="10">
        <v>3989</v>
      </c>
    </row>
    <row r="278" spans="1:5" x14ac:dyDescent="0.3">
      <c r="A278" s="11">
        <v>43192</v>
      </c>
      <c r="B278" s="10">
        <f>'Modelled Lock1s '!B2835</f>
        <v>4611</v>
      </c>
      <c r="C278" s="10">
        <v>3989</v>
      </c>
      <c r="D278" s="10"/>
      <c r="E278" s="10">
        <v>3989</v>
      </c>
    </row>
    <row r="279" spans="1:5" x14ac:dyDescent="0.3">
      <c r="A279" s="11">
        <v>43193</v>
      </c>
      <c r="B279" s="10">
        <f>'Modelled Lock1s '!B2836</f>
        <v>4515</v>
      </c>
      <c r="C279" s="10">
        <v>4229</v>
      </c>
      <c r="D279" s="10"/>
      <c r="E279" s="10">
        <v>4229</v>
      </c>
    </row>
    <row r="280" spans="1:5" x14ac:dyDescent="0.3">
      <c r="A280" s="11">
        <v>43194</v>
      </c>
      <c r="B280" s="10">
        <f>'Modelled Lock1s '!B2837</f>
        <v>4438</v>
      </c>
      <c r="C280" s="10">
        <v>4439</v>
      </c>
      <c r="D280" s="10"/>
      <c r="E280" s="10">
        <v>4439</v>
      </c>
    </row>
    <row r="281" spans="1:5" x14ac:dyDescent="0.3">
      <c r="A281" s="11">
        <v>43195</v>
      </c>
      <c r="B281" s="10">
        <f>'Modelled Lock1s '!B2838</f>
        <v>4400</v>
      </c>
      <c r="C281" s="10">
        <v>4295</v>
      </c>
      <c r="D281" s="10"/>
      <c r="E281" s="10">
        <v>4295</v>
      </c>
    </row>
    <row r="282" spans="1:5" x14ac:dyDescent="0.3">
      <c r="A282" s="11">
        <v>43196</v>
      </c>
      <c r="B282" s="10">
        <f>'Modelled Lock1s '!B2839</f>
        <v>4396</v>
      </c>
      <c r="C282" s="10">
        <v>4224</v>
      </c>
      <c r="D282" s="10"/>
      <c r="E282" s="10">
        <v>4224</v>
      </c>
    </row>
    <row r="283" spans="1:5" x14ac:dyDescent="0.3">
      <c r="A283" s="11">
        <v>43197</v>
      </c>
      <c r="B283" s="10">
        <f>'Modelled Lock1s '!B2840</f>
        <v>4405</v>
      </c>
      <c r="C283" s="10">
        <v>4277</v>
      </c>
      <c r="D283" s="10"/>
      <c r="E283" s="10">
        <v>4277</v>
      </c>
    </row>
    <row r="284" spans="1:5" x14ac:dyDescent="0.3">
      <c r="A284" s="11">
        <v>43198</v>
      </c>
      <c r="B284" s="10">
        <f>'Modelled Lock1s '!B2841</f>
        <v>4409</v>
      </c>
      <c r="C284" s="10">
        <v>4188</v>
      </c>
      <c r="D284" s="10"/>
      <c r="E284" s="10">
        <v>4188</v>
      </c>
    </row>
    <row r="285" spans="1:5" x14ac:dyDescent="0.3">
      <c r="A285" s="11">
        <v>43199</v>
      </c>
      <c r="B285" s="10">
        <f>'Modelled Lock1s '!B2842</f>
        <v>4403</v>
      </c>
      <c r="C285" s="10">
        <v>4100</v>
      </c>
      <c r="D285" s="10"/>
      <c r="E285" s="10">
        <v>4100</v>
      </c>
    </row>
    <row r="286" spans="1:5" x14ac:dyDescent="0.3">
      <c r="A286" s="11">
        <v>43200</v>
      </c>
      <c r="B286" s="10">
        <f>'Modelled Lock1s '!B2843</f>
        <v>4390</v>
      </c>
      <c r="C286" s="10">
        <v>4135</v>
      </c>
      <c r="D286" s="10"/>
      <c r="E286" s="10">
        <v>4135</v>
      </c>
    </row>
    <row r="287" spans="1:5" x14ac:dyDescent="0.3">
      <c r="A287" s="11">
        <v>43201</v>
      </c>
      <c r="B287" s="10">
        <f>'Modelled Lock1s '!B2844</f>
        <v>4374</v>
      </c>
      <c r="C287" s="10">
        <v>4153</v>
      </c>
      <c r="D287" s="10"/>
      <c r="E287" s="10">
        <v>4153</v>
      </c>
    </row>
    <row r="288" spans="1:5" x14ac:dyDescent="0.3">
      <c r="A288" s="11">
        <v>43202</v>
      </c>
      <c r="B288" s="10">
        <f>'Modelled Lock1s '!B2845</f>
        <v>4359</v>
      </c>
      <c r="C288" s="10">
        <v>3875</v>
      </c>
      <c r="D288" s="10"/>
      <c r="E288" s="10">
        <v>3875</v>
      </c>
    </row>
    <row r="289" spans="1:5" x14ac:dyDescent="0.3">
      <c r="A289" s="11">
        <v>43203</v>
      </c>
      <c r="B289" s="10">
        <f>'Modelled Lock1s '!B2846</f>
        <v>4347</v>
      </c>
      <c r="C289" s="10">
        <v>4065</v>
      </c>
      <c r="D289" s="10"/>
      <c r="E289" s="10">
        <v>4065</v>
      </c>
    </row>
    <row r="290" spans="1:5" x14ac:dyDescent="0.3">
      <c r="A290" s="11">
        <v>43204</v>
      </c>
      <c r="B290" s="10">
        <f>'Modelled Lock1s '!B2847</f>
        <v>4341</v>
      </c>
      <c r="C290" s="10">
        <v>4100</v>
      </c>
      <c r="D290" s="10"/>
      <c r="E290" s="10">
        <v>4100</v>
      </c>
    </row>
    <row r="291" spans="1:5" x14ac:dyDescent="0.3">
      <c r="A291" s="11">
        <v>43205</v>
      </c>
      <c r="B291" s="10">
        <f>'Modelled Lock1s '!B2848</f>
        <v>4342</v>
      </c>
      <c r="C291" s="10">
        <v>3944</v>
      </c>
      <c r="D291" s="10"/>
      <c r="E291" s="10">
        <v>3944</v>
      </c>
    </row>
    <row r="292" spans="1:5" x14ac:dyDescent="0.3">
      <c r="A292" s="11">
        <v>43206</v>
      </c>
      <c r="B292" s="10">
        <f>'Modelled Lock1s '!B2849</f>
        <v>4352</v>
      </c>
      <c r="C292" s="10">
        <v>3961</v>
      </c>
      <c r="D292" s="10"/>
      <c r="E292" s="10">
        <v>3961</v>
      </c>
    </row>
    <row r="293" spans="1:5" x14ac:dyDescent="0.3">
      <c r="A293" s="11">
        <v>43207</v>
      </c>
      <c r="B293" s="10">
        <f>'Modelled Lock1s '!B2850</f>
        <v>4376</v>
      </c>
      <c r="C293" s="10">
        <v>3955</v>
      </c>
      <c r="D293" s="10"/>
      <c r="E293" s="10">
        <v>3955</v>
      </c>
    </row>
    <row r="294" spans="1:5" x14ac:dyDescent="0.3">
      <c r="A294" s="11">
        <v>43208</v>
      </c>
      <c r="B294" s="10">
        <f>'Modelled Lock1s '!B2851</f>
        <v>4409</v>
      </c>
      <c r="C294" s="10">
        <v>3673</v>
      </c>
      <c r="D294" s="10"/>
      <c r="E294" s="10">
        <v>3673</v>
      </c>
    </row>
    <row r="295" spans="1:5" x14ac:dyDescent="0.3">
      <c r="A295" s="11">
        <v>43209</v>
      </c>
      <c r="B295" s="10">
        <f>'Modelled Lock1s '!B2852</f>
        <v>4437</v>
      </c>
      <c r="C295" s="10">
        <v>4216</v>
      </c>
      <c r="D295" s="10"/>
      <c r="E295" s="10">
        <v>4216</v>
      </c>
    </row>
    <row r="296" spans="1:5" x14ac:dyDescent="0.3">
      <c r="A296" s="11">
        <v>43210</v>
      </c>
      <c r="B296" s="10">
        <f>'Modelled Lock1s '!B2853</f>
        <v>4444</v>
      </c>
      <c r="C296" s="10">
        <v>4178</v>
      </c>
      <c r="D296" s="10"/>
      <c r="E296" s="10">
        <v>4178</v>
      </c>
    </row>
    <row r="297" spans="1:5" x14ac:dyDescent="0.3">
      <c r="A297" s="11">
        <v>43211</v>
      </c>
      <c r="B297" s="10">
        <f>'Modelled Lock1s '!B2854</f>
        <v>4430</v>
      </c>
      <c r="C297" s="10">
        <v>4123</v>
      </c>
      <c r="D297" s="10"/>
      <c r="E297" s="10">
        <v>4123</v>
      </c>
    </row>
    <row r="298" spans="1:5" x14ac:dyDescent="0.3">
      <c r="A298" s="11">
        <v>43212</v>
      </c>
      <c r="B298" s="10">
        <f>'Modelled Lock1s '!B2855</f>
        <v>4409</v>
      </c>
      <c r="C298" s="10">
        <v>4197</v>
      </c>
      <c r="D298" s="10"/>
      <c r="E298" s="10">
        <v>4197</v>
      </c>
    </row>
    <row r="299" spans="1:5" x14ac:dyDescent="0.3">
      <c r="A299" s="11">
        <v>43213</v>
      </c>
      <c r="B299" s="10">
        <f>'Modelled Lock1s '!B2856</f>
        <v>4383</v>
      </c>
      <c r="C299" s="10">
        <v>4235</v>
      </c>
      <c r="D299" s="10"/>
      <c r="E299" s="10">
        <v>4235</v>
      </c>
    </row>
    <row r="300" spans="1:5" x14ac:dyDescent="0.3">
      <c r="A300" s="11">
        <v>43214</v>
      </c>
      <c r="B300" s="10">
        <f>'Modelled Lock1s '!B2857</f>
        <v>4331</v>
      </c>
      <c r="C300" s="10">
        <v>3916</v>
      </c>
      <c r="D300" s="10"/>
      <c r="E300" s="10">
        <v>3916</v>
      </c>
    </row>
    <row r="301" spans="1:5" x14ac:dyDescent="0.3">
      <c r="A301" s="11">
        <v>43215</v>
      </c>
      <c r="B301" s="10">
        <f>'Modelled Lock1s '!B2858</f>
        <v>4223</v>
      </c>
      <c r="C301" s="10">
        <v>3542</v>
      </c>
      <c r="D301" s="10"/>
      <c r="E301" s="10">
        <v>3542</v>
      </c>
    </row>
    <row r="302" spans="1:5" x14ac:dyDescent="0.3">
      <c r="A302" s="11">
        <v>43216</v>
      </c>
      <c r="B302" s="10">
        <f>'Modelled Lock1s '!B2859</f>
        <v>4052</v>
      </c>
      <c r="C302" s="10">
        <v>3885</v>
      </c>
      <c r="D302" s="10"/>
      <c r="E302" s="10">
        <v>3885</v>
      </c>
    </row>
    <row r="303" spans="1:5" x14ac:dyDescent="0.3">
      <c r="A303" s="11">
        <v>43217</v>
      </c>
      <c r="B303" s="10">
        <f>'Modelled Lock1s '!B2860</f>
        <v>3840</v>
      </c>
      <c r="C303" s="10">
        <v>3739</v>
      </c>
      <c r="D303" s="10"/>
      <c r="E303" s="10">
        <v>3739</v>
      </c>
    </row>
    <row r="304" spans="1:5" x14ac:dyDescent="0.3">
      <c r="A304" s="11">
        <v>43218</v>
      </c>
      <c r="B304" s="10">
        <f>'Modelled Lock1s '!B2861</f>
        <v>3617</v>
      </c>
      <c r="C304" s="10">
        <v>3418</v>
      </c>
      <c r="D304" s="10"/>
      <c r="E304" s="10">
        <v>3418</v>
      </c>
    </row>
    <row r="305" spans="1:5" x14ac:dyDescent="0.3">
      <c r="A305" s="11">
        <v>43219</v>
      </c>
      <c r="B305" s="10">
        <f>'Modelled Lock1s '!B2862</f>
        <v>3393</v>
      </c>
      <c r="C305" s="10">
        <v>3384</v>
      </c>
      <c r="D305" s="10"/>
      <c r="E305" s="10">
        <v>3384</v>
      </c>
    </row>
    <row r="306" spans="1:5" x14ac:dyDescent="0.3">
      <c r="A306" s="11">
        <v>43220</v>
      </c>
      <c r="B306" s="10">
        <f>'Modelled Lock1s '!B2863</f>
        <v>3167</v>
      </c>
      <c r="C306" s="10">
        <v>3471</v>
      </c>
      <c r="D306" s="10"/>
      <c r="E306" s="10">
        <v>3471</v>
      </c>
    </row>
    <row r="307" spans="1:5" x14ac:dyDescent="0.3">
      <c r="A307" s="11">
        <v>43221</v>
      </c>
      <c r="B307" s="10">
        <f>'Modelled Lock1s '!B2864</f>
        <v>3195</v>
      </c>
      <c r="C307" s="10">
        <v>3247</v>
      </c>
      <c r="D307" s="10"/>
      <c r="E307" s="10">
        <v>3247</v>
      </c>
    </row>
    <row r="308" spans="1:5" x14ac:dyDescent="0.3">
      <c r="A308" s="11">
        <v>43222</v>
      </c>
      <c r="B308" s="10">
        <f>'Modelled Lock1s '!B2865</f>
        <v>3213</v>
      </c>
      <c r="C308" s="10">
        <v>3164</v>
      </c>
      <c r="D308" s="10"/>
      <c r="E308" s="10">
        <v>3164</v>
      </c>
    </row>
    <row r="309" spans="1:5" x14ac:dyDescent="0.3">
      <c r="A309" s="11">
        <v>43223</v>
      </c>
      <c r="B309" s="10">
        <f>'Modelled Lock1s '!B2866</f>
        <v>3164</v>
      </c>
      <c r="C309" s="10">
        <v>2650</v>
      </c>
      <c r="D309" s="10"/>
      <c r="E309" s="10">
        <v>2650</v>
      </c>
    </row>
    <row r="310" spans="1:5" x14ac:dyDescent="0.3">
      <c r="A310" s="11">
        <v>43224</v>
      </c>
      <c r="B310" s="10">
        <f>'Modelled Lock1s '!B2867</f>
        <v>3056</v>
      </c>
      <c r="C310" s="10">
        <v>2694</v>
      </c>
      <c r="D310" s="10"/>
      <c r="E310" s="10">
        <v>2694</v>
      </c>
    </row>
    <row r="311" spans="1:5" x14ac:dyDescent="0.3">
      <c r="A311" s="11">
        <v>43225</v>
      </c>
      <c r="B311" s="10">
        <f>'Modelled Lock1s '!B2868</f>
        <v>2910</v>
      </c>
      <c r="C311" s="10">
        <v>2292</v>
      </c>
      <c r="D311" s="10"/>
      <c r="E311" s="10">
        <v>2292</v>
      </c>
    </row>
    <row r="312" spans="1:5" x14ac:dyDescent="0.3">
      <c r="A312" s="11">
        <v>43226</v>
      </c>
      <c r="B312" s="10">
        <f>'Modelled Lock1s '!B2869</f>
        <v>2754</v>
      </c>
      <c r="C312" s="10">
        <v>2266</v>
      </c>
      <c r="D312" s="10"/>
      <c r="E312" s="10">
        <v>2266</v>
      </c>
    </row>
    <row r="313" spans="1:5" x14ac:dyDescent="0.3">
      <c r="A313" s="11">
        <v>43227</v>
      </c>
      <c r="B313" s="10">
        <f>'Modelled Lock1s '!B2870</f>
        <v>2621</v>
      </c>
      <c r="C313" s="10">
        <v>2279</v>
      </c>
      <c r="D313" s="10"/>
      <c r="E313" s="10">
        <v>2279</v>
      </c>
    </row>
    <row r="314" spans="1:5" x14ac:dyDescent="0.3">
      <c r="A314" s="11">
        <v>43228</v>
      </c>
      <c r="B314" s="10">
        <f>'Modelled Lock1s '!B2871</f>
        <v>2528</v>
      </c>
      <c r="C314" s="10">
        <v>2175</v>
      </c>
      <c r="D314" s="10"/>
      <c r="E314" s="10">
        <v>2175</v>
      </c>
    </row>
    <row r="315" spans="1:5" x14ac:dyDescent="0.3">
      <c r="A315" s="11">
        <v>43229</v>
      </c>
      <c r="B315" s="10">
        <f>'Modelled Lock1s '!B2872</f>
        <v>2472</v>
      </c>
      <c r="C315" s="10">
        <v>2188</v>
      </c>
      <c r="D315" s="10"/>
      <c r="E315" s="10">
        <v>2188</v>
      </c>
    </row>
    <row r="316" spans="1:5" x14ac:dyDescent="0.3">
      <c r="A316" s="11">
        <v>43230</v>
      </c>
      <c r="B316" s="10">
        <f>'Modelled Lock1s '!B2873</f>
        <v>2439</v>
      </c>
      <c r="C316" s="10">
        <v>2175</v>
      </c>
      <c r="D316" s="10"/>
      <c r="E316" s="10">
        <v>2175</v>
      </c>
    </row>
    <row r="317" spans="1:5" x14ac:dyDescent="0.3">
      <c r="A317" s="11">
        <v>43231</v>
      </c>
      <c r="B317" s="10">
        <f>'Modelled Lock1s '!B2874</f>
        <v>2403</v>
      </c>
      <c r="C317" s="10">
        <v>1555</v>
      </c>
      <c r="D317" s="10"/>
      <c r="E317" s="10">
        <v>1555</v>
      </c>
    </row>
    <row r="318" spans="1:5" x14ac:dyDescent="0.3">
      <c r="A318" s="11">
        <v>43232</v>
      </c>
      <c r="B318" s="10">
        <f>'Modelled Lock1s '!B2875</f>
        <v>2349</v>
      </c>
      <c r="C318" s="10">
        <v>1535</v>
      </c>
      <c r="D318" s="10"/>
      <c r="E318" s="10">
        <v>1535</v>
      </c>
    </row>
    <row r="319" spans="1:5" x14ac:dyDescent="0.3">
      <c r="A319" s="11">
        <v>43233</v>
      </c>
      <c r="B319" s="10">
        <f>'Modelled Lock1s '!B2876</f>
        <v>2296</v>
      </c>
      <c r="C319" s="10">
        <v>1702</v>
      </c>
      <c r="D319" s="10"/>
      <c r="E319" s="10">
        <v>1702</v>
      </c>
    </row>
    <row r="320" spans="1:5" x14ac:dyDescent="0.3">
      <c r="A320" s="11">
        <v>43234</v>
      </c>
      <c r="B320" s="10">
        <f>'Modelled Lock1s '!B2877</f>
        <v>2271</v>
      </c>
      <c r="C320" s="10">
        <v>2002</v>
      </c>
      <c r="D320" s="10"/>
      <c r="E320" s="10">
        <v>2002</v>
      </c>
    </row>
    <row r="321" spans="1:5" x14ac:dyDescent="0.3">
      <c r="A321" s="11">
        <v>43235</v>
      </c>
      <c r="B321" s="10">
        <f>'Modelled Lock1s '!B2878</f>
        <v>2280</v>
      </c>
      <c r="C321" s="10">
        <v>2498</v>
      </c>
      <c r="D321" s="10"/>
      <c r="E321" s="10">
        <v>2498</v>
      </c>
    </row>
    <row r="322" spans="1:5" x14ac:dyDescent="0.3">
      <c r="A322" s="11">
        <v>43236</v>
      </c>
      <c r="B322" s="10">
        <f>'Modelled Lock1s '!B2879</f>
        <v>2304</v>
      </c>
      <c r="C322" s="10">
        <v>2416</v>
      </c>
      <c r="D322" s="10"/>
      <c r="E322" s="10">
        <v>2416</v>
      </c>
    </row>
    <row r="323" spans="1:5" x14ac:dyDescent="0.3">
      <c r="A323" s="11">
        <v>43237</v>
      </c>
      <c r="B323" s="10">
        <f>'Modelled Lock1s '!B2880</f>
        <v>2324</v>
      </c>
      <c r="C323" s="10">
        <v>2467</v>
      </c>
      <c r="D323" s="10"/>
      <c r="E323" s="10">
        <v>2467</v>
      </c>
    </row>
    <row r="324" spans="1:5" x14ac:dyDescent="0.3">
      <c r="A324" s="11">
        <v>43238</v>
      </c>
      <c r="B324" s="10">
        <f>'Modelled Lock1s '!B2881</f>
        <v>2342</v>
      </c>
      <c r="C324" s="10">
        <v>2436</v>
      </c>
      <c r="D324" s="10"/>
      <c r="E324" s="10">
        <v>2436</v>
      </c>
    </row>
    <row r="325" spans="1:5" x14ac:dyDescent="0.3">
      <c r="A325" s="11">
        <v>43239</v>
      </c>
      <c r="B325" s="10">
        <f>'Modelled Lock1s '!B2882</f>
        <v>2363</v>
      </c>
      <c r="C325" s="10">
        <v>2447</v>
      </c>
      <c r="D325" s="10"/>
      <c r="E325" s="10">
        <v>2447</v>
      </c>
    </row>
    <row r="326" spans="1:5" x14ac:dyDescent="0.3">
      <c r="A326" s="11">
        <v>43240</v>
      </c>
      <c r="B326" s="10">
        <f>'Modelled Lock1s '!B2883</f>
        <v>2383</v>
      </c>
      <c r="C326" s="10">
        <v>2406</v>
      </c>
      <c r="D326" s="10"/>
      <c r="E326" s="10">
        <v>2406</v>
      </c>
    </row>
    <row r="327" spans="1:5" x14ac:dyDescent="0.3">
      <c r="A327" s="11">
        <v>43241</v>
      </c>
      <c r="B327" s="10">
        <f>'Modelled Lock1s '!B2884</f>
        <v>2388</v>
      </c>
      <c r="C327" s="10">
        <v>2426</v>
      </c>
      <c r="D327" s="10"/>
      <c r="E327" s="10">
        <v>2426</v>
      </c>
    </row>
    <row r="328" spans="1:5" x14ac:dyDescent="0.3">
      <c r="A328" s="11">
        <v>43242</v>
      </c>
      <c r="B328" s="10">
        <f>'Modelled Lock1s '!B2885</f>
        <v>2363</v>
      </c>
      <c r="C328" s="10">
        <v>2983</v>
      </c>
      <c r="D328" s="10"/>
      <c r="E328" s="10">
        <v>2983</v>
      </c>
    </row>
    <row r="329" spans="1:5" x14ac:dyDescent="0.3">
      <c r="A329" s="11">
        <v>43243</v>
      </c>
      <c r="B329" s="10">
        <f>'Modelled Lock1s '!B2886</f>
        <v>2315</v>
      </c>
      <c r="C329" s="10">
        <v>3219</v>
      </c>
      <c r="D329" s="10"/>
      <c r="E329" s="10">
        <v>3219</v>
      </c>
    </row>
    <row r="330" spans="1:5" x14ac:dyDescent="0.3">
      <c r="A330" s="11">
        <v>43244</v>
      </c>
      <c r="B330" s="10">
        <f>'Modelled Lock1s '!B2887</f>
        <v>2295</v>
      </c>
      <c r="C330" s="10">
        <v>3299</v>
      </c>
      <c r="D330" s="10"/>
      <c r="E330" s="10">
        <v>3299</v>
      </c>
    </row>
    <row r="331" spans="1:5" x14ac:dyDescent="0.3">
      <c r="A331" s="11">
        <v>43245</v>
      </c>
      <c r="B331" s="10">
        <f>'Modelled Lock1s '!B2888</f>
        <v>2337</v>
      </c>
      <c r="C331" s="10">
        <v>3506</v>
      </c>
      <c r="D331" s="10"/>
      <c r="E331" s="10">
        <v>3506</v>
      </c>
    </row>
    <row r="332" spans="1:5" x14ac:dyDescent="0.3">
      <c r="A332" s="11">
        <v>43246</v>
      </c>
      <c r="B332" s="10">
        <f>'Modelled Lock1s '!B2889</f>
        <v>2422</v>
      </c>
      <c r="C332" s="10">
        <v>4230</v>
      </c>
      <c r="D332" s="10"/>
      <c r="E332" s="10">
        <v>4230</v>
      </c>
    </row>
    <row r="333" spans="1:5" x14ac:dyDescent="0.3">
      <c r="A333" s="11">
        <v>43247</v>
      </c>
      <c r="B333" s="10">
        <f>'Modelled Lock1s '!B2890</f>
        <v>2513</v>
      </c>
      <c r="C333" s="10">
        <v>4177</v>
      </c>
      <c r="D333" s="10"/>
      <c r="E333" s="10">
        <v>4177</v>
      </c>
    </row>
    <row r="334" spans="1:5" x14ac:dyDescent="0.3">
      <c r="A334" s="11">
        <v>43248</v>
      </c>
      <c r="B334" s="10">
        <f>'Modelled Lock1s '!B2891</f>
        <v>2595</v>
      </c>
      <c r="C334" s="10">
        <v>4072</v>
      </c>
      <c r="D334" s="10"/>
      <c r="E334" s="10">
        <v>4072</v>
      </c>
    </row>
    <row r="335" spans="1:5" x14ac:dyDescent="0.3">
      <c r="A335" s="11">
        <v>43249</v>
      </c>
      <c r="B335" s="10">
        <f>'Modelled Lock1s '!B2892</f>
        <v>2680</v>
      </c>
      <c r="C335" s="10">
        <v>3952</v>
      </c>
      <c r="D335" s="10"/>
      <c r="E335" s="10">
        <v>3952</v>
      </c>
    </row>
    <row r="336" spans="1:5" x14ac:dyDescent="0.3">
      <c r="A336" s="11">
        <v>43250</v>
      </c>
      <c r="B336" s="10">
        <f>'Modelled Lock1s '!B2893</f>
        <v>2786</v>
      </c>
      <c r="C336" s="10">
        <v>3885</v>
      </c>
      <c r="D336" s="10"/>
      <c r="E336" s="10">
        <v>3885</v>
      </c>
    </row>
    <row r="337" spans="1:5" x14ac:dyDescent="0.3">
      <c r="A337" s="11">
        <v>43251</v>
      </c>
      <c r="B337" s="10">
        <f>'Modelled Lock1s '!B2894</f>
        <v>2914</v>
      </c>
      <c r="C337" s="10">
        <v>3722</v>
      </c>
      <c r="D337" s="10"/>
      <c r="E337" s="10">
        <v>3722</v>
      </c>
    </row>
    <row r="338" spans="1:5" x14ac:dyDescent="0.3">
      <c r="A338" s="11">
        <v>43252</v>
      </c>
      <c r="B338" s="10">
        <f>'Modelled Lock1s '!B2895</f>
        <v>3136</v>
      </c>
      <c r="C338" s="10">
        <v>3402</v>
      </c>
      <c r="D338" s="10"/>
      <c r="E338" s="10">
        <v>3402</v>
      </c>
    </row>
    <row r="339" spans="1:5" x14ac:dyDescent="0.3">
      <c r="A339" s="11">
        <v>43253</v>
      </c>
      <c r="B339" s="10">
        <f>'Modelled Lock1s '!B2896</f>
        <v>3327</v>
      </c>
      <c r="C339" s="10">
        <v>3514</v>
      </c>
      <c r="D339" s="10"/>
      <c r="E339" s="10">
        <v>3514</v>
      </c>
    </row>
    <row r="340" spans="1:5" x14ac:dyDescent="0.3">
      <c r="A340" s="11">
        <v>43254</v>
      </c>
      <c r="B340" s="10">
        <f>'Modelled Lock1s '!B2897</f>
        <v>3456</v>
      </c>
      <c r="C340" s="10">
        <v>3514</v>
      </c>
      <c r="D340" s="10"/>
      <c r="E340" s="10">
        <v>3514</v>
      </c>
    </row>
    <row r="341" spans="1:5" x14ac:dyDescent="0.3">
      <c r="A341" s="11">
        <v>43255</v>
      </c>
      <c r="B341" s="10">
        <f>'Modelled Lock1s '!B2898</f>
        <v>3529</v>
      </c>
      <c r="C341" s="10">
        <v>3514</v>
      </c>
      <c r="D341" s="10"/>
      <c r="E341" s="10">
        <v>3514</v>
      </c>
    </row>
    <row r="342" spans="1:5" x14ac:dyDescent="0.3">
      <c r="A342" s="11">
        <v>43256</v>
      </c>
      <c r="B342" s="10">
        <f>'Modelled Lock1s '!B2899</f>
        <v>3566</v>
      </c>
      <c r="C342" s="10">
        <v>3498</v>
      </c>
      <c r="D342" s="10"/>
      <c r="E342" s="10">
        <v>3498</v>
      </c>
    </row>
    <row r="343" spans="1:5" x14ac:dyDescent="0.3">
      <c r="A343" s="11">
        <v>43257</v>
      </c>
      <c r="B343" s="10">
        <f>'Modelled Lock1s '!B2900</f>
        <v>3580</v>
      </c>
      <c r="C343" s="10">
        <v>3530</v>
      </c>
      <c r="D343" s="10"/>
      <c r="E343" s="10">
        <v>3530</v>
      </c>
    </row>
    <row r="344" spans="1:5" x14ac:dyDescent="0.3">
      <c r="A344" s="11">
        <v>43258</v>
      </c>
      <c r="B344" s="10">
        <f>'Modelled Lock1s '!B2901</f>
        <v>3581</v>
      </c>
      <c r="C344" s="10">
        <v>3645</v>
      </c>
      <c r="D344" s="10"/>
      <c r="E344" s="10">
        <v>3645</v>
      </c>
    </row>
    <row r="345" spans="1:5" x14ac:dyDescent="0.3">
      <c r="A345" s="11">
        <v>43259</v>
      </c>
      <c r="B345" s="10">
        <f>'Modelled Lock1s '!B2902</f>
        <v>3587</v>
      </c>
      <c r="C345" s="10">
        <v>3678</v>
      </c>
      <c r="D345" s="10"/>
      <c r="E345" s="10">
        <v>3678</v>
      </c>
    </row>
    <row r="346" spans="1:5" x14ac:dyDescent="0.3">
      <c r="A346" s="11">
        <v>43260</v>
      </c>
      <c r="B346" s="10">
        <f>'Modelled Lock1s '!B2903</f>
        <v>3607</v>
      </c>
      <c r="C346" s="10">
        <v>3812</v>
      </c>
      <c r="D346" s="10"/>
      <c r="E346" s="10">
        <v>3812</v>
      </c>
    </row>
    <row r="347" spans="1:5" x14ac:dyDescent="0.3">
      <c r="A347" s="11">
        <v>43261</v>
      </c>
      <c r="B347" s="10">
        <f>'Modelled Lock1s '!B2904</f>
        <v>3636</v>
      </c>
      <c r="C347" s="10">
        <v>3915</v>
      </c>
      <c r="D347" s="10"/>
      <c r="E347" s="10">
        <v>3915</v>
      </c>
    </row>
    <row r="348" spans="1:5" x14ac:dyDescent="0.3">
      <c r="A348" s="11">
        <v>43262</v>
      </c>
      <c r="B348" s="10">
        <f>'Modelled Lock1s '!B2905</f>
        <v>3659</v>
      </c>
      <c r="C348" s="10">
        <v>4090</v>
      </c>
      <c r="D348" s="10"/>
      <c r="E348" s="10">
        <v>4090</v>
      </c>
    </row>
    <row r="349" spans="1:5" x14ac:dyDescent="0.3">
      <c r="A349" s="11">
        <v>43263</v>
      </c>
      <c r="B349" s="10">
        <f>'Modelled Lock1s '!B2906</f>
        <v>3657</v>
      </c>
      <c r="C349" s="10">
        <v>3967</v>
      </c>
      <c r="D349" s="10"/>
      <c r="E349" s="10">
        <v>3967</v>
      </c>
    </row>
    <row r="350" spans="1:5" x14ac:dyDescent="0.3">
      <c r="A350" s="11">
        <v>43264</v>
      </c>
      <c r="B350" s="10">
        <f>'Modelled Lock1s '!B2907</f>
        <v>3626</v>
      </c>
      <c r="C350" s="10">
        <v>4196</v>
      </c>
      <c r="D350" s="10"/>
      <c r="E350" s="10">
        <v>4196</v>
      </c>
    </row>
    <row r="351" spans="1:5" x14ac:dyDescent="0.3">
      <c r="A351" s="11">
        <v>43265</v>
      </c>
      <c r="B351" s="10">
        <f>'Modelled Lock1s '!B2908</f>
        <v>3576</v>
      </c>
      <c r="C351" s="10">
        <v>5213</v>
      </c>
      <c r="D351" s="10"/>
      <c r="E351" s="10">
        <v>5213</v>
      </c>
    </row>
    <row r="352" spans="1:5" x14ac:dyDescent="0.3">
      <c r="A352" s="11">
        <v>43266</v>
      </c>
      <c r="B352" s="10">
        <f>'Modelled Lock1s '!B2909</f>
        <v>3529</v>
      </c>
      <c r="C352" s="10">
        <v>4975</v>
      </c>
      <c r="D352" s="10"/>
      <c r="E352" s="10">
        <v>4975</v>
      </c>
    </row>
    <row r="353" spans="1:5" x14ac:dyDescent="0.3">
      <c r="A353" s="11">
        <v>43267</v>
      </c>
      <c r="B353" s="10">
        <f>'Modelled Lock1s '!B2910</f>
        <v>3501</v>
      </c>
      <c r="C353" s="10">
        <v>4037</v>
      </c>
      <c r="D353" s="10"/>
      <c r="E353" s="10">
        <v>4037</v>
      </c>
    </row>
    <row r="354" spans="1:5" x14ac:dyDescent="0.3">
      <c r="A354" s="11">
        <v>43268</v>
      </c>
      <c r="B354" s="10">
        <f>'Modelled Lock1s '!B2911</f>
        <v>3493</v>
      </c>
      <c r="C354" s="10">
        <v>4002</v>
      </c>
      <c r="D354" s="10"/>
      <c r="E354" s="10">
        <v>4002</v>
      </c>
    </row>
    <row r="355" spans="1:5" x14ac:dyDescent="0.3">
      <c r="A355" s="11">
        <v>43269</v>
      </c>
      <c r="B355" s="10">
        <f>'Modelled Lock1s '!B2912</f>
        <v>3492</v>
      </c>
      <c r="C355" s="10">
        <v>4037</v>
      </c>
      <c r="D355" s="10"/>
      <c r="E355" s="10">
        <v>4037</v>
      </c>
    </row>
    <row r="356" spans="1:5" x14ac:dyDescent="0.3">
      <c r="A356" s="11">
        <v>43270</v>
      </c>
      <c r="B356" s="10">
        <f>'Modelled Lock1s '!B2913</f>
        <v>3492</v>
      </c>
      <c r="C356" s="10">
        <v>4054</v>
      </c>
      <c r="D356" s="10"/>
      <c r="E356" s="10">
        <v>4054</v>
      </c>
    </row>
    <row r="357" spans="1:5" x14ac:dyDescent="0.3">
      <c r="A357" s="11">
        <v>43271</v>
      </c>
      <c r="B357" s="10">
        <f>'Modelled Lock1s '!B2914</f>
        <v>3511</v>
      </c>
      <c r="C357" s="10">
        <v>4002</v>
      </c>
      <c r="D357" s="10"/>
      <c r="E357" s="10">
        <v>4002</v>
      </c>
    </row>
    <row r="358" spans="1:5" x14ac:dyDescent="0.3">
      <c r="A358" s="11">
        <v>43272</v>
      </c>
      <c r="B358" s="10">
        <f>'Modelled Lock1s '!B2915</f>
        <v>3591</v>
      </c>
      <c r="C358" s="10">
        <v>3898</v>
      </c>
      <c r="D358" s="10"/>
      <c r="E358" s="10">
        <v>3898</v>
      </c>
    </row>
    <row r="359" spans="1:5" x14ac:dyDescent="0.3">
      <c r="A359" s="11">
        <v>43273</v>
      </c>
      <c r="B359" s="10">
        <f>'Modelled Lock1s '!B2916</f>
        <v>3762</v>
      </c>
      <c r="C359" s="10">
        <v>3881</v>
      </c>
      <c r="D359" s="10"/>
      <c r="E359" s="10">
        <v>3881</v>
      </c>
    </row>
    <row r="360" spans="1:5" x14ac:dyDescent="0.3">
      <c r="A360" s="11">
        <v>43274</v>
      </c>
      <c r="B360" s="10">
        <f>'Modelled Lock1s '!B2917</f>
        <v>4008</v>
      </c>
      <c r="C360" s="10">
        <v>3847</v>
      </c>
      <c r="D360" s="10"/>
      <c r="E360" s="10">
        <v>3847</v>
      </c>
    </row>
    <row r="361" spans="1:5" x14ac:dyDescent="0.3">
      <c r="A361" s="11">
        <v>43275</v>
      </c>
      <c r="B361" s="10">
        <f>'Modelled Lock1s '!B2918</f>
        <v>4278</v>
      </c>
      <c r="C361" s="10">
        <v>3779</v>
      </c>
      <c r="D361" s="10"/>
      <c r="E361" s="10">
        <v>3779</v>
      </c>
    </row>
    <row r="362" spans="1:5" x14ac:dyDescent="0.3">
      <c r="A362" s="11">
        <v>43276</v>
      </c>
      <c r="B362" s="10">
        <f>'Modelled Lock1s '!B2919</f>
        <v>4528</v>
      </c>
      <c r="C362" s="10">
        <v>3779</v>
      </c>
      <c r="D362" s="10"/>
      <c r="E362" s="10">
        <v>3779</v>
      </c>
    </row>
    <row r="363" spans="1:5" x14ac:dyDescent="0.3">
      <c r="A363" s="11">
        <v>43277</v>
      </c>
      <c r="B363" s="10">
        <f>'Modelled Lock1s '!B2920</f>
        <v>4732</v>
      </c>
      <c r="C363" s="10">
        <v>4724</v>
      </c>
      <c r="D363" s="10"/>
      <c r="E363" s="10">
        <v>4724</v>
      </c>
    </row>
    <row r="364" spans="1:5" x14ac:dyDescent="0.3">
      <c r="A364" s="11">
        <v>43278</v>
      </c>
      <c r="B364" s="10">
        <f>'Modelled Lock1s '!B2921</f>
        <v>4877</v>
      </c>
      <c r="C364" s="10">
        <v>5305</v>
      </c>
      <c r="D364" s="10"/>
      <c r="E364" s="10">
        <v>5305</v>
      </c>
    </row>
    <row r="365" spans="1:5" x14ac:dyDescent="0.3">
      <c r="A365" s="11">
        <v>43279</v>
      </c>
      <c r="B365" s="10">
        <f>'Modelled Lock1s '!B2922</f>
        <v>4951</v>
      </c>
      <c r="C365" s="10">
        <v>5265</v>
      </c>
      <c r="D365" s="10"/>
      <c r="E365" s="10">
        <v>5265</v>
      </c>
    </row>
    <row r="366" spans="1:5" x14ac:dyDescent="0.3">
      <c r="A366" s="11">
        <v>43280</v>
      </c>
      <c r="B366" s="10">
        <f>'Modelled Lock1s '!B2923</f>
        <v>4946</v>
      </c>
      <c r="C366" s="10">
        <v>4385</v>
      </c>
      <c r="D366" s="10"/>
      <c r="E366" s="10">
        <v>4385</v>
      </c>
    </row>
    <row r="367" spans="1:5" x14ac:dyDescent="0.3">
      <c r="A367" s="11">
        <v>43281</v>
      </c>
      <c r="B367" s="10">
        <f>'Modelled Lock1s '!B2924</f>
        <v>4878</v>
      </c>
      <c r="C367" s="10">
        <v>4201</v>
      </c>
      <c r="D367" s="10"/>
      <c r="E367" s="10">
        <v>4201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Lock 1 Outputs</vt:lpstr>
      <vt:lpstr>Modelled Lock1s </vt:lpstr>
      <vt:lpstr>Observed Lock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Foreman</dc:creator>
  <cp:lastModifiedBy>Brendan Busch</cp:lastModifiedBy>
  <dcterms:created xsi:type="dcterms:W3CDTF">2016-09-14T07:57:21Z</dcterms:created>
  <dcterms:modified xsi:type="dcterms:W3CDTF">2018-09-27T01:47:13Z</dcterms:modified>
</cp:coreProperties>
</file>