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tudysites\Lowerlakes\CEWH_2015\Data\Matlab\Conversions\"/>
    </mc:Choice>
  </mc:AlternateContent>
  <bookViews>
    <workbookView xWindow="0" yWindow="0" windowWidth="26430" windowHeight="10710"/>
  </bookViews>
  <sheets>
    <sheet name="EPA_Vars_v2" sheetId="1" r:id="rId1"/>
  </sheets>
  <calcPr calcId="0"/>
</workbook>
</file>

<file path=xl/calcChain.xml><?xml version="1.0" encoding="utf-8"?>
<calcChain xmlns="http://schemas.openxmlformats.org/spreadsheetml/2006/main">
  <c r="E16" i="1" l="1"/>
  <c r="E17" i="1"/>
  <c r="E20" i="1"/>
  <c r="E15" i="1"/>
  <c r="E14" i="1"/>
  <c r="E5" i="1"/>
  <c r="E19" i="1"/>
  <c r="E18" i="1"/>
  <c r="E8" i="1"/>
  <c r="E10" i="1"/>
</calcChain>
</file>

<file path=xl/sharedStrings.xml><?xml version="1.0" encoding="utf-8"?>
<sst xmlns="http://schemas.openxmlformats.org/spreadsheetml/2006/main" count="71" uniqueCount="40">
  <si>
    <t>Acidity -Titration</t>
  </si>
  <si>
    <t>Alkalinity as Calcium Carbonate Carbonate  Bicarbonate and Hydroxide - Calculation (Water)</t>
  </si>
  <si>
    <t>Aluminium - Total - ICPMS (Fresh Water)</t>
  </si>
  <si>
    <t>Ammonia as N - Colorimetric Automated Phenate ( Fresh Water) (Low Level) (Field Filtered)</t>
  </si>
  <si>
    <t>Chloride - Auto Ferric Thiocyanate</t>
  </si>
  <si>
    <t>Dissolved Organic Carbon - OI Analytical (Water) (Low Level)</t>
  </si>
  <si>
    <t>Filterable Reactive Phosphorus as P - Auto Colorimetric (Field Filtered)</t>
  </si>
  <si>
    <t>Iron - Total - ICPMS ( Fresh Water)</t>
  </si>
  <si>
    <t>Nitrate + Nitrite as N - Auto. Colorimetric  Cadmium Reduction SFA (Field Filtered) (Water)</t>
  </si>
  <si>
    <t>Nitrate + Nitrite as NO3 - Auto Colorimetric Cadmium Red (Calculation)</t>
  </si>
  <si>
    <t>Nitrate as Nitrogen - Calculation Difference between Total NOx and Nitrite (Water)</t>
  </si>
  <si>
    <t>Nitrite as N - Auto. Colorimetric FIA (Field Filtered) (Water)</t>
  </si>
  <si>
    <t>Phosphorus - Total as P - Auto Colorimetric  Two  Reagents (Fresh water)</t>
  </si>
  <si>
    <t>Phosphorus - Total as P - Auto Colorimetric  Two  Reagents (Sea water)</t>
  </si>
  <si>
    <t>Silica - Reactive - Auto (Heteropoly Blue) (Seawater)</t>
  </si>
  <si>
    <t>Silica - Reactive - Auto (Heteropoly Blue) (Water)</t>
  </si>
  <si>
    <t>Total Kjeldahl Nitrogen - Auto. Colorimetric  Salicylate (Fresh water)</t>
  </si>
  <si>
    <t>Total Kjeldahl Nitrogen - Auto. Colorimetric  Salicylate (Sea water)</t>
  </si>
  <si>
    <t>Total Nitrogen - Calculation</t>
  </si>
  <si>
    <t>Total dissolved solids calculate from Conductivity</t>
  </si>
  <si>
    <t>Turbidity - Nephelometric</t>
  </si>
  <si>
    <t>pH - pH Electrode (Chem Lab)</t>
  </si>
  <si>
    <t>Old Name</t>
  </si>
  <si>
    <t>Units</t>
  </si>
  <si>
    <t>New Name</t>
  </si>
  <si>
    <t>Conversion</t>
  </si>
  <si>
    <t>WQ_NIT_NIT</t>
  </si>
  <si>
    <t>mmol/m^3</t>
  </si>
  <si>
    <t>WQ_PHS_FRP</t>
  </si>
  <si>
    <t>WQ_DIAG_TOT_TKN</t>
  </si>
  <si>
    <t>WQ_NIT_AMM</t>
  </si>
  <si>
    <t>WQ_OGM_DOC</t>
  </si>
  <si>
    <t>pH</t>
  </si>
  <si>
    <t>-</t>
  </si>
  <si>
    <t>WQ_DIAG_TOT_TP</t>
  </si>
  <si>
    <t>WQ_DIAG_TOT_TN</t>
  </si>
  <si>
    <t>WQ_DIAG_TOT_TURBIDITY</t>
  </si>
  <si>
    <t>NTU</t>
  </si>
  <si>
    <t>WQ_SIL_RSI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</si>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</sst>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0" sqref="A20"/>
    </sheetView>
  </sheetViews>
  <sheetFormatPr defaultRowHeight="15" x14ac:dyDescent="0.25"/>
  <cols>
    <col min="1" max="1" width="84.42578125" bestFit="1" customWidth="1"/>
    <col min="2" max="2" width="12.28515625" bestFit="1" customWidth="1"/>
    <col min="3" max="3" width="24.5703125" bestFit="1" customWidth="1"/>
    <col min="4" max="4" width="10.7109375" bestFit="1" customWidth="1"/>
    <col min="5" max="5" width="11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23</v>
      </c>
      <c r="E1" t="s">
        <v>25</v>
      </c>
    </row>
    <row r="2" spans="1:5" x14ac:dyDescent="0.25">
      <c r="A2" t="s">
        <v>0</v>
      </c>
      <c r="C2" t="s">
        <v>39</v>
      </c>
      <c r="D2" t="s">
        <v>39</v>
      </c>
      <c r="E2">
        <v>1</v>
      </c>
    </row>
    <row r="3" spans="1:5" x14ac:dyDescent="0.25">
      <c r="A3" t="s">
        <v>1</v>
      </c>
      <c r="C3" t="s">
        <v>39</v>
      </c>
      <c r="D3" t="s">
        <v>39</v>
      </c>
      <c r="E3">
        <v>1</v>
      </c>
    </row>
    <row r="4" spans="1:5" x14ac:dyDescent="0.25">
      <c r="A4" t="s">
        <v>2</v>
      </c>
      <c r="C4" t="s">
        <v>39</v>
      </c>
      <c r="D4" t="s">
        <v>39</v>
      </c>
      <c r="E4">
        <v>1</v>
      </c>
    </row>
    <row r="5" spans="1:5" x14ac:dyDescent="0.25">
      <c r="A5" t="s">
        <v>3</v>
      </c>
      <c r="C5" t="s">
        <v>30</v>
      </c>
      <c r="D5" t="s">
        <v>27</v>
      </c>
      <c r="E5">
        <f>1000/14</f>
        <v>71.428571428571431</v>
      </c>
    </row>
    <row r="6" spans="1:5" x14ac:dyDescent="0.25">
      <c r="A6" t="s">
        <v>4</v>
      </c>
      <c r="C6" t="s">
        <v>39</v>
      </c>
      <c r="D6" t="s">
        <v>39</v>
      </c>
      <c r="E6">
        <v>1</v>
      </c>
    </row>
    <row r="7" spans="1:5" x14ac:dyDescent="0.25">
      <c r="A7" t="s">
        <v>5</v>
      </c>
      <c r="C7" t="s">
        <v>31</v>
      </c>
      <c r="D7" t="s">
        <v>27</v>
      </c>
      <c r="E7">
        <v>83.333332999999996</v>
      </c>
    </row>
    <row r="8" spans="1:5" x14ac:dyDescent="0.25">
      <c r="A8" t="s">
        <v>6</v>
      </c>
      <c r="C8" t="s">
        <v>28</v>
      </c>
      <c r="D8" t="s">
        <v>27</v>
      </c>
      <c r="E8">
        <f>1000/31</f>
        <v>32.258064516129032</v>
      </c>
    </row>
    <row r="9" spans="1:5" x14ac:dyDescent="0.25">
      <c r="A9" t="s">
        <v>7</v>
      </c>
      <c r="C9" t="s">
        <v>39</v>
      </c>
      <c r="D9" t="s">
        <v>39</v>
      </c>
      <c r="E9">
        <v>1</v>
      </c>
    </row>
    <row r="10" spans="1:5" x14ac:dyDescent="0.25">
      <c r="A10" t="s">
        <v>8</v>
      </c>
      <c r="C10" t="s">
        <v>26</v>
      </c>
      <c r="D10" t="s">
        <v>27</v>
      </c>
      <c r="E10">
        <f>1000/14</f>
        <v>71.428571428571431</v>
      </c>
    </row>
    <row r="11" spans="1:5" x14ac:dyDescent="0.25">
      <c r="A11" t="s">
        <v>9</v>
      </c>
      <c r="C11" t="s">
        <v>39</v>
      </c>
      <c r="D11" t="s">
        <v>39</v>
      </c>
      <c r="E11">
        <v>1</v>
      </c>
    </row>
    <row r="12" spans="1:5" x14ac:dyDescent="0.25">
      <c r="A12" t="s">
        <v>10</v>
      </c>
      <c r="C12" t="s">
        <v>39</v>
      </c>
      <c r="D12" t="s">
        <v>39</v>
      </c>
      <c r="E12">
        <v>1</v>
      </c>
    </row>
    <row r="13" spans="1:5" x14ac:dyDescent="0.25">
      <c r="A13" t="s">
        <v>11</v>
      </c>
      <c r="C13" t="s">
        <v>39</v>
      </c>
      <c r="D13" t="s">
        <v>39</v>
      </c>
      <c r="E13">
        <v>1</v>
      </c>
    </row>
    <row r="14" spans="1:5" x14ac:dyDescent="0.25">
      <c r="A14" t="s">
        <v>12</v>
      </c>
      <c r="C14" t="s">
        <v>34</v>
      </c>
      <c r="D14" t="s">
        <v>27</v>
      </c>
      <c r="E14">
        <f>1000/31</f>
        <v>32.258064516129032</v>
      </c>
    </row>
    <row r="15" spans="1:5" x14ac:dyDescent="0.25">
      <c r="A15" t="s">
        <v>13</v>
      </c>
      <c r="C15" t="s">
        <v>34</v>
      </c>
      <c r="D15" t="s">
        <v>27</v>
      </c>
      <c r="E15">
        <f>1000/31</f>
        <v>32.258064516129032</v>
      </c>
    </row>
    <row r="16" spans="1:5" x14ac:dyDescent="0.25">
      <c r="A16" t="s">
        <v>14</v>
      </c>
      <c r="C16" t="s">
        <v>38</v>
      </c>
      <c r="D16" t="s">
        <v>27</v>
      </c>
      <c r="E16">
        <f>1000/28.1</f>
        <v>35.587188612099645</v>
      </c>
    </row>
    <row r="17" spans="1:5" x14ac:dyDescent="0.25">
      <c r="A17" t="s">
        <v>15</v>
      </c>
      <c r="C17" t="s">
        <v>38</v>
      </c>
      <c r="D17" t="s">
        <v>27</v>
      </c>
      <c r="E17">
        <f>1000/28.1</f>
        <v>35.587188612099645</v>
      </c>
    </row>
    <row r="18" spans="1:5" x14ac:dyDescent="0.25">
      <c r="A18" t="s">
        <v>16</v>
      </c>
      <c r="C18" t="s">
        <v>29</v>
      </c>
      <c r="D18" t="s">
        <v>27</v>
      </c>
      <c r="E18">
        <f>1000/14</f>
        <v>71.428571428571431</v>
      </c>
    </row>
    <row r="19" spans="1:5" x14ac:dyDescent="0.25">
      <c r="A19" t="s">
        <v>17</v>
      </c>
      <c r="C19" t="s">
        <v>29</v>
      </c>
      <c r="D19" t="s">
        <v>27</v>
      </c>
      <c r="E19">
        <f>1000/14</f>
        <v>71.428571428571431</v>
      </c>
    </row>
    <row r="20" spans="1:5" x14ac:dyDescent="0.25">
      <c r="A20" t="s">
        <v>18</v>
      </c>
      <c r="C20" t="s">
        <v>35</v>
      </c>
      <c r="D20" t="s">
        <v>27</v>
      </c>
      <c r="E20">
        <f>1000/14</f>
        <v>71.428571428571431</v>
      </c>
    </row>
    <row r="21" spans="1:5" x14ac:dyDescent="0.25">
      <c r="A21" t="s">
        <v>19</v>
      </c>
      <c r="C21" t="s">
        <v>39</v>
      </c>
      <c r="D21" t="s">
        <v>39</v>
      </c>
      <c r="E21">
        <v>1</v>
      </c>
    </row>
    <row r="22" spans="1:5" x14ac:dyDescent="0.25">
      <c r="A22" t="s">
        <v>20</v>
      </c>
      <c r="C22" t="s">
        <v>36</v>
      </c>
      <c r="D22" t="s">
        <v>37</v>
      </c>
      <c r="E22">
        <v>1</v>
      </c>
    </row>
    <row r="23" spans="1:5" x14ac:dyDescent="0.25">
      <c r="A23" t="s">
        <v>21</v>
      </c>
      <c r="C23" t="s">
        <v>32</v>
      </c>
      <c r="D23" t="s">
        <v>33</v>
      </c>
      <c r="E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EPA_Vars_v2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dcterms:created xsi:type="dcterms:W3CDTF">2015-08-28T03:43:01Z</dcterms:created>
  <dcterms:modified xsi:type="dcterms:W3CDTF">2015-08-28T03:51:34Z</dcterms:modified>
</cp:coreProperties>
</file>