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E:\Dropbox\Data_Lowerlakes\Grid Processing\Initial Conditions\"/>
    </mc:Choice>
  </mc:AlternateContent>
  <bookViews>
    <workbookView xWindow="0" yWindow="0" windowWidth="26160" windowHeight="11460"/>
  </bookViews>
  <sheets>
    <sheet name="Mean_Initial_Condition" sheetId="1" r:id="rId1"/>
  </sheets>
  <calcPr calcId="171027"/>
</workbook>
</file>

<file path=xl/calcChain.xml><?xml version="1.0" encoding="utf-8"?>
<calcChain xmlns="http://schemas.openxmlformats.org/spreadsheetml/2006/main">
  <c r="N20" i="1" l="1"/>
  <c r="M20" i="1"/>
  <c r="L20" i="1"/>
  <c r="K20" i="1"/>
  <c r="J20" i="1"/>
  <c r="I20" i="1"/>
  <c r="H20" i="1"/>
  <c r="G20" i="1"/>
  <c r="F20" i="1"/>
  <c r="E20" i="1"/>
  <c r="D20" i="1"/>
  <c r="C20" i="1"/>
  <c r="B20" i="1"/>
</calcChain>
</file>

<file path=xl/sharedStrings.xml><?xml version="1.0" encoding="utf-8"?>
<sst xmlns="http://schemas.openxmlformats.org/spreadsheetml/2006/main" count="58" uniqueCount="58">
  <si>
    <t>Variable</t>
  </si>
  <si>
    <t>River</t>
  </si>
  <si>
    <t>Lakes (Alex)</t>
  </si>
  <si>
    <t>Lakes (Albert)</t>
  </si>
  <si>
    <t>Clayton</t>
  </si>
  <si>
    <t>Tauwitchere</t>
  </si>
  <si>
    <t>Loveday</t>
  </si>
  <si>
    <t>Zone 1</t>
  </si>
  <si>
    <t>Zone 2</t>
  </si>
  <si>
    <t>Zone 3</t>
  </si>
  <si>
    <t>Zone 4</t>
  </si>
  <si>
    <t>Zone 5</t>
  </si>
  <si>
    <t>Zone 6</t>
  </si>
  <si>
    <t>Zone 7</t>
  </si>
  <si>
    <t>Zone 8</t>
  </si>
  <si>
    <t>Zone 9</t>
  </si>
  <si>
    <t>Zone 10</t>
  </si>
  <si>
    <t>Zone 11</t>
  </si>
  <si>
    <t>Coorong MID</t>
  </si>
  <si>
    <t>River Wellington</t>
  </si>
  <si>
    <t>River Mid</t>
  </si>
  <si>
    <t>Zone 12</t>
  </si>
  <si>
    <t>Salt Creek</t>
  </si>
  <si>
    <t>Zone 13</t>
  </si>
  <si>
    <t>Lower Barrages</t>
  </si>
  <si>
    <t>Mouth</t>
  </si>
  <si>
    <t>Ocean</t>
  </si>
  <si>
    <t>H</t>
  </si>
  <si>
    <t>U</t>
  </si>
  <si>
    <t>V</t>
  </si>
  <si>
    <t>SAL</t>
  </si>
  <si>
    <t>TEMP</t>
  </si>
  <si>
    <t>TRACE_1</t>
  </si>
  <si>
    <t>WQ_TRC_SS1</t>
  </si>
  <si>
    <t>WQ_TRC_RET</t>
  </si>
  <si>
    <t>WQ_OXY_OXY</t>
  </si>
  <si>
    <t>WQ_CAR_DIC</t>
  </si>
  <si>
    <t>WQ_CAR_PH</t>
  </si>
  <si>
    <t>WQ_CAR_CH4</t>
  </si>
  <si>
    <t>WQ_SIL_RSI</t>
  </si>
  <si>
    <t>WQ_NIT_AMM</t>
  </si>
  <si>
    <t>WQ_NIT_NIT</t>
  </si>
  <si>
    <t>WQ_NIT_N2O</t>
  </si>
  <si>
    <t>WQ_PHS_FRP</t>
  </si>
  <si>
    <t>WQ_PHS_FRP_ADS</t>
  </si>
  <si>
    <t>WQ_OGM_DOC</t>
  </si>
  <si>
    <t>WQ_OGM_POC</t>
  </si>
  <si>
    <t>WQ_OGM_DON</t>
  </si>
  <si>
    <t>WQ_OGM_PON</t>
  </si>
  <si>
    <t>WQ_OGM_DOP</t>
  </si>
  <si>
    <t>WQ_OGM_POP</t>
  </si>
  <si>
    <t>WQ_PHY_GRN</t>
  </si>
  <si>
    <t>WQ_LND_TRACER</t>
  </si>
  <si>
    <t>WQ_ZOO_GRAZER</t>
  </si>
  <si>
    <t>WQ_GEO_PE</t>
  </si>
  <si>
    <t>WQ_GEO_UBALCHG</t>
  </si>
  <si>
    <t>WQ_SBG_TRACER</t>
  </si>
  <si>
    <t>WQ_SBG_DOM_LEACHATE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</si>
</sst>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i/>
      <u/>
      <sz val="8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9" fillId="0" borderId="10" xfId="0" applyFont="1" applyBorder="1"/>
    <xf numFmtId="0" fontId="18" fillId="0" borderId="10" xfId="0" applyFont="1" applyBorder="1" applyAlignment="1">
      <alignment horizontal="center"/>
    </xf>
    <xf numFmtId="0" fontId="18" fillId="0" borderId="10" xfId="0" applyFont="1" applyFill="1" applyBorder="1" applyAlignment="1">
      <alignment horizontal="center"/>
    </xf>
    <xf numFmtId="0" fontId="19" fillId="33" borderId="10" xfId="0" applyFont="1" applyFill="1" applyBorder="1"/>
    <xf numFmtId="0" fontId="19" fillId="0" borderId="0" xfId="0" applyFont="1" applyAlignment="1">
      <alignment horizontal="center"/>
    </xf>
    <xf numFmtId="0" fontId="19" fillId="0" borderId="0" xfId="0" applyFont="1"/>
    <xf numFmtId="0" fontId="18" fillId="0" borderId="0" xfId="0" applyFont="1"/>
    <xf numFmtId="0" fontId="20" fillId="0" borderId="0" xfId="0" applyFont="1" applyAlignment="1">
      <alignment horizontal="center"/>
    </xf>
    <xf numFmtId="0" fontId="19" fillId="34" borderId="10" xfId="0" applyFont="1" applyFill="1" applyBorder="1"/>
    <xf numFmtId="0" fontId="19" fillId="35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tabSelected="1" workbookViewId="0">
      <selection activeCell="B33" sqref="B33:N33"/>
    </sheetView>
  </sheetViews>
  <sheetFormatPr defaultColWidth="9" defaultRowHeight="10.5" x14ac:dyDescent="0.25"/>
  <cols>
    <col min="1" max="1" width="16.90625" style="5" bestFit="1" customWidth="1"/>
    <col min="2" max="2" width="6.81640625" style="6" bestFit="1" customWidth="1"/>
    <col min="3" max="3" width="11.26953125" style="6" customWidth="1"/>
    <col min="4" max="4" width="7.54296875" style="6" bestFit="1" customWidth="1"/>
    <col min="5" max="5" width="8.7265625" style="6" bestFit="1" customWidth="1"/>
    <col min="6" max="6" width="5.26953125" style="6" bestFit="1" customWidth="1"/>
    <col min="7" max="7" width="9.26953125" style="6" bestFit="1" customWidth="1"/>
    <col min="8" max="8" width="6.453125" style="6" bestFit="1" customWidth="1"/>
    <col min="9" max="9" width="5.54296875" style="6" bestFit="1" customWidth="1"/>
    <col min="10" max="10" width="10.54296875" style="6" bestFit="1" customWidth="1"/>
    <col min="11" max="11" width="9.54296875" style="6" bestFit="1" customWidth="1"/>
    <col min="12" max="12" width="9" style="6"/>
    <col min="13" max="13" width="11.1796875" style="6" customWidth="1"/>
    <col min="14" max="16384" width="9" style="6"/>
  </cols>
  <sheetData>
    <row r="1" spans="1:14" x14ac:dyDescent="0.25">
      <c r="B1" s="8" t="s">
        <v>7</v>
      </c>
      <c r="C1" s="8" t="s">
        <v>8</v>
      </c>
      <c r="D1" s="8" t="s">
        <v>9</v>
      </c>
      <c r="E1" s="8" t="s">
        <v>10</v>
      </c>
      <c r="F1" s="8" t="s">
        <v>11</v>
      </c>
      <c r="G1" s="8" t="s">
        <v>12</v>
      </c>
      <c r="H1" s="8" t="s">
        <v>13</v>
      </c>
      <c r="I1" s="8" t="s">
        <v>14</v>
      </c>
      <c r="J1" s="8" t="s">
        <v>15</v>
      </c>
      <c r="K1" s="8" t="s">
        <v>16</v>
      </c>
      <c r="L1" s="8" t="s">
        <v>17</v>
      </c>
      <c r="M1" s="8" t="s">
        <v>21</v>
      </c>
      <c r="N1" s="8" t="s">
        <v>23</v>
      </c>
    </row>
    <row r="2" spans="1:14" x14ac:dyDescent="0.25">
      <c r="A2" s="2" t="s">
        <v>0</v>
      </c>
      <c r="B2" s="2" t="s">
        <v>1</v>
      </c>
      <c r="C2" s="2" t="s">
        <v>2</v>
      </c>
      <c r="D2" s="3" t="s">
        <v>3</v>
      </c>
      <c r="E2" s="3" t="s">
        <v>26</v>
      </c>
      <c r="F2" s="3" t="s">
        <v>4</v>
      </c>
      <c r="G2" s="3" t="s">
        <v>5</v>
      </c>
      <c r="H2" s="3" t="s">
        <v>6</v>
      </c>
      <c r="I2" s="7" t="s">
        <v>19</v>
      </c>
      <c r="J2" s="7" t="s">
        <v>20</v>
      </c>
      <c r="K2" s="7" t="s">
        <v>22</v>
      </c>
      <c r="L2" s="2" t="s">
        <v>25</v>
      </c>
      <c r="M2" s="7" t="s">
        <v>24</v>
      </c>
      <c r="N2" s="2" t="s">
        <v>18</v>
      </c>
    </row>
    <row r="3" spans="1:14" x14ac:dyDescent="0.25">
      <c r="A3" s="5" t="s">
        <v>27</v>
      </c>
      <c r="B3" s="10">
        <v>1.35</v>
      </c>
      <c r="C3" s="10">
        <v>0.78</v>
      </c>
      <c r="D3" s="10">
        <v>0.66</v>
      </c>
      <c r="E3" s="10">
        <v>0.46</v>
      </c>
      <c r="F3" s="10">
        <v>0.76</v>
      </c>
      <c r="G3" s="10">
        <v>0.76</v>
      </c>
      <c r="H3" s="10">
        <v>0.76</v>
      </c>
      <c r="I3" s="10">
        <v>0.76</v>
      </c>
      <c r="J3" s="10">
        <v>0.8</v>
      </c>
      <c r="K3" s="10">
        <v>7.0000000000000007E-2</v>
      </c>
      <c r="L3" s="10">
        <v>0.4</v>
      </c>
      <c r="M3" s="10">
        <v>0.25</v>
      </c>
      <c r="N3" s="10">
        <v>0.1</v>
      </c>
    </row>
    <row r="4" spans="1:14" x14ac:dyDescent="0.25">
      <c r="A4" s="5" t="s">
        <v>28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</row>
    <row r="5" spans="1:14" x14ac:dyDescent="0.25">
      <c r="A5" s="5" t="s">
        <v>29</v>
      </c>
      <c r="B5" s="10">
        <v>0</v>
      </c>
      <c r="C5" s="10">
        <v>0</v>
      </c>
      <c r="D5" s="10">
        <v>0</v>
      </c>
      <c r="E5" s="10">
        <v>0</v>
      </c>
      <c r="F5" s="10"/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</row>
    <row r="6" spans="1:14" x14ac:dyDescent="0.25">
      <c r="A6" s="5" t="s">
        <v>30</v>
      </c>
      <c r="B6" s="10">
        <v>0.17</v>
      </c>
      <c r="C6" s="10">
        <v>0.2</v>
      </c>
      <c r="D6" s="10">
        <v>2.5</v>
      </c>
      <c r="E6" s="10">
        <v>35</v>
      </c>
      <c r="F6" s="10">
        <v>0.6</v>
      </c>
      <c r="G6" s="10">
        <v>0.4</v>
      </c>
      <c r="H6" s="10">
        <v>0.2</v>
      </c>
      <c r="I6" s="10">
        <v>0.18</v>
      </c>
      <c r="J6" s="10">
        <v>0.18</v>
      </c>
      <c r="K6" s="10">
        <v>78</v>
      </c>
      <c r="L6" s="10">
        <v>35</v>
      </c>
      <c r="M6" s="10">
        <v>28</v>
      </c>
      <c r="N6" s="10">
        <v>70</v>
      </c>
    </row>
    <row r="7" spans="1:14" x14ac:dyDescent="0.25">
      <c r="A7" s="5" t="s">
        <v>31</v>
      </c>
      <c r="B7" s="10">
        <v>20</v>
      </c>
      <c r="C7" s="10">
        <v>22</v>
      </c>
      <c r="D7" s="10">
        <v>22</v>
      </c>
      <c r="E7" s="10">
        <v>22</v>
      </c>
      <c r="F7" s="10">
        <v>22</v>
      </c>
      <c r="G7" s="10">
        <v>22</v>
      </c>
      <c r="H7" s="10">
        <v>22</v>
      </c>
      <c r="I7" s="10">
        <v>22</v>
      </c>
      <c r="J7" s="10">
        <v>22</v>
      </c>
      <c r="K7" s="10">
        <v>22</v>
      </c>
      <c r="L7" s="10">
        <v>22</v>
      </c>
      <c r="M7" s="10">
        <v>22</v>
      </c>
      <c r="N7" s="10">
        <v>22</v>
      </c>
    </row>
    <row r="8" spans="1:14" x14ac:dyDescent="0.25">
      <c r="A8" s="5" t="s">
        <v>32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</row>
    <row r="9" spans="1:14" x14ac:dyDescent="0.25">
      <c r="A9" s="5" t="s">
        <v>33</v>
      </c>
      <c r="B9" s="10">
        <v>20</v>
      </c>
      <c r="C9" s="10">
        <v>40</v>
      </c>
      <c r="D9" s="10">
        <v>48.72</v>
      </c>
      <c r="E9" s="10">
        <v>11.5</v>
      </c>
      <c r="F9" s="10">
        <v>30</v>
      </c>
      <c r="G9" s="10">
        <v>22.5</v>
      </c>
      <c r="H9" s="10">
        <v>18</v>
      </c>
      <c r="I9" s="10">
        <v>42</v>
      </c>
      <c r="J9" s="10">
        <v>35</v>
      </c>
      <c r="K9" s="10">
        <v>11.5</v>
      </c>
      <c r="L9" s="10">
        <v>11.5</v>
      </c>
      <c r="M9" s="10">
        <v>11.5</v>
      </c>
      <c r="N9" s="10">
        <v>11.5</v>
      </c>
    </row>
    <row r="10" spans="1:14" x14ac:dyDescent="0.25">
      <c r="A10" s="5" t="s">
        <v>34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</row>
    <row r="11" spans="1:14" x14ac:dyDescent="0.25">
      <c r="A11" s="5" t="s">
        <v>35</v>
      </c>
      <c r="B11" s="10">
        <v>260</v>
      </c>
      <c r="C11" s="10">
        <v>310</v>
      </c>
      <c r="D11" s="10">
        <v>304</v>
      </c>
      <c r="E11" s="10">
        <v>225.8</v>
      </c>
      <c r="F11" s="10">
        <v>205</v>
      </c>
      <c r="G11" s="10">
        <v>218</v>
      </c>
      <c r="H11" s="10">
        <v>280</v>
      </c>
      <c r="I11" s="10">
        <v>192</v>
      </c>
      <c r="J11" s="10">
        <v>197</v>
      </c>
      <c r="K11" s="10">
        <v>160</v>
      </c>
      <c r="L11" s="10">
        <v>225.8</v>
      </c>
      <c r="M11" s="10">
        <v>225.8</v>
      </c>
      <c r="N11" s="10">
        <v>225.8</v>
      </c>
    </row>
    <row r="12" spans="1:14" x14ac:dyDescent="0.25">
      <c r="A12" s="5" t="s">
        <v>36</v>
      </c>
      <c r="B12" s="6">
        <v>600</v>
      </c>
      <c r="C12" s="6">
        <v>616</v>
      </c>
      <c r="D12" s="6">
        <v>1600</v>
      </c>
      <c r="E12" s="6">
        <v>912</v>
      </c>
      <c r="F12" s="6">
        <v>1000</v>
      </c>
      <c r="G12" s="6">
        <v>716</v>
      </c>
      <c r="H12" s="6">
        <v>681</v>
      </c>
      <c r="I12" s="6">
        <v>607</v>
      </c>
      <c r="J12" s="6">
        <v>600</v>
      </c>
      <c r="K12" s="6">
        <v>912</v>
      </c>
      <c r="L12" s="6">
        <v>912</v>
      </c>
      <c r="M12" s="6">
        <v>912</v>
      </c>
      <c r="N12" s="6">
        <v>912</v>
      </c>
    </row>
    <row r="13" spans="1:14" x14ac:dyDescent="0.25">
      <c r="A13" s="5" t="s">
        <v>37</v>
      </c>
      <c r="B13" s="6">
        <v>7.7</v>
      </c>
      <c r="C13" s="6">
        <v>8.4</v>
      </c>
      <c r="D13" s="6">
        <v>8.5</v>
      </c>
      <c r="E13" s="6">
        <v>8</v>
      </c>
      <c r="F13" s="6">
        <v>8.09</v>
      </c>
      <c r="G13" s="6">
        <v>7.8</v>
      </c>
      <c r="H13" s="6">
        <v>7.8</v>
      </c>
      <c r="I13" s="6">
        <v>7.2</v>
      </c>
      <c r="J13" s="6">
        <v>7.5</v>
      </c>
      <c r="K13" s="6">
        <v>8</v>
      </c>
      <c r="L13" s="6">
        <v>8</v>
      </c>
      <c r="M13" s="6">
        <v>8</v>
      </c>
      <c r="N13" s="6">
        <v>8</v>
      </c>
    </row>
    <row r="14" spans="1:14" x14ac:dyDescent="0.25">
      <c r="A14" s="5" t="s">
        <v>38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</row>
    <row r="15" spans="1:14" x14ac:dyDescent="0.25">
      <c r="A15" s="5" t="s">
        <v>39</v>
      </c>
      <c r="B15" s="4">
        <v>40</v>
      </c>
      <c r="C15" s="4">
        <v>40</v>
      </c>
      <c r="D15" s="4">
        <v>167</v>
      </c>
      <c r="E15" s="4">
        <v>80</v>
      </c>
      <c r="F15" s="4">
        <v>82</v>
      </c>
      <c r="G15" s="4">
        <v>35</v>
      </c>
      <c r="H15" s="4">
        <v>40</v>
      </c>
      <c r="I15" s="4">
        <v>40</v>
      </c>
      <c r="J15" s="4">
        <v>40</v>
      </c>
      <c r="K15" s="4">
        <v>33</v>
      </c>
      <c r="L15" s="4">
        <v>40</v>
      </c>
      <c r="M15" s="4">
        <v>40</v>
      </c>
      <c r="N15" s="4">
        <v>40</v>
      </c>
    </row>
    <row r="16" spans="1:14" x14ac:dyDescent="0.25">
      <c r="A16" s="5" t="s">
        <v>40</v>
      </c>
      <c r="B16" s="1">
        <v>0.8</v>
      </c>
      <c r="C16" s="1">
        <v>1.5</v>
      </c>
      <c r="D16" s="1">
        <v>1.08</v>
      </c>
      <c r="E16" s="1">
        <v>0.36</v>
      </c>
      <c r="F16" s="1">
        <v>0.73</v>
      </c>
      <c r="G16" s="1">
        <v>0.73</v>
      </c>
      <c r="H16" s="1">
        <v>0.73</v>
      </c>
      <c r="I16" s="1">
        <v>1.2</v>
      </c>
      <c r="J16" s="1">
        <v>1.5713999999999999</v>
      </c>
      <c r="K16" s="1">
        <v>1.5</v>
      </c>
      <c r="L16" s="1">
        <v>1.5</v>
      </c>
      <c r="M16" s="1">
        <v>1.5</v>
      </c>
      <c r="N16" s="1">
        <v>1.5</v>
      </c>
    </row>
    <row r="17" spans="1:14" x14ac:dyDescent="0.25">
      <c r="A17" s="5" t="s">
        <v>41</v>
      </c>
      <c r="B17" s="1">
        <v>5</v>
      </c>
      <c r="C17" s="1">
        <v>1</v>
      </c>
      <c r="D17" s="1">
        <v>1.2</v>
      </c>
      <c r="E17" s="1">
        <v>0.3</v>
      </c>
      <c r="F17" s="1">
        <v>0.7</v>
      </c>
      <c r="G17" s="1">
        <v>0.71</v>
      </c>
      <c r="H17" s="1">
        <v>0.71</v>
      </c>
      <c r="I17" s="1">
        <v>10</v>
      </c>
      <c r="J17" s="1">
        <v>6</v>
      </c>
      <c r="K17" s="1">
        <v>1.3</v>
      </c>
      <c r="L17" s="1">
        <v>0.6</v>
      </c>
      <c r="M17" s="1">
        <v>0.6</v>
      </c>
      <c r="N17" s="1">
        <v>0.3</v>
      </c>
    </row>
    <row r="18" spans="1:14" x14ac:dyDescent="0.25">
      <c r="A18" s="5" t="s">
        <v>42</v>
      </c>
      <c r="B18" s="6">
        <v>1E-3</v>
      </c>
      <c r="C18" s="6">
        <v>1E-3</v>
      </c>
      <c r="D18" s="6">
        <v>1E-3</v>
      </c>
      <c r="E18" s="6">
        <v>1E-3</v>
      </c>
      <c r="F18" s="6">
        <v>1E-3</v>
      </c>
      <c r="G18" s="6">
        <v>1E-3</v>
      </c>
      <c r="H18" s="6">
        <v>1E-3</v>
      </c>
      <c r="I18" s="6">
        <v>1E-3</v>
      </c>
      <c r="J18" s="6">
        <v>1E-3</v>
      </c>
      <c r="K18" s="6">
        <v>1E-3</v>
      </c>
      <c r="L18" s="6">
        <v>1E-3</v>
      </c>
      <c r="M18" s="6">
        <v>1E-3</v>
      </c>
      <c r="N18" s="6">
        <v>1E-3</v>
      </c>
    </row>
    <row r="19" spans="1:14" x14ac:dyDescent="0.25">
      <c r="A19" s="5" t="s">
        <v>43</v>
      </c>
      <c r="B19" s="1">
        <v>2.2999999999999998</v>
      </c>
      <c r="C19" s="9">
        <v>0.24</v>
      </c>
      <c r="D19" s="1">
        <v>0.2</v>
      </c>
      <c r="E19" s="1">
        <v>0.14000000000000001</v>
      </c>
      <c r="F19" s="1">
        <v>0.13</v>
      </c>
      <c r="G19" s="1">
        <v>0.19</v>
      </c>
      <c r="H19" s="1">
        <v>0.19</v>
      </c>
      <c r="I19" s="9">
        <v>1.22</v>
      </c>
      <c r="J19" s="1">
        <v>2.4</v>
      </c>
      <c r="K19" s="1">
        <v>0.15</v>
      </c>
      <c r="L19" s="1">
        <v>0.14000000000000001</v>
      </c>
      <c r="M19" s="1">
        <v>0.1</v>
      </c>
      <c r="N19" s="1">
        <v>0.14000000000000001</v>
      </c>
    </row>
    <row r="20" spans="1:14" x14ac:dyDescent="0.25">
      <c r="A20" s="5" t="s">
        <v>44</v>
      </c>
      <c r="B20" s="1">
        <f>B19*0.1</f>
        <v>0.22999999999999998</v>
      </c>
      <c r="C20" s="9">
        <f>C19*0.1</f>
        <v>2.4E-2</v>
      </c>
      <c r="D20" s="1">
        <f>D19*0.1</f>
        <v>2.0000000000000004E-2</v>
      </c>
      <c r="E20" s="1">
        <f>E19*0.1</f>
        <v>1.4000000000000002E-2</v>
      </c>
      <c r="F20" s="1">
        <f>F19*0.1</f>
        <v>1.3000000000000001E-2</v>
      </c>
      <c r="G20" s="1">
        <f t="shared" ref="G20:I20" si="0">G19*0.1</f>
        <v>1.9000000000000003E-2</v>
      </c>
      <c r="H20" s="1">
        <f t="shared" si="0"/>
        <v>1.9000000000000003E-2</v>
      </c>
      <c r="I20" s="9">
        <f t="shared" si="0"/>
        <v>0.122</v>
      </c>
      <c r="J20" s="1">
        <f>J19*0.1</f>
        <v>0.24</v>
      </c>
      <c r="K20" s="1">
        <f>K19*0.1</f>
        <v>1.4999999999999999E-2</v>
      </c>
      <c r="L20" s="1">
        <f>L19*0.1</f>
        <v>1.4000000000000002E-2</v>
      </c>
      <c r="M20" s="1">
        <f t="shared" ref="M20" si="1">M19*0.1</f>
        <v>1.0000000000000002E-2</v>
      </c>
      <c r="N20" s="1">
        <f>N19*0.1</f>
        <v>1.4000000000000002E-2</v>
      </c>
    </row>
    <row r="21" spans="1:14" x14ac:dyDescent="0.25">
      <c r="A21" s="5" t="s">
        <v>45</v>
      </c>
      <c r="B21" s="1">
        <v>500</v>
      </c>
      <c r="C21" s="4">
        <v>500</v>
      </c>
      <c r="D21" s="1">
        <v>1100</v>
      </c>
      <c r="E21" s="1">
        <v>750</v>
      </c>
      <c r="F21" s="1">
        <v>475</v>
      </c>
      <c r="G21" s="1">
        <v>550</v>
      </c>
      <c r="H21" s="1">
        <v>550</v>
      </c>
      <c r="I21" s="4">
        <v>310</v>
      </c>
      <c r="J21" s="1">
        <v>540</v>
      </c>
      <c r="K21" s="1">
        <v>817</v>
      </c>
      <c r="L21" s="1">
        <v>817</v>
      </c>
      <c r="M21" s="1">
        <v>817</v>
      </c>
      <c r="N21" s="1">
        <v>817</v>
      </c>
    </row>
    <row r="22" spans="1:14" x14ac:dyDescent="0.25">
      <c r="A22" s="5" t="s">
        <v>46</v>
      </c>
      <c r="B22" s="1">
        <v>500</v>
      </c>
      <c r="C22" s="4">
        <v>500</v>
      </c>
      <c r="D22" s="1">
        <v>1100</v>
      </c>
      <c r="E22" s="1">
        <v>750</v>
      </c>
      <c r="F22" s="1">
        <v>475</v>
      </c>
      <c r="G22" s="1">
        <v>550</v>
      </c>
      <c r="H22" s="1">
        <v>550</v>
      </c>
      <c r="I22" s="4">
        <v>310</v>
      </c>
      <c r="J22" s="1">
        <v>540</v>
      </c>
      <c r="K22" s="1">
        <v>817</v>
      </c>
      <c r="L22" s="1">
        <v>817</v>
      </c>
      <c r="M22" s="1">
        <v>817</v>
      </c>
      <c r="N22" s="1">
        <v>817</v>
      </c>
    </row>
    <row r="23" spans="1:14" x14ac:dyDescent="0.25">
      <c r="A23" s="5" t="s">
        <v>47</v>
      </c>
      <c r="B23" s="1">
        <v>55</v>
      </c>
      <c r="C23" s="9">
        <v>90</v>
      </c>
      <c r="D23" s="1">
        <v>88</v>
      </c>
      <c r="E23" s="1">
        <v>71</v>
      </c>
      <c r="F23" s="1">
        <v>71</v>
      </c>
      <c r="G23" s="1">
        <v>71</v>
      </c>
      <c r="H23" s="1">
        <v>108</v>
      </c>
      <c r="I23" s="9">
        <v>30</v>
      </c>
      <c r="J23" s="9">
        <v>30</v>
      </c>
      <c r="K23" s="1">
        <v>138</v>
      </c>
      <c r="L23" s="1">
        <v>35</v>
      </c>
      <c r="M23" s="1">
        <v>35</v>
      </c>
      <c r="N23" s="1">
        <v>127</v>
      </c>
    </row>
    <row r="24" spans="1:14" x14ac:dyDescent="0.25">
      <c r="A24" s="5" t="s">
        <v>48</v>
      </c>
      <c r="B24" s="1">
        <v>55</v>
      </c>
      <c r="C24" s="9">
        <v>90</v>
      </c>
      <c r="D24" s="1">
        <v>88</v>
      </c>
      <c r="E24" s="1">
        <v>71</v>
      </c>
      <c r="F24" s="1">
        <v>71</v>
      </c>
      <c r="G24" s="1">
        <v>71</v>
      </c>
      <c r="H24" s="1">
        <v>108</v>
      </c>
      <c r="I24" s="9">
        <v>30</v>
      </c>
      <c r="J24" s="9">
        <v>30</v>
      </c>
      <c r="K24" s="1">
        <v>138</v>
      </c>
      <c r="L24" s="1">
        <v>35</v>
      </c>
      <c r="M24" s="1">
        <v>35</v>
      </c>
      <c r="N24" s="1">
        <v>127</v>
      </c>
    </row>
    <row r="25" spans="1:14" x14ac:dyDescent="0.25">
      <c r="A25" s="5" t="s">
        <v>49</v>
      </c>
      <c r="B25" s="1">
        <v>1.2</v>
      </c>
      <c r="C25" s="1">
        <v>1.6</v>
      </c>
      <c r="D25" s="1">
        <v>1.9</v>
      </c>
      <c r="E25" s="1">
        <v>1.8</v>
      </c>
      <c r="F25" s="1">
        <v>1.5</v>
      </c>
      <c r="G25" s="1">
        <v>1.5</v>
      </c>
      <c r="H25" s="1">
        <v>2.25</v>
      </c>
      <c r="I25" s="1">
        <v>1.2</v>
      </c>
      <c r="J25" s="1">
        <v>1.5</v>
      </c>
      <c r="K25" s="1">
        <v>2.5</v>
      </c>
      <c r="L25" s="1">
        <v>1</v>
      </c>
      <c r="M25" s="1">
        <v>1.1000000000000001</v>
      </c>
      <c r="N25" s="1">
        <v>1.7</v>
      </c>
    </row>
    <row r="26" spans="1:14" x14ac:dyDescent="0.25">
      <c r="A26" s="5" t="s">
        <v>50</v>
      </c>
      <c r="B26" s="1">
        <v>1.2</v>
      </c>
      <c r="C26" s="1">
        <v>2</v>
      </c>
      <c r="D26" s="1">
        <v>2.33</v>
      </c>
      <c r="E26" s="1">
        <v>1.94</v>
      </c>
      <c r="F26" s="1">
        <v>1.8</v>
      </c>
      <c r="G26" s="1">
        <v>2</v>
      </c>
      <c r="H26" s="1">
        <v>2.25</v>
      </c>
      <c r="I26" s="1">
        <v>1.53</v>
      </c>
      <c r="J26" s="1">
        <v>1.8</v>
      </c>
      <c r="K26" s="1">
        <v>3</v>
      </c>
      <c r="L26" s="1">
        <v>1.2</v>
      </c>
      <c r="M26" s="1">
        <v>1.4</v>
      </c>
      <c r="N26" s="1">
        <v>1.6</v>
      </c>
    </row>
    <row r="27" spans="1:14" x14ac:dyDescent="0.25">
      <c r="A27" s="5" t="s">
        <v>51</v>
      </c>
      <c r="B27" s="1">
        <v>56</v>
      </c>
      <c r="C27" s="1">
        <v>77.599999999999994</v>
      </c>
      <c r="D27" s="1">
        <v>104</v>
      </c>
      <c r="E27" s="1">
        <v>25</v>
      </c>
      <c r="F27" s="1">
        <v>80</v>
      </c>
      <c r="G27" s="1">
        <v>43</v>
      </c>
      <c r="H27" s="1">
        <v>56</v>
      </c>
      <c r="I27" s="1">
        <v>90</v>
      </c>
      <c r="J27" s="1">
        <v>56</v>
      </c>
      <c r="K27" s="1">
        <v>300</v>
      </c>
      <c r="L27" s="1">
        <v>25</v>
      </c>
      <c r="M27" s="1">
        <v>45</v>
      </c>
      <c r="N27" s="1">
        <v>123</v>
      </c>
    </row>
    <row r="28" spans="1:14" x14ac:dyDescent="0.25">
      <c r="A28" s="5" t="s">
        <v>53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</row>
    <row r="29" spans="1:14" x14ac:dyDescent="0.25">
      <c r="A29" s="5" t="s">
        <v>54</v>
      </c>
      <c r="B29" s="6">
        <v>8</v>
      </c>
      <c r="C29" s="6">
        <v>8</v>
      </c>
      <c r="D29" s="6">
        <v>8</v>
      </c>
      <c r="E29" s="6">
        <v>8</v>
      </c>
      <c r="F29" s="6">
        <v>8</v>
      </c>
      <c r="G29" s="6">
        <v>8</v>
      </c>
      <c r="H29" s="6">
        <v>8</v>
      </c>
      <c r="I29" s="6">
        <v>8</v>
      </c>
      <c r="J29" s="6">
        <v>8</v>
      </c>
      <c r="K29" s="6">
        <v>8</v>
      </c>
      <c r="L29" s="6">
        <v>8</v>
      </c>
      <c r="M29" s="6">
        <v>8</v>
      </c>
      <c r="N29" s="6">
        <v>8</v>
      </c>
    </row>
    <row r="30" spans="1:14" x14ac:dyDescent="0.25">
      <c r="A30" s="5" t="s">
        <v>55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</row>
    <row r="31" spans="1:14" x14ac:dyDescent="0.25">
      <c r="A31" s="5" t="s">
        <v>52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</row>
    <row r="32" spans="1:14" x14ac:dyDescent="0.25">
      <c r="A32" s="5" t="s">
        <v>56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</row>
    <row r="33" spans="1:14" x14ac:dyDescent="0.25">
      <c r="A33" s="5" t="s">
        <v>57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</row>
    <row r="44" spans="1:14" x14ac:dyDescent="0.25">
      <c r="N44" s="6">
        <v>0</v>
      </c>
    </row>
  </sheetData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Mean_Initial_Condition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hydro</dc:creator>
  <cp:lastModifiedBy>hydro</cp:lastModifiedBy>
  <cp:lastPrinted>2016-04-29T02:29:16Z</cp:lastPrinted>
  <dcterms:created xsi:type="dcterms:W3CDTF">2014-12-23T04:32:56Z</dcterms:created>
  <dcterms:modified xsi:type="dcterms:W3CDTF">2017-02-15T02:09:50Z</dcterms:modified>
</cp:coreProperties>
</file>