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govenvironment-my.sharepoint.com/personal/anthony_moore_environment_gov_au/Documents/HomeDrive/Documents/SPIRE bounce/"/>
    </mc:Choice>
  </mc:AlternateContent>
  <xr:revisionPtr revIDLastSave="29" documentId="8_{48B0DF14-B4ED-4E6E-88AD-F26353B581C9}" xr6:coauthVersionLast="45" xr6:coauthVersionMax="45" xr10:uidLastSave="{667A034C-B2F0-4559-8B37-D3E419332550}"/>
  <bookViews>
    <workbookView xWindow="-110" yWindow="-110" windowWidth="19420" windowHeight="10420" xr2:uid="{8D57AB16-F427-42E9-ACE2-9FF3606D7DA6}"/>
  </bookViews>
  <sheets>
    <sheet name="Daily Barrage Flow Data" sheetId="1" r:id="rId1"/>
    <sheet name="Monthly Data - CEW con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O3" i="2"/>
  <c r="I369" i="1"/>
  <c r="N3" i="2"/>
  <c r="N5" i="2" s="1"/>
  <c r="M3" i="2"/>
  <c r="M5" i="2" s="1"/>
  <c r="L3" i="2"/>
  <c r="L5" i="2" s="1"/>
  <c r="K3" i="2"/>
  <c r="K5" i="2" s="1"/>
  <c r="J3" i="2"/>
  <c r="J5" i="2" s="1"/>
  <c r="I3" i="2"/>
  <c r="I5" i="2" s="1"/>
  <c r="H3" i="2"/>
  <c r="H5" i="2" s="1"/>
  <c r="G3" i="2"/>
  <c r="G5" i="2" s="1"/>
  <c r="F3" i="2"/>
  <c r="F5" i="2" s="1"/>
  <c r="E3" i="2"/>
  <c r="E5" i="2" s="1"/>
  <c r="D3" i="2"/>
  <c r="D5" i="2" s="1"/>
  <c r="C5" i="2" l="1"/>
  <c r="O5" i="2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4" i="1"/>
</calcChain>
</file>

<file path=xl/sharedStrings.xml><?xml version="1.0" encoding="utf-8"?>
<sst xmlns="http://schemas.openxmlformats.org/spreadsheetml/2006/main" count="14" uniqueCount="14">
  <si>
    <t>Average Lake Level (m)</t>
  </si>
  <si>
    <t>Daily total flow (ML/d)</t>
  </si>
  <si>
    <t>A4261034</t>
  </si>
  <si>
    <t>Goolwa</t>
  </si>
  <si>
    <t>Mundoo</t>
  </si>
  <si>
    <t>Boundary Creek</t>
  </si>
  <si>
    <t>Ewe Island</t>
  </si>
  <si>
    <t>Tauwitchere</t>
  </si>
  <si>
    <t>Total</t>
  </si>
  <si>
    <t>Flow and Diversions (ML/month)</t>
  </si>
  <si>
    <t>TOTAL</t>
  </si>
  <si>
    <t>Estimated total monthly barrage discharge (ML/month)</t>
  </si>
  <si>
    <t>Proportion of barrage discharge contributed by CEW (%)</t>
  </si>
  <si>
    <t>Volume of CEW as barrage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</si>
</sst>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d/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4"/>
      <color theme="1" tint="0.24994659260841701"/>
      <name val="Calibri Light"/>
      <family val="2"/>
      <scheme val="major"/>
    </font>
    <font>
      <sz val="12"/>
      <color theme="1" tint="0.24994659260841701"/>
      <name val="Calibri"/>
      <family val="2"/>
      <scheme val="minor"/>
    </font>
    <font>
      <sz val="14"/>
      <color theme="0"/>
      <name val="Calibri Light"/>
      <family val="2"/>
      <scheme val="major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13">
    <xf numFmtId="0" fontId="0" fillId="0" borderId="0"/>
    <xf numFmtId="0" fontId="2" fillId="0" borderId="0" applyBorder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3" fillId="0" borderId="1" applyNumberFormat="0" applyFill="0" applyProtection="0"/>
    <xf numFmtId="0" fontId="4" fillId="0" borderId="0" applyNumberFormat="0" applyFill="0" applyProtection="0">
      <alignment vertical="center"/>
    </xf>
    <xf numFmtId="0" fontId="5" fillId="2" borderId="0" applyNumberFormat="0" applyProtection="0">
      <alignment horizontal="left" vertical="center" indent="1"/>
    </xf>
    <xf numFmtId="0" fontId="2" fillId="0" borderId="0" applyBorder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2" fillId="0" borderId="0" xfId="1" applyNumberFormat="1" applyFill="1" applyAlignment="1" applyProtection="1"/>
    <xf numFmtId="1" fontId="2" fillId="0" borderId="0" xfId="1" applyNumberFormat="1" applyFill="1" applyAlignment="1" applyProtection="1"/>
    <xf numFmtId="1" fontId="2" fillId="5" borderId="0" xfId="1" applyNumberFormat="1" applyFill="1" applyAlignment="1" applyProtection="1">
      <alignment horizontal="center"/>
    </xf>
    <xf numFmtId="1" fontId="2" fillId="3" borderId="0" xfId="1" applyNumberFormat="1" applyFill="1" applyAlignment="1" applyProtection="1">
      <alignment horizontal="center"/>
    </xf>
    <xf numFmtId="1" fontId="2" fillId="9" borderId="0" xfId="1" applyNumberFormat="1" applyFill="1" applyAlignment="1" applyProtection="1">
      <alignment horizontal="center"/>
    </xf>
    <xf numFmtId="1" fontId="2" fillId="11" borderId="0" xfId="1" applyNumberFormat="1" applyFill="1" applyAlignment="1" applyProtection="1">
      <alignment horizontal="center"/>
    </xf>
    <xf numFmtId="1" fontId="2" fillId="12" borderId="0" xfId="1" applyNumberFormat="1" applyFill="1" applyAlignment="1" applyProtection="1">
      <alignment horizontal="center"/>
    </xf>
    <xf numFmtId="2" fontId="2" fillId="13" borderId="0" xfId="1" applyNumberFormat="1" applyFill="1" applyAlignment="1" applyProtection="1">
      <alignment horizontal="center"/>
    </xf>
    <xf numFmtId="1" fontId="0" fillId="0" borderId="0" xfId="0" applyNumberFormat="1"/>
    <xf numFmtId="0" fontId="2" fillId="0" borderId="0" xfId="9" applyNumberFormat="1" applyFill="1" applyAlignment="1" applyProtection="1"/>
    <xf numFmtId="0" fontId="6" fillId="0" borderId="0" xfId="9" applyNumberFormat="1" applyFont="1" applyFill="1" applyAlignment="1" applyProtection="1">
      <alignment horizontal="center"/>
    </xf>
    <xf numFmtId="0" fontId="2" fillId="0" borderId="0" xfId="9" applyNumberFormat="1" applyFill="1" applyAlignment="1" applyProtection="1">
      <alignment horizontal="center"/>
    </xf>
    <xf numFmtId="0" fontId="2" fillId="4" borderId="0" xfId="9" applyNumberFormat="1" applyFill="1" applyAlignment="1" applyProtection="1">
      <alignment horizontal="center"/>
    </xf>
    <xf numFmtId="2" fontId="2" fillId="7" borderId="0" xfId="9" applyNumberFormat="1" applyFill="1" applyAlignment="1" applyProtection="1">
      <alignment horizontal="center"/>
    </xf>
    <xf numFmtId="0" fontId="2" fillId="8" borderId="0" xfId="9" applyNumberFormat="1" applyFill="1" applyAlignment="1" applyProtection="1">
      <alignment horizontal="center"/>
    </xf>
    <xf numFmtId="0" fontId="2" fillId="10" borderId="0" xfId="9" applyNumberFormat="1" applyFill="1" applyAlignment="1" applyProtection="1">
      <alignment horizontal="center"/>
    </xf>
    <xf numFmtId="0" fontId="2" fillId="6" borderId="0" xfId="9" applyNumberFormat="1" applyFill="1" applyAlignment="1" applyProtection="1">
      <alignment horizontal="center"/>
    </xf>
    <xf numFmtId="0" fontId="0" fillId="14" borderId="0" xfId="0" applyFill="1"/>
    <xf numFmtId="17" fontId="0" fillId="14" borderId="0" xfId="0" applyNumberFormat="1" applyFill="1"/>
    <xf numFmtId="0" fontId="6" fillId="0" borderId="0" xfId="9" applyNumberFormat="1" applyFont="1" applyFill="1" applyAlignment="1" applyProtection="1">
      <alignment horizontal="center"/>
    </xf>
  </cellXfs>
  <cellStyles count="13">
    <cellStyle name="Comma 2" xfId="3" xr:uid="{B7553B86-00B9-4E18-9CC2-C1250402AE6E}"/>
    <cellStyle name="Comma 4" xfId="12" xr:uid="{AF226E26-3E00-4F83-AD94-04735488B56E}"/>
    <cellStyle name="Heading 1 2" xfId="6" xr:uid="{7E100C86-BBD0-4847-83B8-6DA9C38721EC}"/>
    <cellStyle name="Heading 2 2" xfId="7" xr:uid="{40D82A4B-07A4-4D61-836B-92DCFF1D00A0}"/>
    <cellStyle name="Heading 3 2" xfId="8" xr:uid="{0EF8CAEF-68A0-4F7D-985D-3DF0A48000D6}"/>
    <cellStyle name="Normal" xfId="0" builtinId="0"/>
    <cellStyle name="Normal 2" xfId="5" xr:uid="{2FCF6778-726D-46AD-928D-D0DFECD73A27}"/>
    <cellStyle name="Normal 3" xfId="9" xr:uid="{CB90F44F-91C8-41A6-9939-830033794617}"/>
    <cellStyle name="Normal 4" xfId="2" xr:uid="{121D931F-4908-483F-BA71-BF1694D35674}"/>
    <cellStyle name="Normal 5" xfId="10" xr:uid="{DBC62468-6F11-41CC-879D-EBF5919F2E71}"/>
    <cellStyle name="Normal 6" xfId="1" xr:uid="{3293C0BF-3FE8-4218-AA04-6F7B03024CD6}"/>
    <cellStyle name="Percent 2" xfId="4" xr:uid="{AB6F290D-46D7-40C8-87C9-07AEF94DC772}"/>
    <cellStyle name="Percent 3" xfId="11" xr:uid="{637EA7F5-577A-46BD-82DC-4F6CFAA6726B}"/>
  </cellStyles>
  <dxfs count="10">
    <dxf>
      <font>
        <color theme="1" tint="0.24994659260841701"/>
      </font>
      <fill>
        <patternFill patternType="solid">
          <fgColor theme="6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6" tint="0.79995117038483843"/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24994659260841701"/>
      </font>
    </dxf>
    <dxf>
      <font>
        <b/>
        <i val="0"/>
        <color theme="1" tint="0.24994659260841701"/>
      </font>
      <border>
        <top style="double">
          <color theme="6"/>
        </top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Diet and exercise journal Table" pivot="0" count="5" xr9:uid="{00DDD2D7-93C9-4D7B-A657-35E3FCD7E54C}">
      <tableStyleElement type="wholeTable" dxfId="9"/>
      <tableStyleElement type="headerRow" dxfId="8"/>
      <tableStyleElement type="totalRow" dxfId="7"/>
      <tableStyleElement type="firstColumn" dxfId="6"/>
      <tableStyleElement type="firstRowStripe" dxfId="5"/>
    </tableStyle>
    <tableStyle name="Diet and exercise journal Table 2" pivot="0" count="5" xr9:uid="{445D132B-A1C2-4E33-91CD-48DADB3DEA20}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164B-9CE0-4CC1-A54D-8AAB4FC3DEF1}">
  <dimension ref="B2:I369"/>
  <sheetViews>
    <sheetView tabSelected="1" workbookViewId="0">
      <selection activeCell="I370" sqref="I370"/>
    </sheetView>
  </sheetViews>
  <sheetFormatPr defaultRowHeight="14.5" x14ac:dyDescent="0.35"/>
  <cols>
    <col min="2" max="2" width="10.453125" bestFit="1" customWidth="1"/>
    <col min="4" max="4" width="10.453125" bestFit="1" customWidth="1"/>
  </cols>
  <sheetData>
    <row r="2" spans="2:9" x14ac:dyDescent="0.35">
      <c r="B2" s="10"/>
      <c r="C2" s="11" t="s">
        <v>0</v>
      </c>
      <c r="D2" s="20" t="s">
        <v>1</v>
      </c>
      <c r="E2" s="20"/>
      <c r="F2" s="20"/>
      <c r="G2" s="20"/>
      <c r="H2" s="20"/>
      <c r="I2" s="20"/>
    </row>
    <row r="3" spans="2:9" x14ac:dyDescent="0.35">
      <c r="B3" s="10"/>
      <c r="C3" s="11" t="s">
        <v>2</v>
      </c>
      <c r="D3" s="13" t="s">
        <v>3</v>
      </c>
      <c r="E3" s="14" t="s">
        <v>4</v>
      </c>
      <c r="F3" s="15" t="s">
        <v>5</v>
      </c>
      <c r="G3" s="16" t="s">
        <v>6</v>
      </c>
      <c r="H3" s="17" t="s">
        <v>7</v>
      </c>
      <c r="I3" s="12" t="s">
        <v>8</v>
      </c>
    </row>
    <row r="4" spans="2:9" x14ac:dyDescent="0.35">
      <c r="B4" s="1">
        <v>42917</v>
      </c>
      <c r="C4" s="8">
        <v>0.73949999999999994</v>
      </c>
      <c r="D4" s="3">
        <v>3589.0456678869309</v>
      </c>
      <c r="E4" s="4">
        <v>897.75023642522615</v>
      </c>
      <c r="F4" s="5">
        <v>4.7095895714776654</v>
      </c>
      <c r="G4" s="6">
        <v>1536.4374928312145</v>
      </c>
      <c r="H4" s="7">
        <v>2799.3442614174764</v>
      </c>
      <c r="I4" s="2">
        <f>SUM(D4:H4)</f>
        <v>8827.2872481323247</v>
      </c>
    </row>
    <row r="5" spans="2:9" x14ac:dyDescent="0.35">
      <c r="B5" s="1">
        <v>42918</v>
      </c>
      <c r="C5" s="8">
        <v>0.76445833333333324</v>
      </c>
      <c r="D5" s="3">
        <v>1199.0671990239859</v>
      </c>
      <c r="E5" s="4">
        <v>4.4022027856717179</v>
      </c>
      <c r="F5" s="5">
        <v>5.1708857428590651</v>
      </c>
      <c r="G5" s="6">
        <v>5.1074673652386577</v>
      </c>
      <c r="H5" s="7">
        <v>767.35363340919753</v>
      </c>
      <c r="I5" s="2">
        <f t="shared" ref="I5:I68" si="0">SUM(D5:H5)</f>
        <v>1981.1013883269529</v>
      </c>
    </row>
    <row r="6" spans="2:9" x14ac:dyDescent="0.35">
      <c r="B6" s="1">
        <v>42919</v>
      </c>
      <c r="C6" s="8">
        <v>0.69204166666666678</v>
      </c>
      <c r="D6" s="3">
        <v>388.54162529554185</v>
      </c>
      <c r="E6" s="4">
        <v>1.4669959633853402</v>
      </c>
      <c r="F6" s="5">
        <v>1.5995957136118335</v>
      </c>
      <c r="G6" s="6">
        <v>2.3782348535432249</v>
      </c>
      <c r="H6" s="7">
        <v>545.8148069537317</v>
      </c>
      <c r="I6" s="2">
        <f t="shared" si="0"/>
        <v>939.80125877981391</v>
      </c>
    </row>
    <row r="7" spans="2:9" x14ac:dyDescent="0.35">
      <c r="B7" s="1">
        <v>42920</v>
      </c>
      <c r="C7" s="8">
        <v>0.65079166666666677</v>
      </c>
      <c r="D7" s="3">
        <v>0</v>
      </c>
      <c r="E7" s="4">
        <v>2.6863416956200342E-2</v>
      </c>
      <c r="F7" s="5">
        <v>0</v>
      </c>
      <c r="G7" s="6">
        <v>0.34676461822122667</v>
      </c>
      <c r="H7" s="7">
        <v>213.60042632672344</v>
      </c>
      <c r="I7" s="2">
        <f t="shared" si="0"/>
        <v>213.97405436190087</v>
      </c>
    </row>
    <row r="8" spans="2:9" x14ac:dyDescent="0.35">
      <c r="B8" s="1">
        <v>42921</v>
      </c>
      <c r="C8" s="8">
        <v>0.69891666666666652</v>
      </c>
      <c r="D8" s="3">
        <v>729.91562960670069</v>
      </c>
      <c r="E8" s="4">
        <v>2.5896793121968731</v>
      </c>
      <c r="F8" s="5">
        <v>2.124756936852227</v>
      </c>
      <c r="G8" s="6">
        <v>2.9982954837984175</v>
      </c>
      <c r="H8" s="7">
        <v>461.09844675061225</v>
      </c>
      <c r="I8" s="2">
        <f t="shared" si="0"/>
        <v>1198.7268080901604</v>
      </c>
    </row>
    <row r="9" spans="2:9" x14ac:dyDescent="0.35">
      <c r="B9" s="1">
        <v>42922</v>
      </c>
      <c r="C9" s="8">
        <v>0.73270833333333341</v>
      </c>
      <c r="D9" s="3">
        <v>620.80669472746558</v>
      </c>
      <c r="E9" s="4">
        <v>3.6860152118693126</v>
      </c>
      <c r="F9" s="5">
        <v>3.6037189337105877</v>
      </c>
      <c r="G9" s="6">
        <v>1945.6569328453486</v>
      </c>
      <c r="H9" s="7">
        <v>3718.0539712327841</v>
      </c>
      <c r="I9" s="2">
        <f t="shared" si="0"/>
        <v>6291.8073329511781</v>
      </c>
    </row>
    <row r="10" spans="2:9" x14ac:dyDescent="0.35">
      <c r="B10" s="1">
        <v>42923</v>
      </c>
      <c r="C10" s="8">
        <v>0.66904166666666665</v>
      </c>
      <c r="D10" s="3">
        <v>2.7181435032016408</v>
      </c>
      <c r="E10" s="4">
        <v>0</v>
      </c>
      <c r="F10" s="5">
        <v>8.9149906589274047E-2</v>
      </c>
      <c r="G10" s="6">
        <v>1381.0036580347683</v>
      </c>
      <c r="H10" s="7">
        <v>2943.0197125993</v>
      </c>
      <c r="I10" s="2">
        <f t="shared" si="0"/>
        <v>4326.8306640438586</v>
      </c>
    </row>
    <row r="11" spans="2:9" x14ac:dyDescent="0.35">
      <c r="B11" s="1">
        <v>42924</v>
      </c>
      <c r="C11" s="8">
        <v>0.66062500000000002</v>
      </c>
      <c r="D11" s="3">
        <v>8.3727706175083849</v>
      </c>
      <c r="E11" s="4">
        <v>347.3249989332021</v>
      </c>
      <c r="F11" s="5">
        <v>1.5400189681568088</v>
      </c>
      <c r="G11" s="6">
        <v>2.3686739055934316</v>
      </c>
      <c r="H11" s="7">
        <v>452.48771725991907</v>
      </c>
      <c r="I11" s="2">
        <f t="shared" si="0"/>
        <v>812.0941796843797</v>
      </c>
    </row>
    <row r="12" spans="2:9" x14ac:dyDescent="0.35">
      <c r="B12" s="1">
        <v>42925</v>
      </c>
      <c r="C12" s="8">
        <v>0.70950000000000013</v>
      </c>
      <c r="D12" s="3">
        <v>13.291782952548036</v>
      </c>
      <c r="E12" s="4">
        <v>491.80362044696506</v>
      </c>
      <c r="F12" s="5">
        <v>2.4298207673756229</v>
      </c>
      <c r="G12" s="6">
        <v>3.4799013988209744</v>
      </c>
      <c r="H12" s="7">
        <v>557.8409525406812</v>
      </c>
      <c r="I12" s="2">
        <f t="shared" si="0"/>
        <v>1068.8460781063909</v>
      </c>
    </row>
    <row r="13" spans="2:9" x14ac:dyDescent="0.35">
      <c r="B13" s="1">
        <v>42926</v>
      </c>
      <c r="C13" s="8">
        <v>0.72695833333333315</v>
      </c>
      <c r="D13" s="3">
        <v>769.6449451522426</v>
      </c>
      <c r="E13" s="4">
        <v>564.34402176887636</v>
      </c>
      <c r="F13" s="5">
        <v>2.9861841407669787</v>
      </c>
      <c r="G13" s="6">
        <v>342.89402206261377</v>
      </c>
      <c r="H13" s="7">
        <v>632.34141967078745</v>
      </c>
      <c r="I13" s="2">
        <f t="shared" si="0"/>
        <v>2312.2105927952871</v>
      </c>
    </row>
    <row r="14" spans="2:9" x14ac:dyDescent="0.35">
      <c r="B14" s="1">
        <v>42927</v>
      </c>
      <c r="C14" s="8">
        <v>0.73987500000000006</v>
      </c>
      <c r="D14" s="3">
        <v>1307.6078231360452</v>
      </c>
      <c r="E14" s="4">
        <v>598.31727431969716</v>
      </c>
      <c r="F14" s="5">
        <v>3.8135851277919048</v>
      </c>
      <c r="G14" s="6">
        <v>650.12096127912537</v>
      </c>
      <c r="H14" s="7">
        <v>665.83756924366935</v>
      </c>
      <c r="I14" s="2">
        <f t="shared" si="0"/>
        <v>3225.6972131063289</v>
      </c>
    </row>
    <row r="15" spans="2:9" x14ac:dyDescent="0.35">
      <c r="B15" s="1">
        <v>42928</v>
      </c>
      <c r="C15" s="8">
        <v>0.78908333333333347</v>
      </c>
      <c r="D15" s="3">
        <v>1399.9653542530673</v>
      </c>
      <c r="E15" s="4">
        <v>970.59620471388541</v>
      </c>
      <c r="F15" s="5">
        <v>6.8929447309074821</v>
      </c>
      <c r="G15" s="6">
        <v>2477.2371062512429</v>
      </c>
      <c r="H15" s="7">
        <v>4006.8029833400915</v>
      </c>
      <c r="I15" s="2">
        <f t="shared" si="0"/>
        <v>8861.4945932891933</v>
      </c>
    </row>
    <row r="16" spans="2:9" x14ac:dyDescent="0.35">
      <c r="B16" s="1">
        <v>42929</v>
      </c>
      <c r="C16" s="8">
        <v>0.73354166666666665</v>
      </c>
      <c r="D16" s="3">
        <v>1979.6834593033993</v>
      </c>
      <c r="E16" s="4">
        <v>1826.8392668310814</v>
      </c>
      <c r="F16" s="5">
        <v>4.6124955944194657</v>
      </c>
      <c r="G16" s="6">
        <v>3733.0263980381169</v>
      </c>
      <c r="H16" s="7">
        <v>6899.2835035957223</v>
      </c>
      <c r="I16" s="2">
        <f t="shared" si="0"/>
        <v>14443.445123362741</v>
      </c>
    </row>
    <row r="17" spans="2:9" x14ac:dyDescent="0.35">
      <c r="B17" s="1">
        <v>42930</v>
      </c>
      <c r="C17" s="8">
        <v>0.66187499999999999</v>
      </c>
      <c r="D17" s="3">
        <v>1279.2298277286613</v>
      </c>
      <c r="E17" s="4">
        <v>1348.0119360831311</v>
      </c>
      <c r="F17" s="5">
        <v>1.3494856942414284</v>
      </c>
      <c r="G17" s="6">
        <v>1872.2318992512467</v>
      </c>
      <c r="H17" s="7">
        <v>4330.9302951792206</v>
      </c>
      <c r="I17" s="2">
        <f t="shared" si="0"/>
        <v>8831.7534439365008</v>
      </c>
    </row>
    <row r="18" spans="2:9" x14ac:dyDescent="0.35">
      <c r="B18" s="1">
        <v>42931</v>
      </c>
      <c r="C18" s="8">
        <v>0.6958333333333333</v>
      </c>
      <c r="D18" s="3">
        <v>13.566143218693256</v>
      </c>
      <c r="E18" s="4">
        <v>2066.8832844967137</v>
      </c>
      <c r="F18" s="5">
        <v>2.4562105586262892</v>
      </c>
      <c r="G18" s="6">
        <v>2878.5504902952889</v>
      </c>
      <c r="H18" s="7">
        <v>5128.3898676628096</v>
      </c>
      <c r="I18" s="2">
        <f t="shared" si="0"/>
        <v>10089.845996232132</v>
      </c>
    </row>
    <row r="19" spans="2:9" x14ac:dyDescent="0.35">
      <c r="B19" s="1">
        <v>42932</v>
      </c>
      <c r="C19" s="8">
        <v>0.75149999999999995</v>
      </c>
      <c r="D19" s="3">
        <v>18.005246289165942</v>
      </c>
      <c r="E19" s="4">
        <v>1646.6393286406594</v>
      </c>
      <c r="F19" s="5">
        <v>4.848432010435026</v>
      </c>
      <c r="G19" s="6">
        <v>3608.0693857314013</v>
      </c>
      <c r="H19" s="7">
        <v>6428.0827881454206</v>
      </c>
      <c r="I19" s="2">
        <f t="shared" si="0"/>
        <v>11705.645180817082</v>
      </c>
    </row>
    <row r="20" spans="2:9" x14ac:dyDescent="0.35">
      <c r="B20" s="1">
        <v>42933</v>
      </c>
      <c r="C20" s="8">
        <v>0.65145833333333336</v>
      </c>
      <c r="D20" s="3">
        <v>5.1948868412654141</v>
      </c>
      <c r="E20" s="4">
        <v>1.2110475585920821</v>
      </c>
      <c r="F20" s="5">
        <v>1.2520564367643823</v>
      </c>
      <c r="G20" s="6">
        <v>1197.1958340244798</v>
      </c>
      <c r="H20" s="7">
        <v>2374.8158768992439</v>
      </c>
      <c r="I20" s="2">
        <f t="shared" si="0"/>
        <v>3579.6697017603456</v>
      </c>
    </row>
    <row r="21" spans="2:9" x14ac:dyDescent="0.35">
      <c r="B21" s="1">
        <v>42934</v>
      </c>
      <c r="C21" s="8">
        <v>0.58495833333333325</v>
      </c>
      <c r="D21" s="3">
        <v>0</v>
      </c>
      <c r="E21" s="4">
        <v>0</v>
      </c>
      <c r="F21" s="5">
        <v>0</v>
      </c>
      <c r="G21" s="6">
        <v>0</v>
      </c>
      <c r="H21" s="7">
        <v>0</v>
      </c>
      <c r="I21" s="2">
        <f t="shared" si="0"/>
        <v>0</v>
      </c>
    </row>
    <row r="22" spans="2:9" x14ac:dyDescent="0.35">
      <c r="B22" s="1">
        <v>42935</v>
      </c>
      <c r="C22" s="8">
        <v>0.62754166666666678</v>
      </c>
      <c r="D22" s="3">
        <v>3.8174754322930271</v>
      </c>
      <c r="E22" s="4">
        <v>0.14777010653703021</v>
      </c>
      <c r="F22" s="5">
        <v>9.457834266757921E-2</v>
      </c>
      <c r="G22" s="6">
        <v>0</v>
      </c>
      <c r="H22" s="7">
        <v>0</v>
      </c>
      <c r="I22" s="2">
        <f t="shared" si="0"/>
        <v>4.0598238814976364</v>
      </c>
    </row>
    <row r="23" spans="2:9" x14ac:dyDescent="0.35">
      <c r="B23" s="1">
        <v>42936</v>
      </c>
      <c r="C23" s="8">
        <v>0.7476250000000001</v>
      </c>
      <c r="D23" s="3">
        <v>1350.8097336767466</v>
      </c>
      <c r="E23" s="4">
        <v>368.75309011120845</v>
      </c>
      <c r="F23" s="5">
        <v>4.2358688730876546</v>
      </c>
      <c r="G23" s="6">
        <v>4.3991858752372934</v>
      </c>
      <c r="H23" s="7">
        <v>3548.7174283254312</v>
      </c>
      <c r="I23" s="2">
        <f t="shared" si="0"/>
        <v>5276.9153068617106</v>
      </c>
    </row>
    <row r="24" spans="2:9" x14ac:dyDescent="0.35">
      <c r="B24" s="1">
        <v>42937</v>
      </c>
      <c r="C24" s="8">
        <v>0.79425000000000001</v>
      </c>
      <c r="D24" s="3">
        <v>1582.9098147303002</v>
      </c>
      <c r="E24" s="4">
        <v>435.36031484315828</v>
      </c>
      <c r="F24" s="5">
        <v>8.1210923005124318</v>
      </c>
      <c r="G24" s="6">
        <v>5.6945662009610736</v>
      </c>
      <c r="H24" s="7">
        <v>7663.0305566006664</v>
      </c>
      <c r="I24" s="2">
        <f t="shared" si="0"/>
        <v>9695.1163446755982</v>
      </c>
    </row>
    <row r="25" spans="2:9" x14ac:dyDescent="0.35">
      <c r="B25" s="1">
        <v>42938</v>
      </c>
      <c r="C25" s="8">
        <v>0.749</v>
      </c>
      <c r="D25" s="3">
        <v>17.501144646355879</v>
      </c>
      <c r="E25" s="4">
        <v>3.8252527180962219</v>
      </c>
      <c r="F25" s="5">
        <v>4.9280499588749089</v>
      </c>
      <c r="G25" s="6">
        <v>4.3710691317194943</v>
      </c>
      <c r="H25" s="7">
        <v>6787.2419473673372</v>
      </c>
      <c r="I25" s="2">
        <f t="shared" si="0"/>
        <v>6817.8674638223838</v>
      </c>
    </row>
    <row r="26" spans="2:9" x14ac:dyDescent="0.35">
      <c r="B26" s="1">
        <v>42939</v>
      </c>
      <c r="C26" s="8">
        <v>0.69929166666666653</v>
      </c>
      <c r="D26" s="3">
        <v>8.6533179172992014</v>
      </c>
      <c r="E26" s="4">
        <v>2.0332734917085311</v>
      </c>
      <c r="F26" s="5">
        <v>1.9718012559966682</v>
      </c>
      <c r="G26" s="6">
        <v>2.4305590266525128</v>
      </c>
      <c r="H26" s="7">
        <v>5129.8944043565407</v>
      </c>
      <c r="I26" s="2">
        <f t="shared" si="0"/>
        <v>5144.9833560481975</v>
      </c>
    </row>
    <row r="27" spans="2:9" x14ac:dyDescent="0.35">
      <c r="B27" s="1">
        <v>42940</v>
      </c>
      <c r="C27" s="8">
        <v>0.74995833333333339</v>
      </c>
      <c r="D27" s="3">
        <v>458.41166577601672</v>
      </c>
      <c r="E27" s="4">
        <v>259.06693911195509</v>
      </c>
      <c r="F27" s="5">
        <v>4.8434488286928472</v>
      </c>
      <c r="G27" s="6">
        <v>4.1795109479059827</v>
      </c>
      <c r="H27" s="7">
        <v>5992.2151513366798</v>
      </c>
      <c r="I27" s="2">
        <f t="shared" si="0"/>
        <v>6718.7167160012505</v>
      </c>
    </row>
    <row r="28" spans="2:9" x14ac:dyDescent="0.35">
      <c r="B28" s="1">
        <v>42941</v>
      </c>
      <c r="C28" s="8">
        <v>0.71729166666666655</v>
      </c>
      <c r="D28" s="3">
        <v>779.20090390987548</v>
      </c>
      <c r="E28" s="4">
        <v>321.98017212289705</v>
      </c>
      <c r="F28" s="5">
        <v>3.258511011743312</v>
      </c>
      <c r="G28" s="6">
        <v>3.1090971351120213</v>
      </c>
      <c r="H28" s="7">
        <v>5619.2501319752892</v>
      </c>
      <c r="I28" s="2">
        <f t="shared" si="0"/>
        <v>6726.7988161549174</v>
      </c>
    </row>
    <row r="29" spans="2:9" x14ac:dyDescent="0.35">
      <c r="B29" s="1">
        <v>42942</v>
      </c>
      <c r="C29" s="8">
        <v>0.73399999999999999</v>
      </c>
      <c r="D29" s="3">
        <v>938.95234036333432</v>
      </c>
      <c r="E29" s="4">
        <v>328.08672562847249</v>
      </c>
      <c r="F29" s="5">
        <v>4.1612772920875987</v>
      </c>
      <c r="G29" s="6">
        <v>3.8743105676039571</v>
      </c>
      <c r="H29" s="7">
        <v>5482.1737191497932</v>
      </c>
      <c r="I29" s="2">
        <f t="shared" si="0"/>
        <v>6757.2483730012918</v>
      </c>
    </row>
    <row r="30" spans="2:9" x14ac:dyDescent="0.35">
      <c r="B30" s="1">
        <v>42943</v>
      </c>
      <c r="C30" s="8">
        <v>0.76633333333333331</v>
      </c>
      <c r="D30" s="3">
        <v>1098.4529071667928</v>
      </c>
      <c r="E30" s="4">
        <v>840.82204162720382</v>
      </c>
      <c r="F30" s="5">
        <v>6.6781023850878345</v>
      </c>
      <c r="G30" s="6">
        <v>1940.9581450752125</v>
      </c>
      <c r="H30" s="7">
        <v>6589.292936327739</v>
      </c>
      <c r="I30" s="2">
        <f t="shared" si="0"/>
        <v>10476.204132582036</v>
      </c>
    </row>
    <row r="31" spans="2:9" x14ac:dyDescent="0.35">
      <c r="B31" s="1">
        <v>42944</v>
      </c>
      <c r="C31" s="8">
        <v>0.77091666666666658</v>
      </c>
      <c r="D31" s="3">
        <v>672.91253359480731</v>
      </c>
      <c r="E31" s="4">
        <v>673.73226080880647</v>
      </c>
      <c r="F31" s="5">
        <v>6.779367200615793</v>
      </c>
      <c r="G31" s="6">
        <v>2203.8199273985701</v>
      </c>
      <c r="H31" s="7">
        <v>4072.3299334758331</v>
      </c>
      <c r="I31" s="2">
        <f t="shared" si="0"/>
        <v>7629.5740224786332</v>
      </c>
    </row>
    <row r="32" spans="2:9" x14ac:dyDescent="0.35">
      <c r="B32" s="1">
        <v>42945</v>
      </c>
      <c r="C32" s="8">
        <v>0.73154166666666665</v>
      </c>
      <c r="D32" s="3">
        <v>16.949898632004086</v>
      </c>
      <c r="E32" s="4">
        <v>3.8497288486464192</v>
      </c>
      <c r="F32" s="5">
        <v>6.8830268605985818</v>
      </c>
      <c r="G32" s="6">
        <v>4.7914314007451715</v>
      </c>
      <c r="H32" s="7">
        <v>746.28835665945996</v>
      </c>
      <c r="I32" s="2">
        <f t="shared" si="0"/>
        <v>778.76244240145422</v>
      </c>
    </row>
    <row r="33" spans="2:9" x14ac:dyDescent="0.35">
      <c r="B33" s="1">
        <v>42946</v>
      </c>
      <c r="C33" s="8">
        <v>0.66662499999999969</v>
      </c>
      <c r="D33" s="3">
        <v>6.4084001185084647</v>
      </c>
      <c r="E33" s="4">
        <v>368.2326320171419</v>
      </c>
      <c r="F33" s="5">
        <v>2.2705214979569481</v>
      </c>
      <c r="G33" s="6">
        <v>2.5662330045689696</v>
      </c>
      <c r="H33" s="7">
        <v>2667.792047088757</v>
      </c>
      <c r="I33" s="2">
        <f t="shared" si="0"/>
        <v>3047.2698337269335</v>
      </c>
    </row>
    <row r="34" spans="2:9" x14ac:dyDescent="0.35">
      <c r="B34" s="1">
        <v>42947</v>
      </c>
      <c r="C34" s="8">
        <v>0.74079166666666685</v>
      </c>
      <c r="D34" s="3">
        <v>468.54678285017985</v>
      </c>
      <c r="E34" s="4">
        <v>724.14802288202691</v>
      </c>
      <c r="F34" s="5">
        <v>4.3243845447839373</v>
      </c>
      <c r="G34" s="6">
        <v>209.57477991036595</v>
      </c>
      <c r="H34" s="7">
        <v>4313.5159418034709</v>
      </c>
      <c r="I34" s="2">
        <f t="shared" si="0"/>
        <v>5720.1099119908276</v>
      </c>
    </row>
    <row r="35" spans="2:9" x14ac:dyDescent="0.35">
      <c r="B35" s="1">
        <v>42948</v>
      </c>
      <c r="C35" s="8">
        <v>0.77233333333333343</v>
      </c>
      <c r="D35" s="3">
        <v>1084.9146458306413</v>
      </c>
      <c r="E35" s="4">
        <v>1052.4100551654778</v>
      </c>
      <c r="F35" s="5">
        <v>6.4116855952116092</v>
      </c>
      <c r="G35" s="6">
        <v>622.44846869346918</v>
      </c>
      <c r="H35" s="7">
        <v>5997.5682181388402</v>
      </c>
      <c r="I35" s="2">
        <f t="shared" si="0"/>
        <v>8763.7530734236407</v>
      </c>
    </row>
    <row r="36" spans="2:9" x14ac:dyDescent="0.35">
      <c r="B36" s="1">
        <v>42949</v>
      </c>
      <c r="C36" s="8">
        <v>0.79312499999999986</v>
      </c>
      <c r="D36" s="3">
        <v>1237.766460291987</v>
      </c>
      <c r="E36" s="4">
        <v>1189.8911517417962</v>
      </c>
      <c r="F36" s="5">
        <v>7.1734691933060244</v>
      </c>
      <c r="G36" s="6">
        <v>698.86145302414548</v>
      </c>
      <c r="H36" s="7">
        <v>10043.013993065151</v>
      </c>
      <c r="I36" s="2">
        <f t="shared" si="0"/>
        <v>13176.706527316386</v>
      </c>
    </row>
    <row r="37" spans="2:9" x14ac:dyDescent="0.35">
      <c r="B37" s="1">
        <v>42950</v>
      </c>
      <c r="C37" s="8">
        <v>0.76262499999999989</v>
      </c>
      <c r="D37" s="3">
        <v>2333.0029709072978</v>
      </c>
      <c r="E37" s="4">
        <v>975.06321195390183</v>
      </c>
      <c r="F37" s="5">
        <v>5.0614897231223717</v>
      </c>
      <c r="G37" s="6">
        <v>568.18155107956466</v>
      </c>
      <c r="H37" s="7">
        <v>10875.45047952198</v>
      </c>
      <c r="I37" s="2">
        <f t="shared" si="0"/>
        <v>14756.759703185868</v>
      </c>
    </row>
    <row r="38" spans="2:9" x14ac:dyDescent="0.35">
      <c r="B38" s="1">
        <v>42951</v>
      </c>
      <c r="C38" s="8">
        <v>0.68245833333333328</v>
      </c>
      <c r="D38" s="3">
        <v>1936.4558767769927</v>
      </c>
      <c r="E38" s="4">
        <v>562.73902312072573</v>
      </c>
      <c r="F38" s="5">
        <v>3.0339457159608294</v>
      </c>
      <c r="G38" s="6">
        <v>328.1578729529553</v>
      </c>
      <c r="H38" s="7">
        <v>6724.9886249831998</v>
      </c>
      <c r="I38" s="2">
        <f t="shared" si="0"/>
        <v>9555.3753435498347</v>
      </c>
    </row>
    <row r="39" spans="2:9" x14ac:dyDescent="0.35">
      <c r="B39" s="1">
        <v>42952</v>
      </c>
      <c r="C39" s="8">
        <v>0.65008333333333346</v>
      </c>
      <c r="D39" s="3">
        <v>2.2645781874912942</v>
      </c>
      <c r="E39" s="4">
        <v>0</v>
      </c>
      <c r="F39" s="5">
        <v>0.72503117543750217</v>
      </c>
      <c r="G39" s="6">
        <v>1.4373147535733601</v>
      </c>
      <c r="H39" s="7">
        <v>37.278299741718008</v>
      </c>
      <c r="I39" s="2">
        <f t="shared" si="0"/>
        <v>41.705223858220165</v>
      </c>
    </row>
    <row r="40" spans="2:9" x14ac:dyDescent="0.35">
      <c r="B40" s="1">
        <v>42953</v>
      </c>
      <c r="C40" s="8">
        <v>0.57854166666666673</v>
      </c>
      <c r="D40" s="3">
        <v>0</v>
      </c>
      <c r="E40" s="4">
        <v>0</v>
      </c>
      <c r="F40" s="5">
        <v>0</v>
      </c>
      <c r="G40" s="6">
        <v>0</v>
      </c>
      <c r="H40" s="7">
        <v>0</v>
      </c>
      <c r="I40" s="2">
        <f t="shared" si="0"/>
        <v>0</v>
      </c>
    </row>
    <row r="41" spans="2:9" x14ac:dyDescent="0.35">
      <c r="B41" s="1">
        <v>42954</v>
      </c>
      <c r="C41" s="8">
        <v>0.60729166666666667</v>
      </c>
      <c r="D41" s="3">
        <v>0</v>
      </c>
      <c r="E41" s="4">
        <v>0</v>
      </c>
      <c r="F41" s="5">
        <v>0</v>
      </c>
      <c r="G41" s="6">
        <v>0</v>
      </c>
      <c r="H41" s="7">
        <v>0</v>
      </c>
      <c r="I41" s="2">
        <f t="shared" si="0"/>
        <v>0</v>
      </c>
    </row>
    <row r="42" spans="2:9" x14ac:dyDescent="0.35">
      <c r="B42" s="1">
        <v>42955</v>
      </c>
      <c r="C42" s="8">
        <v>0.761625</v>
      </c>
      <c r="D42" s="3">
        <v>1171.8798144565596</v>
      </c>
      <c r="E42" s="4">
        <v>277.91968750922069</v>
      </c>
      <c r="F42" s="5">
        <v>5.1129321624403286</v>
      </c>
      <c r="G42" s="6">
        <v>4.4909708248307387</v>
      </c>
      <c r="H42" s="7">
        <v>659.696059007136</v>
      </c>
      <c r="I42" s="2">
        <f t="shared" si="0"/>
        <v>2119.0994639601877</v>
      </c>
    </row>
    <row r="43" spans="2:9" x14ac:dyDescent="0.35">
      <c r="B43" s="1">
        <v>42956</v>
      </c>
      <c r="C43" s="8">
        <v>0.82008333333333328</v>
      </c>
      <c r="D43" s="3">
        <v>2529.0198795137867</v>
      </c>
      <c r="E43" s="4">
        <v>963.00020705253758</v>
      </c>
      <c r="F43" s="5">
        <v>11.059824836749939</v>
      </c>
      <c r="G43" s="6">
        <v>6.377891701693958</v>
      </c>
      <c r="H43" s="7">
        <v>3566.7608349256529</v>
      </c>
      <c r="I43" s="2">
        <f t="shared" si="0"/>
        <v>7076.2186380304211</v>
      </c>
    </row>
    <row r="44" spans="2:9" x14ac:dyDescent="0.35">
      <c r="B44" s="1">
        <v>42957</v>
      </c>
      <c r="C44" s="8">
        <v>0.65270833333333333</v>
      </c>
      <c r="D44" s="3">
        <v>1448.3319099680889</v>
      </c>
      <c r="E44" s="4">
        <v>695.76108623488915</v>
      </c>
      <c r="F44" s="5">
        <v>4.7834758957186567</v>
      </c>
      <c r="G44" s="6">
        <v>2.7196340770047565</v>
      </c>
      <c r="H44" s="7">
        <v>2980.1096116955541</v>
      </c>
      <c r="I44" s="2">
        <f t="shared" si="0"/>
        <v>5131.7057178712557</v>
      </c>
    </row>
    <row r="45" spans="2:9" x14ac:dyDescent="0.35">
      <c r="B45" s="1">
        <v>42958</v>
      </c>
      <c r="C45" s="8">
        <v>0.66008333333333336</v>
      </c>
      <c r="D45" s="3">
        <v>4.8936533956418637</v>
      </c>
      <c r="E45" s="4">
        <v>1.3197312933193182</v>
      </c>
      <c r="F45" s="5">
        <v>1.317022598635436</v>
      </c>
      <c r="G45" s="6">
        <v>1.8402642960185496</v>
      </c>
      <c r="H45" s="7">
        <v>264.44178991255353</v>
      </c>
      <c r="I45" s="2">
        <f t="shared" si="0"/>
        <v>273.81246149616868</v>
      </c>
    </row>
    <row r="46" spans="2:9" x14ac:dyDescent="0.35">
      <c r="B46" s="1">
        <v>42959</v>
      </c>
      <c r="C46" s="8">
        <v>0.74037499999999989</v>
      </c>
      <c r="D46" s="3">
        <v>15.320047070108728</v>
      </c>
      <c r="E46" s="4">
        <v>3.5175387074848525</v>
      </c>
      <c r="F46" s="5">
        <v>3.2368144413059161</v>
      </c>
      <c r="G46" s="6">
        <v>4.1012786917708794</v>
      </c>
      <c r="H46" s="7">
        <v>1053.1798840008707</v>
      </c>
      <c r="I46" s="2">
        <f t="shared" si="0"/>
        <v>1079.355562911541</v>
      </c>
    </row>
    <row r="47" spans="2:9" x14ac:dyDescent="0.35">
      <c r="B47" s="1">
        <v>42960</v>
      </c>
      <c r="C47" s="8">
        <v>0.76966666666666672</v>
      </c>
      <c r="D47" s="3">
        <v>19.796831729554334</v>
      </c>
      <c r="E47" s="4">
        <v>4.544728563207582</v>
      </c>
      <c r="F47" s="5">
        <v>3.9929036306316439</v>
      </c>
      <c r="G47" s="6">
        <v>5.1854825620526697</v>
      </c>
      <c r="H47" s="7">
        <v>1331.3418649859002</v>
      </c>
      <c r="I47" s="2">
        <f t="shared" si="0"/>
        <v>1364.8618114713465</v>
      </c>
    </row>
    <row r="48" spans="2:9" x14ac:dyDescent="0.35">
      <c r="B48" s="1">
        <v>42961</v>
      </c>
      <c r="C48" s="8">
        <v>0.75879166666666664</v>
      </c>
      <c r="D48" s="3">
        <v>3311.6772168461889</v>
      </c>
      <c r="E48" s="4">
        <v>657.03072202838973</v>
      </c>
      <c r="F48" s="5">
        <v>3.6872776603834949</v>
      </c>
      <c r="G48" s="6">
        <v>4.8318451153924666</v>
      </c>
      <c r="H48" s="7">
        <v>4421.4399901797933</v>
      </c>
      <c r="I48" s="2">
        <f t="shared" si="0"/>
        <v>8398.6670518301471</v>
      </c>
    </row>
    <row r="49" spans="2:9" x14ac:dyDescent="0.35">
      <c r="B49" s="1">
        <v>42962</v>
      </c>
      <c r="C49" s="8">
        <v>0.67300000000000004</v>
      </c>
      <c r="D49" s="3">
        <v>2766.182189923401</v>
      </c>
      <c r="E49" s="4">
        <v>586.71749314115175</v>
      </c>
      <c r="F49" s="5">
        <v>2.9184091577933491</v>
      </c>
      <c r="G49" s="6">
        <v>3.9315655592954846</v>
      </c>
      <c r="H49" s="7">
        <v>3982.021366321193</v>
      </c>
      <c r="I49" s="2">
        <f t="shared" si="0"/>
        <v>7341.7710241028344</v>
      </c>
    </row>
    <row r="50" spans="2:9" x14ac:dyDescent="0.35">
      <c r="B50" s="1">
        <v>42963</v>
      </c>
      <c r="C50" s="8">
        <v>0.54849999999999988</v>
      </c>
      <c r="D50" s="3">
        <v>0</v>
      </c>
      <c r="E50" s="4">
        <v>0</v>
      </c>
      <c r="F50" s="5">
        <v>0</v>
      </c>
      <c r="G50" s="6">
        <v>0</v>
      </c>
      <c r="H50" s="7">
        <v>3.5065531906953655</v>
      </c>
      <c r="I50" s="2">
        <f t="shared" si="0"/>
        <v>3.5065531906953655</v>
      </c>
    </row>
    <row r="51" spans="2:9" x14ac:dyDescent="0.35">
      <c r="B51" s="1">
        <v>42964</v>
      </c>
      <c r="C51" s="8">
        <v>0.5422499999999999</v>
      </c>
      <c r="D51" s="3">
        <v>0</v>
      </c>
      <c r="E51" s="4">
        <v>0</v>
      </c>
      <c r="F51" s="5">
        <v>0</v>
      </c>
      <c r="G51" s="6">
        <v>0</v>
      </c>
      <c r="H51" s="7">
        <v>0</v>
      </c>
      <c r="I51" s="2">
        <f t="shared" si="0"/>
        <v>0</v>
      </c>
    </row>
    <row r="52" spans="2:9" x14ac:dyDescent="0.35">
      <c r="B52" s="1">
        <v>42965</v>
      </c>
      <c r="C52" s="8">
        <v>0.53525</v>
      </c>
      <c r="D52" s="3">
        <v>0</v>
      </c>
      <c r="E52" s="4">
        <v>0</v>
      </c>
      <c r="F52" s="5">
        <v>0</v>
      </c>
      <c r="G52" s="6">
        <v>0</v>
      </c>
      <c r="H52" s="7">
        <v>0</v>
      </c>
      <c r="I52" s="2">
        <f t="shared" si="0"/>
        <v>0</v>
      </c>
    </row>
    <row r="53" spans="2:9" x14ac:dyDescent="0.35">
      <c r="B53" s="1">
        <v>42966</v>
      </c>
      <c r="C53" s="8">
        <v>0.77749999999999997</v>
      </c>
      <c r="D53" s="3">
        <v>19.626191906433139</v>
      </c>
      <c r="E53" s="4">
        <v>4.2010305375619446</v>
      </c>
      <c r="F53" s="5">
        <v>3.7713485482273157</v>
      </c>
      <c r="G53" s="6">
        <v>4.4356983720902106</v>
      </c>
      <c r="H53" s="7">
        <v>34.644694345007473</v>
      </c>
      <c r="I53" s="2">
        <f t="shared" si="0"/>
        <v>66.678963709320072</v>
      </c>
    </row>
    <row r="54" spans="2:9" x14ac:dyDescent="0.35">
      <c r="B54" s="1">
        <v>42967</v>
      </c>
      <c r="C54" s="8">
        <v>0.87575000000000003</v>
      </c>
      <c r="D54" s="3">
        <v>29.390557916691364</v>
      </c>
      <c r="E54" s="4">
        <v>6.8114907049689792</v>
      </c>
      <c r="F54" s="5">
        <v>5.9237740635111749</v>
      </c>
      <c r="G54" s="6">
        <v>7.7764560597525065</v>
      </c>
      <c r="H54" s="7">
        <v>108.99555426935382</v>
      </c>
      <c r="I54" s="2">
        <f t="shared" si="0"/>
        <v>158.89783301427784</v>
      </c>
    </row>
    <row r="55" spans="2:9" x14ac:dyDescent="0.35">
      <c r="B55" s="1">
        <v>42968</v>
      </c>
      <c r="C55" s="8">
        <v>0.86508333333333309</v>
      </c>
      <c r="D55" s="3">
        <v>1721.1515693243557</v>
      </c>
      <c r="E55" s="4">
        <v>586.11082021646189</v>
      </c>
      <c r="F55" s="5">
        <v>5.3644819986515735</v>
      </c>
      <c r="G55" s="6">
        <v>6.8189925943407879</v>
      </c>
      <c r="H55" s="7">
        <v>4563.7846924484047</v>
      </c>
      <c r="I55" s="2">
        <f t="shared" si="0"/>
        <v>6883.2305565822153</v>
      </c>
    </row>
    <row r="56" spans="2:9" x14ac:dyDescent="0.35">
      <c r="B56" s="1">
        <v>42969</v>
      </c>
      <c r="C56" s="8">
        <v>0.75520833333333337</v>
      </c>
      <c r="D56" s="3">
        <v>3530.8898535469689</v>
      </c>
      <c r="E56" s="4">
        <v>1026.499701399571</v>
      </c>
      <c r="F56" s="5">
        <v>4.9605912449385521</v>
      </c>
      <c r="G56" s="6">
        <v>4.8183243025694189</v>
      </c>
      <c r="H56" s="7">
        <v>5203.4094109481339</v>
      </c>
      <c r="I56" s="2">
        <f t="shared" si="0"/>
        <v>9770.5778814421828</v>
      </c>
    </row>
    <row r="57" spans="2:9" x14ac:dyDescent="0.35">
      <c r="B57" s="1">
        <v>42970</v>
      </c>
      <c r="C57" s="8">
        <v>0.73495833333333349</v>
      </c>
      <c r="D57" s="3">
        <v>3371.4978173832492</v>
      </c>
      <c r="E57" s="4">
        <v>982.9292579943417</v>
      </c>
      <c r="F57" s="5">
        <v>5.8977565205936342</v>
      </c>
      <c r="G57" s="6">
        <v>4.2900506439044168</v>
      </c>
      <c r="H57" s="7">
        <v>2961.646529087569</v>
      </c>
      <c r="I57" s="2">
        <f t="shared" si="0"/>
        <v>7326.2614116296572</v>
      </c>
    </row>
    <row r="58" spans="2:9" x14ac:dyDescent="0.35">
      <c r="B58" s="1">
        <v>42971</v>
      </c>
      <c r="C58" s="8">
        <v>0.7400416666666666</v>
      </c>
      <c r="D58" s="3">
        <v>3764.9653442211297</v>
      </c>
      <c r="E58" s="4">
        <v>1090.2782034587892</v>
      </c>
      <c r="F58" s="5">
        <v>5.4875389679240323</v>
      </c>
      <c r="G58" s="6">
        <v>4.4074822726080853</v>
      </c>
      <c r="H58" s="7">
        <v>2971.8083145484957</v>
      </c>
      <c r="I58" s="2">
        <f t="shared" si="0"/>
        <v>7836.9468834689469</v>
      </c>
    </row>
    <row r="59" spans="2:9" x14ac:dyDescent="0.35">
      <c r="B59" s="1">
        <v>42972</v>
      </c>
      <c r="C59" s="8">
        <v>0.76324999999999987</v>
      </c>
      <c r="D59" s="3">
        <v>4114.7075514277467</v>
      </c>
      <c r="E59" s="4">
        <v>783.9646320036212</v>
      </c>
      <c r="F59" s="5">
        <v>7.0652744208326927</v>
      </c>
      <c r="G59" s="6">
        <v>5.0686887230219231</v>
      </c>
      <c r="H59" s="7">
        <v>3457.0495530931335</v>
      </c>
      <c r="I59" s="2">
        <f t="shared" si="0"/>
        <v>8367.8556996683565</v>
      </c>
    </row>
    <row r="60" spans="2:9" x14ac:dyDescent="0.35">
      <c r="B60" s="1">
        <v>42973</v>
      </c>
      <c r="C60" s="8">
        <v>0.74254166666666677</v>
      </c>
      <c r="D60" s="3">
        <v>3889.8843657667758</v>
      </c>
      <c r="E60" s="4">
        <v>4.3477872651040714</v>
      </c>
      <c r="F60" s="5">
        <v>6.0062413952574243</v>
      </c>
      <c r="G60" s="6">
        <v>4.7244363292409099</v>
      </c>
      <c r="H60" s="7">
        <v>3417.8398778604619</v>
      </c>
      <c r="I60" s="2">
        <f t="shared" si="0"/>
        <v>7322.8027086168404</v>
      </c>
    </row>
    <row r="61" spans="2:9" x14ac:dyDescent="0.35">
      <c r="B61" s="1">
        <v>42974</v>
      </c>
      <c r="C61" s="8">
        <v>0.74016666666666664</v>
      </c>
      <c r="D61" s="3">
        <v>3748.4964484376637</v>
      </c>
      <c r="E61" s="4">
        <v>4.195365096015939</v>
      </c>
      <c r="F61" s="5">
        <v>5.3606954407427763</v>
      </c>
      <c r="G61" s="6">
        <v>4.3665810643978551</v>
      </c>
      <c r="H61" s="7">
        <v>2973.740372241376</v>
      </c>
      <c r="I61" s="2">
        <f t="shared" si="0"/>
        <v>6736.1594622801967</v>
      </c>
    </row>
    <row r="62" spans="2:9" x14ac:dyDescent="0.35">
      <c r="B62" s="1">
        <v>42975</v>
      </c>
      <c r="C62" s="8">
        <v>0.75779166666666686</v>
      </c>
      <c r="D62" s="3">
        <v>3533.4046652879156</v>
      </c>
      <c r="E62" s="4">
        <v>365.47053183533512</v>
      </c>
      <c r="F62" s="5">
        <v>6.3232191695939566</v>
      </c>
      <c r="G62" s="6">
        <v>4.8512837704848346</v>
      </c>
      <c r="H62" s="7">
        <v>2769.2343498423584</v>
      </c>
      <c r="I62" s="2">
        <f t="shared" si="0"/>
        <v>6679.2840499056874</v>
      </c>
    </row>
    <row r="63" spans="2:9" x14ac:dyDescent="0.35">
      <c r="B63" s="1">
        <v>42976</v>
      </c>
      <c r="C63" s="8">
        <v>0.74045833333333333</v>
      </c>
      <c r="D63" s="3">
        <v>2666.2364301355847</v>
      </c>
      <c r="E63" s="4">
        <v>644.20017571870972</v>
      </c>
      <c r="F63" s="5">
        <v>5.3132554011949154</v>
      </c>
      <c r="G63" s="6">
        <v>778.39915011246489</v>
      </c>
      <c r="H63" s="7">
        <v>1767.5335303342376</v>
      </c>
      <c r="I63" s="2">
        <f t="shared" si="0"/>
        <v>5861.6825417021919</v>
      </c>
    </row>
    <row r="64" spans="2:9" x14ac:dyDescent="0.35">
      <c r="B64" s="1">
        <v>42977</v>
      </c>
      <c r="C64" s="8">
        <v>0.75533333333333308</v>
      </c>
      <c r="D64" s="3">
        <v>2546.4699878404017</v>
      </c>
      <c r="E64" s="4">
        <v>677.554445959433</v>
      </c>
      <c r="F64" s="5">
        <v>6.0965398212203565</v>
      </c>
      <c r="G64" s="6">
        <v>1486.699161858734</v>
      </c>
      <c r="H64" s="7">
        <v>1514.53860806585</v>
      </c>
      <c r="I64" s="2">
        <f t="shared" si="0"/>
        <v>6231.3587435456393</v>
      </c>
    </row>
    <row r="65" spans="2:9" x14ac:dyDescent="0.35">
      <c r="B65" s="1">
        <v>42978</v>
      </c>
      <c r="C65" s="8">
        <v>0.8081666666666667</v>
      </c>
      <c r="D65" s="3">
        <v>2869.6558805079053</v>
      </c>
      <c r="E65" s="4">
        <v>760.18606829589885</v>
      </c>
      <c r="F65" s="5">
        <v>10.078281588144705</v>
      </c>
      <c r="G65" s="6">
        <v>1720.002880146018</v>
      </c>
      <c r="H65" s="7">
        <v>1749.2792536768713</v>
      </c>
      <c r="I65" s="2">
        <f t="shared" si="0"/>
        <v>7109.2023642148388</v>
      </c>
    </row>
    <row r="66" spans="2:9" x14ac:dyDescent="0.35">
      <c r="B66" s="1">
        <v>42979</v>
      </c>
      <c r="C66" s="8">
        <v>0.78674999999999995</v>
      </c>
      <c r="D66" s="3">
        <v>1856.1886704511462</v>
      </c>
      <c r="E66" s="4">
        <v>2509.361056228362</v>
      </c>
      <c r="F66" s="5">
        <v>8.7215353584524671</v>
      </c>
      <c r="G66" s="6">
        <v>3542.8044642713903</v>
      </c>
      <c r="H66" s="7">
        <v>3668.532267686765</v>
      </c>
      <c r="I66" s="2">
        <f t="shared" si="0"/>
        <v>11585.607993996116</v>
      </c>
    </row>
    <row r="67" spans="2:9" x14ac:dyDescent="0.35">
      <c r="B67" s="1">
        <v>42980</v>
      </c>
      <c r="C67" s="8">
        <v>0.74741666666666662</v>
      </c>
      <c r="D67" s="3">
        <v>17.961725711912013</v>
      </c>
      <c r="E67" s="4">
        <v>2059.5137203846598</v>
      </c>
      <c r="F67" s="5">
        <v>3.5986536817109216</v>
      </c>
      <c r="G67" s="6">
        <v>2670.668298602925</v>
      </c>
      <c r="H67" s="7">
        <v>2774.3970326968006</v>
      </c>
      <c r="I67" s="2">
        <f t="shared" si="0"/>
        <v>7526.1394310780088</v>
      </c>
    </row>
    <row r="68" spans="2:9" x14ac:dyDescent="0.35">
      <c r="B68" s="1">
        <v>42981</v>
      </c>
      <c r="C68" s="8">
        <v>0.49658333333333338</v>
      </c>
      <c r="D68" s="3">
        <v>0</v>
      </c>
      <c r="E68" s="4">
        <v>0</v>
      </c>
      <c r="F68" s="5">
        <v>0</v>
      </c>
      <c r="G68" s="6">
        <v>0</v>
      </c>
      <c r="H68" s="7">
        <v>12.90563423548087</v>
      </c>
      <c r="I68" s="2">
        <f t="shared" si="0"/>
        <v>12.90563423548087</v>
      </c>
    </row>
    <row r="69" spans="2:9" x14ac:dyDescent="0.35">
      <c r="B69" s="1">
        <v>42982</v>
      </c>
      <c r="C69" s="8">
        <v>0.51275000000000004</v>
      </c>
      <c r="D69" s="3">
        <v>0</v>
      </c>
      <c r="E69" s="4">
        <v>0</v>
      </c>
      <c r="F69" s="5">
        <v>0</v>
      </c>
      <c r="G69" s="6">
        <v>0</v>
      </c>
      <c r="H69" s="7">
        <v>0</v>
      </c>
      <c r="I69" s="2">
        <f t="shared" ref="I69:I132" si="1">SUM(D69:H69)</f>
        <v>0</v>
      </c>
    </row>
    <row r="70" spans="2:9" x14ac:dyDescent="0.35">
      <c r="B70" s="1">
        <v>42983</v>
      </c>
      <c r="C70" s="8">
        <v>0.53095833333333331</v>
      </c>
      <c r="D70" s="3">
        <v>0</v>
      </c>
      <c r="E70" s="4">
        <v>0</v>
      </c>
      <c r="F70" s="5">
        <v>0</v>
      </c>
      <c r="G70" s="6">
        <v>0</v>
      </c>
      <c r="H70" s="7">
        <v>0</v>
      </c>
      <c r="I70" s="2">
        <f t="shared" si="1"/>
        <v>0</v>
      </c>
    </row>
    <row r="71" spans="2:9" x14ac:dyDescent="0.35">
      <c r="B71" s="1">
        <v>42984</v>
      </c>
      <c r="C71" s="8">
        <v>0.66795833333333332</v>
      </c>
      <c r="D71" s="3">
        <v>9.0814556927742114</v>
      </c>
      <c r="E71" s="4">
        <v>832.8315127660602</v>
      </c>
      <c r="F71" s="5">
        <v>1.9964871346351594</v>
      </c>
      <c r="G71" s="6">
        <v>2.4130126340398155</v>
      </c>
      <c r="H71" s="7">
        <v>1345.6671625168403</v>
      </c>
      <c r="I71" s="2">
        <f t="shared" si="1"/>
        <v>2191.9896307443496</v>
      </c>
    </row>
    <row r="72" spans="2:9" x14ac:dyDescent="0.35">
      <c r="B72" s="1">
        <v>42985</v>
      </c>
      <c r="C72" s="8">
        <v>0.7114583333333333</v>
      </c>
      <c r="D72" s="3">
        <v>14.631072215948111</v>
      </c>
      <c r="E72" s="4">
        <v>1529.8161094440832</v>
      </c>
      <c r="F72" s="5">
        <v>3.0080146055024972</v>
      </c>
      <c r="G72" s="6">
        <v>1460.6670456588085</v>
      </c>
      <c r="H72" s="7">
        <v>2899.069271972166</v>
      </c>
      <c r="I72" s="2">
        <f t="shared" si="1"/>
        <v>5907.1915138965087</v>
      </c>
    </row>
    <row r="73" spans="2:9" x14ac:dyDescent="0.35">
      <c r="B73" s="1">
        <v>42986</v>
      </c>
      <c r="C73" s="8">
        <v>0.7400833333333332</v>
      </c>
      <c r="D73" s="3">
        <v>710.32443220867742</v>
      </c>
      <c r="E73" s="4">
        <v>4.3342018756193035</v>
      </c>
      <c r="F73" s="5">
        <v>4.8827303798253263</v>
      </c>
      <c r="G73" s="6">
        <v>727.85819873925959</v>
      </c>
      <c r="H73" s="7">
        <v>1323.1618644986163</v>
      </c>
      <c r="I73" s="2">
        <f t="shared" si="1"/>
        <v>2770.5614277019977</v>
      </c>
    </row>
    <row r="74" spans="2:9" x14ac:dyDescent="0.35">
      <c r="B74" s="1">
        <v>42987</v>
      </c>
      <c r="C74" s="8">
        <v>0.7941666666666668</v>
      </c>
      <c r="D74" s="3">
        <v>1309.7101528042988</v>
      </c>
      <c r="E74" s="4">
        <v>5.3275460975398481</v>
      </c>
      <c r="F74" s="5">
        <v>9.3642788094310863</v>
      </c>
      <c r="G74" s="6">
        <v>5.7161054335408732</v>
      </c>
      <c r="H74" s="7">
        <v>1184.8365051181631</v>
      </c>
      <c r="I74" s="2">
        <f t="shared" si="1"/>
        <v>2514.9545882629736</v>
      </c>
    </row>
    <row r="75" spans="2:9" x14ac:dyDescent="0.35">
      <c r="B75" s="1">
        <v>42988</v>
      </c>
      <c r="C75" s="8">
        <v>0.81429166666666664</v>
      </c>
      <c r="D75" s="3">
        <v>1403.4000342719651</v>
      </c>
      <c r="E75" s="4">
        <v>5.7279133790559893</v>
      </c>
      <c r="F75" s="5">
        <v>11.307825802082904</v>
      </c>
      <c r="G75" s="6">
        <v>6.3466524159194551</v>
      </c>
      <c r="H75" s="7">
        <v>1312.3045189331724</v>
      </c>
      <c r="I75" s="2">
        <f t="shared" si="1"/>
        <v>2739.0869448021958</v>
      </c>
    </row>
    <row r="76" spans="2:9" x14ac:dyDescent="0.35">
      <c r="B76" s="1">
        <v>42989</v>
      </c>
      <c r="C76" s="8">
        <v>0.74770833333333331</v>
      </c>
      <c r="D76" s="3">
        <v>2131.9706269319349</v>
      </c>
      <c r="E76" s="4">
        <v>384.71324398131725</v>
      </c>
      <c r="F76" s="5">
        <v>8.5621869004644342</v>
      </c>
      <c r="G76" s="6">
        <v>5.4796675516082063</v>
      </c>
      <c r="H76" s="7">
        <v>1907.1472284382107</v>
      </c>
      <c r="I76" s="2">
        <f t="shared" si="1"/>
        <v>4437.872953803535</v>
      </c>
    </row>
    <row r="77" spans="2:9" x14ac:dyDescent="0.35">
      <c r="B77" s="1">
        <v>42990</v>
      </c>
      <c r="C77" s="8">
        <v>0.72758333333333336</v>
      </c>
      <c r="D77" s="3">
        <v>1659.8285686318141</v>
      </c>
      <c r="E77" s="4">
        <v>383.84809863342571</v>
      </c>
      <c r="F77" s="5">
        <v>7.350092793097347</v>
      </c>
      <c r="G77" s="6">
        <v>5.0528641569776642</v>
      </c>
      <c r="H77" s="7">
        <v>1413.7914340566267</v>
      </c>
      <c r="I77" s="2">
        <f t="shared" si="1"/>
        <v>3469.8710582719414</v>
      </c>
    </row>
    <row r="78" spans="2:9" x14ac:dyDescent="0.35">
      <c r="B78" s="1">
        <v>42991</v>
      </c>
      <c r="C78" s="8">
        <v>0.53099999999999992</v>
      </c>
      <c r="D78" s="3">
        <v>0</v>
      </c>
      <c r="E78" s="4">
        <v>0.24699533709858709</v>
      </c>
      <c r="F78" s="5">
        <v>6.9255174800044728E-2</v>
      </c>
      <c r="G78" s="6">
        <v>0</v>
      </c>
      <c r="H78" s="7">
        <v>9.9876497554996391</v>
      </c>
      <c r="I78" s="2">
        <f t="shared" si="1"/>
        <v>10.303900267398271</v>
      </c>
    </row>
    <row r="79" spans="2:9" x14ac:dyDescent="0.35">
      <c r="B79" s="1">
        <v>42992</v>
      </c>
      <c r="C79" s="8">
        <v>0.61258333333333337</v>
      </c>
      <c r="D79" s="3">
        <v>229.66364326162301</v>
      </c>
      <c r="E79" s="4">
        <v>313.43637647271271</v>
      </c>
      <c r="F79" s="5">
        <v>2.9698877243696891</v>
      </c>
      <c r="G79" s="6">
        <v>2.5283511118640662</v>
      </c>
      <c r="H79" s="7">
        <v>557.32624552193317</v>
      </c>
      <c r="I79" s="2">
        <f t="shared" si="1"/>
        <v>1105.9245040925025</v>
      </c>
    </row>
    <row r="80" spans="2:9" x14ac:dyDescent="0.35">
      <c r="B80" s="1">
        <v>42993</v>
      </c>
      <c r="C80" s="8">
        <v>0.71583333333333332</v>
      </c>
      <c r="D80" s="3">
        <v>460.56645364273771</v>
      </c>
      <c r="E80" s="4">
        <v>599.31854380183063</v>
      </c>
      <c r="F80" s="5">
        <v>6.1807441193519548</v>
      </c>
      <c r="G80" s="6">
        <v>4.8028707449584429</v>
      </c>
      <c r="H80" s="7">
        <v>1063.9642849262145</v>
      </c>
      <c r="I80" s="2">
        <f t="shared" si="1"/>
        <v>2134.8328972350932</v>
      </c>
    </row>
    <row r="81" spans="2:9" x14ac:dyDescent="0.35">
      <c r="B81" s="1">
        <v>42994</v>
      </c>
      <c r="C81" s="8">
        <v>0.76204166666666684</v>
      </c>
      <c r="D81" s="3">
        <v>542.50594578564312</v>
      </c>
      <c r="E81" s="4">
        <v>659.4241907203027</v>
      </c>
      <c r="F81" s="5">
        <v>8.2526304510427018</v>
      </c>
      <c r="G81" s="6">
        <v>5.308799881003651</v>
      </c>
      <c r="H81" s="7">
        <v>1103.9551023965171</v>
      </c>
      <c r="I81" s="2">
        <f t="shared" si="1"/>
        <v>2319.4466692345095</v>
      </c>
    </row>
    <row r="82" spans="2:9" x14ac:dyDescent="0.35">
      <c r="B82" s="1">
        <v>42995</v>
      </c>
      <c r="C82" s="8">
        <v>0.84320833333333345</v>
      </c>
      <c r="D82" s="3">
        <v>672.82370157832383</v>
      </c>
      <c r="E82" s="4">
        <v>781.49717514283793</v>
      </c>
      <c r="F82" s="5">
        <v>15.54535797025158</v>
      </c>
      <c r="G82" s="6">
        <v>7.5943159576568489</v>
      </c>
      <c r="H82" s="7">
        <v>1472.9656401411635</v>
      </c>
      <c r="I82" s="2">
        <f t="shared" si="1"/>
        <v>2950.4261907902337</v>
      </c>
    </row>
    <row r="83" spans="2:9" x14ac:dyDescent="0.35">
      <c r="B83" s="1">
        <v>42996</v>
      </c>
      <c r="C83" s="8">
        <v>0.69362500000000005</v>
      </c>
      <c r="D83" s="3">
        <v>325.39766308736063</v>
      </c>
      <c r="E83" s="4">
        <v>418.11660361675501</v>
      </c>
      <c r="F83" s="5">
        <v>6.4639609174039023</v>
      </c>
      <c r="G83" s="6">
        <v>4.0736051979821344</v>
      </c>
      <c r="H83" s="7">
        <v>1076.7533752494089</v>
      </c>
      <c r="I83" s="2">
        <f t="shared" si="1"/>
        <v>1830.8052080689108</v>
      </c>
    </row>
    <row r="84" spans="2:9" x14ac:dyDescent="0.35">
      <c r="B84" s="1">
        <v>42997</v>
      </c>
      <c r="C84" s="8">
        <v>0.72200000000000009</v>
      </c>
      <c r="D84" s="3">
        <v>324.9021995193612</v>
      </c>
      <c r="E84" s="4">
        <v>394.05958960710387</v>
      </c>
      <c r="F84" s="5">
        <v>6.0081016247832695</v>
      </c>
      <c r="G84" s="6">
        <v>4.4534351991291166</v>
      </c>
      <c r="H84" s="7">
        <v>1012.2799206608161</v>
      </c>
      <c r="I84" s="2">
        <f t="shared" si="1"/>
        <v>1741.7032466111937</v>
      </c>
    </row>
    <row r="85" spans="2:9" x14ac:dyDescent="0.35">
      <c r="B85" s="1">
        <v>42998</v>
      </c>
      <c r="C85" s="8">
        <v>0.80895833333333345</v>
      </c>
      <c r="D85" s="3">
        <v>599.49827834747884</v>
      </c>
      <c r="E85" s="4">
        <v>696.27368109705162</v>
      </c>
      <c r="F85" s="5">
        <v>12.044381532811785</v>
      </c>
      <c r="G85" s="6">
        <v>6.6028257223495403</v>
      </c>
      <c r="H85" s="7">
        <v>1291.7008637741728</v>
      </c>
      <c r="I85" s="2">
        <f t="shared" si="1"/>
        <v>2606.1200304738645</v>
      </c>
    </row>
    <row r="86" spans="2:9" x14ac:dyDescent="0.35">
      <c r="B86" s="1">
        <v>42999</v>
      </c>
      <c r="C86" s="8">
        <v>0.75587500000000007</v>
      </c>
      <c r="D86" s="3">
        <v>535.31233500336782</v>
      </c>
      <c r="E86" s="4">
        <v>661.22018347317533</v>
      </c>
      <c r="F86" s="5">
        <v>7.9159777571658543</v>
      </c>
      <c r="G86" s="6">
        <v>5.2896507102902737</v>
      </c>
      <c r="H86" s="7">
        <v>1157.7337575711695</v>
      </c>
      <c r="I86" s="2">
        <f t="shared" si="1"/>
        <v>2367.4719045151687</v>
      </c>
    </row>
    <row r="87" spans="2:9" x14ac:dyDescent="0.35">
      <c r="B87" s="1">
        <v>43000</v>
      </c>
      <c r="C87" s="8">
        <v>0.79987500000000011</v>
      </c>
      <c r="D87" s="3">
        <v>353.97857262275534</v>
      </c>
      <c r="E87" s="4">
        <v>401.33944930067366</v>
      </c>
      <c r="F87" s="5">
        <v>11.376321419781815</v>
      </c>
      <c r="G87" s="6">
        <v>6.4056381840426004</v>
      </c>
      <c r="H87" s="7">
        <v>1278.8096326703046</v>
      </c>
      <c r="I87" s="2">
        <f t="shared" si="1"/>
        <v>2051.9096141975579</v>
      </c>
    </row>
    <row r="88" spans="2:9" x14ac:dyDescent="0.35">
      <c r="B88" s="1">
        <v>43001</v>
      </c>
      <c r="C88" s="8">
        <v>0.65320833333333339</v>
      </c>
      <c r="D88" s="3">
        <v>12.403072431436637</v>
      </c>
      <c r="E88" s="4">
        <v>3.5731133785944142</v>
      </c>
      <c r="F88" s="5">
        <v>5.1245520258025588</v>
      </c>
      <c r="G88" s="6">
        <v>3.5893217635209949</v>
      </c>
      <c r="H88" s="7">
        <v>991.30022856563096</v>
      </c>
      <c r="I88" s="2">
        <f t="shared" si="1"/>
        <v>1015.9902881649856</v>
      </c>
    </row>
    <row r="89" spans="2:9" x14ac:dyDescent="0.35">
      <c r="B89" s="1">
        <v>43002</v>
      </c>
      <c r="C89" s="8">
        <v>0.48887499999999989</v>
      </c>
      <c r="D89" s="3">
        <v>0</v>
      </c>
      <c r="E89" s="4">
        <v>0.6486446793253583</v>
      </c>
      <c r="F89" s="5">
        <v>9.5724779850878128E-3</v>
      </c>
      <c r="G89" s="6">
        <v>0.64325849349047715</v>
      </c>
      <c r="H89" s="7">
        <v>646.66829571507469</v>
      </c>
      <c r="I89" s="2">
        <f t="shared" si="1"/>
        <v>647.96977136587566</v>
      </c>
    </row>
    <row r="90" spans="2:9" x14ac:dyDescent="0.35">
      <c r="B90" s="1">
        <v>43003</v>
      </c>
      <c r="C90" s="8">
        <v>0.69137499999999985</v>
      </c>
      <c r="D90" s="3">
        <v>8.9824193822415879</v>
      </c>
      <c r="E90" s="4">
        <v>3.6227665941635734</v>
      </c>
      <c r="F90" s="5">
        <v>3.8157746585442989</v>
      </c>
      <c r="G90" s="6">
        <v>3.4259225532086703</v>
      </c>
      <c r="H90" s="7">
        <v>727.35778601689265</v>
      </c>
      <c r="I90" s="2">
        <f t="shared" si="1"/>
        <v>747.20466920505078</v>
      </c>
    </row>
    <row r="91" spans="2:9" x14ac:dyDescent="0.35">
      <c r="B91" s="1">
        <v>43004</v>
      </c>
      <c r="C91" s="8">
        <v>0.82558333333333334</v>
      </c>
      <c r="D91" s="3">
        <v>426.4346308348766</v>
      </c>
      <c r="E91" s="4">
        <v>326.40485486674868</v>
      </c>
      <c r="F91" s="5">
        <v>12.041812577465143</v>
      </c>
      <c r="G91" s="6">
        <v>6.6334677773574295</v>
      </c>
      <c r="H91" s="7">
        <v>1170.8810938887566</v>
      </c>
      <c r="I91" s="2">
        <f t="shared" si="1"/>
        <v>1942.3958599452044</v>
      </c>
    </row>
    <row r="92" spans="2:9" x14ac:dyDescent="0.35">
      <c r="B92" s="1">
        <v>43005</v>
      </c>
      <c r="C92" s="8">
        <v>0.71050000000000013</v>
      </c>
      <c r="D92" s="3">
        <v>477.58448768103244</v>
      </c>
      <c r="E92" s="4">
        <v>629.65127481963668</v>
      </c>
      <c r="F92" s="5">
        <v>5.99765478502544</v>
      </c>
      <c r="G92" s="6">
        <v>4.4625459784058421</v>
      </c>
      <c r="H92" s="7">
        <v>1090.4718563163467</v>
      </c>
      <c r="I92" s="2">
        <f t="shared" si="1"/>
        <v>2208.167819580447</v>
      </c>
    </row>
    <row r="93" spans="2:9" x14ac:dyDescent="0.35">
      <c r="B93" s="1">
        <v>43006</v>
      </c>
      <c r="C93" s="8">
        <v>0.65700000000000003</v>
      </c>
      <c r="D93" s="3">
        <v>330.80692799733464</v>
      </c>
      <c r="E93" s="4">
        <v>477.76347235110711</v>
      </c>
      <c r="F93" s="5">
        <v>3.125454048558113</v>
      </c>
      <c r="G93" s="6">
        <v>3.0797440521445436</v>
      </c>
      <c r="H93" s="7">
        <v>820.71466870551421</v>
      </c>
      <c r="I93" s="2">
        <f t="shared" si="1"/>
        <v>1635.4902671546588</v>
      </c>
    </row>
    <row r="94" spans="2:9" x14ac:dyDescent="0.35">
      <c r="B94" s="1">
        <v>43007</v>
      </c>
      <c r="C94" s="8">
        <v>0.66545833333333337</v>
      </c>
      <c r="D94" s="3">
        <v>385.68406280679631</v>
      </c>
      <c r="E94" s="4">
        <v>536.29532492292401</v>
      </c>
      <c r="F94" s="5">
        <v>4.3921918735385352</v>
      </c>
      <c r="G94" s="6">
        <v>3.7532436410124497</v>
      </c>
      <c r="H94" s="7">
        <v>941.04593716706484</v>
      </c>
      <c r="I94" s="2">
        <f t="shared" si="1"/>
        <v>1871.1707604113362</v>
      </c>
    </row>
    <row r="95" spans="2:9" x14ac:dyDescent="0.35">
      <c r="B95" s="1">
        <v>43008</v>
      </c>
      <c r="C95" s="8">
        <v>0.67204166666666654</v>
      </c>
      <c r="D95" s="3">
        <v>381.66854012476352</v>
      </c>
      <c r="E95" s="4">
        <v>516.36142941225603</v>
      </c>
      <c r="F95" s="5">
        <v>3.0308924946384517</v>
      </c>
      <c r="G95" s="6">
        <v>3.4247248018151248</v>
      </c>
      <c r="H95" s="7">
        <v>817.86397939693529</v>
      </c>
      <c r="I95" s="2">
        <f t="shared" si="1"/>
        <v>1722.3495662304085</v>
      </c>
    </row>
    <row r="96" spans="2:9" x14ac:dyDescent="0.35">
      <c r="B96" s="1">
        <v>43009</v>
      </c>
      <c r="C96" s="8">
        <v>0.71550000000000002</v>
      </c>
      <c r="D96" s="3">
        <v>458.65510446316443</v>
      </c>
      <c r="E96" s="4">
        <v>588.84940996191722</v>
      </c>
      <c r="F96" s="5">
        <v>4.5111216742438653</v>
      </c>
      <c r="G96" s="6">
        <v>4.2742217421405497</v>
      </c>
      <c r="H96" s="7">
        <v>960.90833722256752</v>
      </c>
      <c r="I96" s="2">
        <f t="shared" si="1"/>
        <v>2017.1981950640336</v>
      </c>
    </row>
    <row r="97" spans="2:9" x14ac:dyDescent="0.35">
      <c r="B97" s="1">
        <v>43010</v>
      </c>
      <c r="C97" s="8">
        <v>0.75279166666666664</v>
      </c>
      <c r="D97" s="3">
        <v>523.56301243378994</v>
      </c>
      <c r="E97" s="4">
        <v>644.39889126937783</v>
      </c>
      <c r="F97" s="5">
        <v>6.3190642896352101</v>
      </c>
      <c r="G97" s="6">
        <v>4.9284509976043944</v>
      </c>
      <c r="H97" s="7">
        <v>1064.0742716223263</v>
      </c>
      <c r="I97" s="2">
        <f t="shared" si="1"/>
        <v>2243.2836906127336</v>
      </c>
    </row>
    <row r="98" spans="2:9" x14ac:dyDescent="0.35">
      <c r="B98" s="1">
        <v>43011</v>
      </c>
      <c r="C98" s="8">
        <v>0.75562500000000021</v>
      </c>
      <c r="D98" s="3">
        <v>538.33615534609964</v>
      </c>
      <c r="E98" s="4">
        <v>672.99386367693887</v>
      </c>
      <c r="F98" s="5">
        <v>6.3299312553695097</v>
      </c>
      <c r="G98" s="6">
        <v>4.9871072165018413</v>
      </c>
      <c r="H98" s="7">
        <v>1118.4420594763508</v>
      </c>
      <c r="I98" s="2">
        <f t="shared" si="1"/>
        <v>2341.0891169712604</v>
      </c>
    </row>
    <row r="99" spans="2:9" x14ac:dyDescent="0.35">
      <c r="B99" s="1">
        <v>43012</v>
      </c>
      <c r="C99" s="8">
        <v>0.75529166666666681</v>
      </c>
      <c r="D99" s="3">
        <v>448.78766201312698</v>
      </c>
      <c r="E99" s="4">
        <v>690.86170681587305</v>
      </c>
      <c r="F99" s="5">
        <v>7.3411051107316787</v>
      </c>
      <c r="G99" s="6">
        <v>5.2952315389143569</v>
      </c>
      <c r="H99" s="7">
        <v>1055.6925667836233</v>
      </c>
      <c r="I99" s="2">
        <f t="shared" si="1"/>
        <v>2207.9782722622695</v>
      </c>
    </row>
    <row r="100" spans="2:9" x14ac:dyDescent="0.35">
      <c r="B100" s="1">
        <v>43013</v>
      </c>
      <c r="C100" s="8">
        <v>0.67695833333333333</v>
      </c>
      <c r="D100" s="3">
        <v>211.91463214092977</v>
      </c>
      <c r="E100" s="4">
        <v>552.20817845540216</v>
      </c>
      <c r="F100" s="5">
        <v>2.5144251659621371</v>
      </c>
      <c r="G100" s="6">
        <v>3.0531868938288476</v>
      </c>
      <c r="H100" s="7">
        <v>562.8977182204568</v>
      </c>
      <c r="I100" s="2">
        <f t="shared" si="1"/>
        <v>1332.5881408765797</v>
      </c>
    </row>
    <row r="101" spans="2:9" x14ac:dyDescent="0.35">
      <c r="B101" s="1">
        <v>43014</v>
      </c>
      <c r="C101" s="8">
        <v>0.78274999999999995</v>
      </c>
      <c r="D101" s="3">
        <v>303.16601540526614</v>
      </c>
      <c r="E101" s="4">
        <v>711.90799279463874</v>
      </c>
      <c r="F101" s="5">
        <v>7.4880044216221799</v>
      </c>
      <c r="G101" s="6">
        <v>5.3468094754645241</v>
      </c>
      <c r="H101" s="7">
        <v>791.36759163625254</v>
      </c>
      <c r="I101" s="2">
        <f t="shared" si="1"/>
        <v>1819.2764137332442</v>
      </c>
    </row>
    <row r="102" spans="2:9" x14ac:dyDescent="0.35">
      <c r="B102" s="1">
        <v>43015</v>
      </c>
      <c r="C102" s="8">
        <v>0.85087499999999994</v>
      </c>
      <c r="D102" s="3">
        <v>356.27986329523605</v>
      </c>
      <c r="E102" s="4">
        <v>802.49453078538011</v>
      </c>
      <c r="F102" s="5">
        <v>13.839408288500103</v>
      </c>
      <c r="G102" s="6">
        <v>7.1220016201150989</v>
      </c>
      <c r="H102" s="7">
        <v>969.12190896952484</v>
      </c>
      <c r="I102" s="2">
        <f t="shared" si="1"/>
        <v>2148.8577129587566</v>
      </c>
    </row>
    <row r="103" spans="2:9" x14ac:dyDescent="0.35">
      <c r="B103" s="1">
        <v>43016</v>
      </c>
      <c r="C103" s="8">
        <v>0.72337499999999999</v>
      </c>
      <c r="D103" s="3">
        <v>253.95553401827726</v>
      </c>
      <c r="E103" s="4">
        <v>648.91878379924412</v>
      </c>
      <c r="F103" s="5">
        <v>4.6830541588439116</v>
      </c>
      <c r="G103" s="6">
        <v>4.1692545300600443</v>
      </c>
      <c r="H103" s="7">
        <v>743.25512292352266</v>
      </c>
      <c r="I103" s="2">
        <f t="shared" si="1"/>
        <v>1654.981749429948</v>
      </c>
    </row>
    <row r="104" spans="2:9" x14ac:dyDescent="0.35">
      <c r="B104" s="1">
        <v>43017</v>
      </c>
      <c r="C104" s="8">
        <v>0.68254166666666671</v>
      </c>
      <c r="D104" s="3">
        <v>224.64681467723219</v>
      </c>
      <c r="E104" s="4">
        <v>598.78906123859224</v>
      </c>
      <c r="F104" s="5">
        <v>3.6567369338473248</v>
      </c>
      <c r="G104" s="6">
        <v>3.7164077741897943</v>
      </c>
      <c r="H104" s="7">
        <v>684.59759946601855</v>
      </c>
      <c r="I104" s="2">
        <f t="shared" si="1"/>
        <v>1515.4066200898801</v>
      </c>
    </row>
    <row r="105" spans="2:9" x14ac:dyDescent="0.35">
      <c r="B105" s="1">
        <v>43018</v>
      </c>
      <c r="C105" s="8">
        <v>0.78316666666666679</v>
      </c>
      <c r="D105" s="3">
        <v>290.55775991331024</v>
      </c>
      <c r="E105" s="4">
        <v>677.52186375839324</v>
      </c>
      <c r="F105" s="5">
        <v>8.656418236166461</v>
      </c>
      <c r="G105" s="6">
        <v>5.6784275156011148</v>
      </c>
      <c r="H105" s="7">
        <v>827.72061773392397</v>
      </c>
      <c r="I105" s="2">
        <f t="shared" si="1"/>
        <v>1810.135087157395</v>
      </c>
    </row>
    <row r="106" spans="2:9" x14ac:dyDescent="0.35">
      <c r="B106" s="1">
        <v>43019</v>
      </c>
      <c r="C106" s="8">
        <v>0.69008333333333338</v>
      </c>
      <c r="D106" s="3">
        <v>231.94806768126256</v>
      </c>
      <c r="E106" s="4">
        <v>600.10697294906959</v>
      </c>
      <c r="F106" s="5">
        <v>5.7207725096040356</v>
      </c>
      <c r="G106" s="6">
        <v>3.8368911709299458</v>
      </c>
      <c r="H106" s="7">
        <v>678.15227210891101</v>
      </c>
      <c r="I106" s="2">
        <f t="shared" si="1"/>
        <v>1519.764976419777</v>
      </c>
    </row>
    <row r="107" spans="2:9" x14ac:dyDescent="0.35">
      <c r="B107" s="1">
        <v>43020</v>
      </c>
      <c r="C107" s="8">
        <v>0.64579166666666654</v>
      </c>
      <c r="D107" s="3">
        <v>183.62195876707491</v>
      </c>
      <c r="E107" s="4">
        <v>520.8663509041171</v>
      </c>
      <c r="F107" s="5">
        <v>2.8891886110676199</v>
      </c>
      <c r="G107" s="6">
        <v>3.3879743773370192</v>
      </c>
      <c r="H107" s="7">
        <v>624.9413579881807</v>
      </c>
      <c r="I107" s="2">
        <f t="shared" si="1"/>
        <v>1335.7068306477775</v>
      </c>
    </row>
    <row r="108" spans="2:9" x14ac:dyDescent="0.35">
      <c r="B108" s="1">
        <v>43021</v>
      </c>
      <c r="C108" s="8">
        <v>0.72983333333333344</v>
      </c>
      <c r="D108" s="3">
        <v>244.53345458443488</v>
      </c>
      <c r="E108" s="4">
        <v>589.44327683929714</v>
      </c>
      <c r="F108" s="5">
        <v>4.9335350416905062</v>
      </c>
      <c r="G108" s="6">
        <v>4.3874517156831239</v>
      </c>
      <c r="H108" s="7">
        <v>673.16526831322608</v>
      </c>
      <c r="I108" s="2">
        <f t="shared" si="1"/>
        <v>1516.4629864943317</v>
      </c>
    </row>
    <row r="109" spans="2:9" x14ac:dyDescent="0.35">
      <c r="B109" s="1">
        <v>43022</v>
      </c>
      <c r="C109" s="8">
        <v>0.77420833333333361</v>
      </c>
      <c r="D109" s="3">
        <v>288.82970204478363</v>
      </c>
      <c r="E109" s="4">
        <v>664.3916561961305</v>
      </c>
      <c r="F109" s="5">
        <v>7.4460009146229531</v>
      </c>
      <c r="G109" s="6">
        <v>5.1957674482119875</v>
      </c>
      <c r="H109" s="7">
        <v>760.10783634861002</v>
      </c>
      <c r="I109" s="2">
        <f t="shared" si="1"/>
        <v>1725.9709629523591</v>
      </c>
    </row>
    <row r="110" spans="2:9" x14ac:dyDescent="0.35">
      <c r="B110" s="1">
        <v>43023</v>
      </c>
      <c r="C110" s="8">
        <v>0.79137499999999994</v>
      </c>
      <c r="D110" s="3">
        <v>312.35406976094947</v>
      </c>
      <c r="E110" s="4">
        <v>733.87206118450263</v>
      </c>
      <c r="F110" s="5">
        <v>8.1194856735608667</v>
      </c>
      <c r="G110" s="6">
        <v>5.3575950125564944</v>
      </c>
      <c r="H110" s="7">
        <v>822.82910057988909</v>
      </c>
      <c r="I110" s="2">
        <f t="shared" si="1"/>
        <v>1882.5323122114582</v>
      </c>
    </row>
    <row r="111" spans="2:9" x14ac:dyDescent="0.35">
      <c r="B111" s="1">
        <v>43024</v>
      </c>
      <c r="C111" s="8">
        <v>0.8047916666666669</v>
      </c>
      <c r="D111" s="3">
        <v>495.43602577735305</v>
      </c>
      <c r="E111" s="4">
        <v>772.14633078437316</v>
      </c>
      <c r="F111" s="5">
        <v>9.706474361294136</v>
      </c>
      <c r="G111" s="6">
        <v>5.9041493245901533</v>
      </c>
      <c r="H111" s="7">
        <v>1365.9027835082109</v>
      </c>
      <c r="I111" s="2">
        <f t="shared" si="1"/>
        <v>2649.0957637558213</v>
      </c>
    </row>
    <row r="112" spans="2:9" x14ac:dyDescent="0.35">
      <c r="B112" s="1">
        <v>43025</v>
      </c>
      <c r="C112" s="8">
        <v>0.82129166666666686</v>
      </c>
      <c r="D112" s="3">
        <v>646.87670220544101</v>
      </c>
      <c r="E112" s="4">
        <v>782.06659746488583</v>
      </c>
      <c r="F112" s="5">
        <v>11.32726324936103</v>
      </c>
      <c r="G112" s="6">
        <v>6.3725347926452516</v>
      </c>
      <c r="H112" s="7">
        <v>2347.3114035116764</v>
      </c>
      <c r="I112" s="2">
        <f t="shared" si="1"/>
        <v>3793.9545012240096</v>
      </c>
    </row>
    <row r="113" spans="2:9" x14ac:dyDescent="0.35">
      <c r="B113" s="1">
        <v>43026</v>
      </c>
      <c r="C113" s="8">
        <v>0.80733333333333335</v>
      </c>
      <c r="D113" s="3">
        <v>621.54402884877561</v>
      </c>
      <c r="E113" s="4">
        <v>750.52587444815526</v>
      </c>
      <c r="F113" s="5">
        <v>10.144377751291852</v>
      </c>
      <c r="G113" s="6">
        <v>5.9978868715891354</v>
      </c>
      <c r="H113" s="7">
        <v>2572.2428687969123</v>
      </c>
      <c r="I113" s="2">
        <f t="shared" si="1"/>
        <v>3960.455036716724</v>
      </c>
    </row>
    <row r="114" spans="2:9" x14ac:dyDescent="0.35">
      <c r="B114" s="1">
        <v>43027</v>
      </c>
      <c r="C114" s="8">
        <v>0.68179166666666646</v>
      </c>
      <c r="D114" s="3">
        <v>443.35961665064428</v>
      </c>
      <c r="E114" s="4">
        <v>593.198436844973</v>
      </c>
      <c r="F114" s="5">
        <v>4.2562269888185922</v>
      </c>
      <c r="G114" s="6">
        <v>3.2412627444081323</v>
      </c>
      <c r="H114" s="7">
        <v>1922.2442710456478</v>
      </c>
      <c r="I114" s="2">
        <f t="shared" si="1"/>
        <v>2966.2998142744918</v>
      </c>
    </row>
    <row r="115" spans="2:9" x14ac:dyDescent="0.35">
      <c r="B115" s="1">
        <v>43028</v>
      </c>
      <c r="C115" s="8">
        <v>0.73750000000000016</v>
      </c>
      <c r="D115" s="3">
        <v>365.30100575989962</v>
      </c>
      <c r="E115" s="4">
        <v>613.26456973841209</v>
      </c>
      <c r="F115" s="5">
        <v>4.9069257255478513</v>
      </c>
      <c r="G115" s="6">
        <v>4.1858154214614594</v>
      </c>
      <c r="H115" s="7">
        <v>1451.6087731924713</v>
      </c>
      <c r="I115" s="2">
        <f t="shared" si="1"/>
        <v>2439.2670898377924</v>
      </c>
    </row>
    <row r="116" spans="2:9" x14ac:dyDescent="0.35">
      <c r="B116" s="1">
        <v>43029</v>
      </c>
      <c r="C116" s="8">
        <v>0.75370833333333342</v>
      </c>
      <c r="D116" s="3">
        <v>273.4786951064662</v>
      </c>
      <c r="E116" s="4">
        <v>652.88068217308046</v>
      </c>
      <c r="F116" s="5">
        <v>5.5427426777663653</v>
      </c>
      <c r="G116" s="6">
        <v>4.5007333655363562</v>
      </c>
      <c r="H116" s="7">
        <v>1094.6265821503907</v>
      </c>
      <c r="I116" s="2">
        <f t="shared" si="1"/>
        <v>2031.02943547324</v>
      </c>
    </row>
    <row r="117" spans="2:9" x14ac:dyDescent="0.35">
      <c r="B117" s="1">
        <v>43030</v>
      </c>
      <c r="C117" s="8">
        <v>0.73587500000000017</v>
      </c>
      <c r="D117" s="3">
        <v>264.11253526101291</v>
      </c>
      <c r="E117" s="4">
        <v>652.37505759207988</v>
      </c>
      <c r="F117" s="5">
        <v>4.7292997099218539</v>
      </c>
      <c r="G117" s="6">
        <v>4.3219215597623615</v>
      </c>
      <c r="H117" s="7">
        <v>1092.0463831635698</v>
      </c>
      <c r="I117" s="2">
        <f t="shared" si="1"/>
        <v>2017.5851972863468</v>
      </c>
    </row>
    <row r="118" spans="2:9" x14ac:dyDescent="0.35">
      <c r="B118" s="1">
        <v>43031</v>
      </c>
      <c r="C118" s="8">
        <v>0.78987499999999999</v>
      </c>
      <c r="D118" s="3">
        <v>304.67620346437184</v>
      </c>
      <c r="E118" s="4">
        <v>703.82306825520891</v>
      </c>
      <c r="F118" s="5">
        <v>7.8727698439172373</v>
      </c>
      <c r="G118" s="6">
        <v>5.3912597289017707</v>
      </c>
      <c r="H118" s="7">
        <v>1216.1980139431039</v>
      </c>
      <c r="I118" s="2">
        <f t="shared" si="1"/>
        <v>2237.9613152355037</v>
      </c>
    </row>
    <row r="119" spans="2:9" x14ac:dyDescent="0.35">
      <c r="B119" s="1">
        <v>43032</v>
      </c>
      <c r="C119" s="8">
        <v>0.79758333333333331</v>
      </c>
      <c r="D119" s="3">
        <v>313.75678146630963</v>
      </c>
      <c r="E119" s="4">
        <v>733.49893718625424</v>
      </c>
      <c r="F119" s="5">
        <v>9.0626246082793465</v>
      </c>
      <c r="G119" s="6">
        <v>5.8048197786908835</v>
      </c>
      <c r="H119" s="7">
        <v>1277.5258828908993</v>
      </c>
      <c r="I119" s="2">
        <f t="shared" si="1"/>
        <v>2339.6490459304332</v>
      </c>
    </row>
    <row r="120" spans="2:9" x14ac:dyDescent="0.35">
      <c r="B120" s="1">
        <v>43033</v>
      </c>
      <c r="C120" s="8">
        <v>0.755</v>
      </c>
      <c r="D120" s="3">
        <v>277.92391321543522</v>
      </c>
      <c r="E120" s="4">
        <v>655.38568656698601</v>
      </c>
      <c r="F120" s="5">
        <v>6.0828386744567817</v>
      </c>
      <c r="G120" s="6">
        <v>4.6384306834803963</v>
      </c>
      <c r="H120" s="7">
        <v>1129.9864790601325</v>
      </c>
      <c r="I120" s="2">
        <f t="shared" si="1"/>
        <v>2074.0173482004907</v>
      </c>
    </row>
    <row r="121" spans="2:9" x14ac:dyDescent="0.35">
      <c r="B121" s="1">
        <v>43034</v>
      </c>
      <c r="C121" s="8">
        <v>0.72058333333333324</v>
      </c>
      <c r="D121" s="3">
        <v>249.89198329794772</v>
      </c>
      <c r="E121" s="4">
        <v>160.87558453331144</v>
      </c>
      <c r="F121" s="5">
        <v>4.1172356848999305</v>
      </c>
      <c r="G121" s="6">
        <v>4.0079492328466557</v>
      </c>
      <c r="H121" s="7">
        <v>1048.500367782053</v>
      </c>
      <c r="I121" s="2">
        <f t="shared" si="1"/>
        <v>1467.3931205310587</v>
      </c>
    </row>
    <row r="122" spans="2:9" x14ac:dyDescent="0.35">
      <c r="B122" s="1">
        <v>43035</v>
      </c>
      <c r="C122" s="8">
        <v>0.79954166666666671</v>
      </c>
      <c r="D122" s="3">
        <v>221.35867292927929</v>
      </c>
      <c r="E122" s="4">
        <v>5.1129362373821579</v>
      </c>
      <c r="F122" s="5">
        <v>10.648611393931191</v>
      </c>
      <c r="G122" s="6">
        <v>5.7417999719336779</v>
      </c>
      <c r="H122" s="7">
        <v>1257.3740945660784</v>
      </c>
      <c r="I122" s="2">
        <f t="shared" si="1"/>
        <v>1500.2361150986046</v>
      </c>
    </row>
    <row r="123" spans="2:9" x14ac:dyDescent="0.35">
      <c r="B123" s="1">
        <v>43036</v>
      </c>
      <c r="C123" s="8">
        <v>0.69912499999999989</v>
      </c>
      <c r="D123" s="3">
        <v>14.831101653431396</v>
      </c>
      <c r="E123" s="4">
        <v>3.8985385967421289</v>
      </c>
      <c r="F123" s="5">
        <v>4.2433959975750275</v>
      </c>
      <c r="G123" s="6">
        <v>4.145897874643671</v>
      </c>
      <c r="H123" s="7">
        <v>1027.1956410244572</v>
      </c>
      <c r="I123" s="2">
        <f t="shared" si="1"/>
        <v>1054.3145751468494</v>
      </c>
    </row>
    <row r="124" spans="2:9" x14ac:dyDescent="0.35">
      <c r="B124" s="1">
        <v>43037</v>
      </c>
      <c r="C124" s="8">
        <v>0.63845833333333346</v>
      </c>
      <c r="D124" s="3">
        <v>11.482407942444574</v>
      </c>
      <c r="E124" s="4">
        <v>2.6673549865412656</v>
      </c>
      <c r="F124" s="5">
        <v>5.09707015036245</v>
      </c>
      <c r="G124" s="6">
        <v>2.761910463233515</v>
      </c>
      <c r="H124" s="7">
        <v>872.82570305187721</v>
      </c>
      <c r="I124" s="2">
        <f t="shared" si="1"/>
        <v>894.834446594459</v>
      </c>
    </row>
    <row r="125" spans="2:9" x14ac:dyDescent="0.35">
      <c r="B125" s="1">
        <v>43038</v>
      </c>
      <c r="C125" s="8">
        <v>0.53154166666666669</v>
      </c>
      <c r="D125" s="3">
        <v>0</v>
      </c>
      <c r="E125" s="4">
        <v>0</v>
      </c>
      <c r="F125" s="5">
        <v>0</v>
      </c>
      <c r="G125" s="6">
        <v>0</v>
      </c>
      <c r="H125" s="7">
        <v>0</v>
      </c>
      <c r="I125" s="2">
        <f t="shared" si="1"/>
        <v>0</v>
      </c>
    </row>
    <row r="126" spans="2:9" x14ac:dyDescent="0.35">
      <c r="B126" s="1">
        <v>43039</v>
      </c>
      <c r="C126" s="8">
        <v>0.72316666666666662</v>
      </c>
      <c r="D126" s="3">
        <v>110.14479243301322</v>
      </c>
      <c r="E126" s="4">
        <v>3.303553118688757</v>
      </c>
      <c r="F126" s="5">
        <v>3.5685709517075073</v>
      </c>
      <c r="G126" s="6">
        <v>3.5623116526786318</v>
      </c>
      <c r="H126" s="7">
        <v>717.60979691750106</v>
      </c>
      <c r="I126" s="2">
        <f t="shared" si="1"/>
        <v>838.18902507358916</v>
      </c>
    </row>
    <row r="127" spans="2:9" x14ac:dyDescent="0.35">
      <c r="B127" s="1">
        <v>43040</v>
      </c>
      <c r="C127" s="8">
        <v>0.72420833333333334</v>
      </c>
      <c r="D127" s="3">
        <v>319.66395238957307</v>
      </c>
      <c r="E127" s="4">
        <v>3.7626494529287458</v>
      </c>
      <c r="F127" s="5">
        <v>4.1268261051739179</v>
      </c>
      <c r="G127" s="6">
        <v>4.0791752139766899</v>
      </c>
      <c r="H127" s="7">
        <v>923.88943227611912</v>
      </c>
      <c r="I127" s="2">
        <f t="shared" si="1"/>
        <v>1255.5220354377716</v>
      </c>
    </row>
    <row r="128" spans="2:9" x14ac:dyDescent="0.35">
      <c r="B128" s="1">
        <v>43041</v>
      </c>
      <c r="C128" s="8">
        <v>0.7413333333333334</v>
      </c>
      <c r="D128" s="3">
        <v>526.65937867756475</v>
      </c>
      <c r="E128" s="4">
        <v>3.9839969187793542</v>
      </c>
      <c r="F128" s="5">
        <v>4.6871849222385142</v>
      </c>
      <c r="G128" s="6">
        <v>4.3593517297749846</v>
      </c>
      <c r="H128" s="7">
        <v>985.01326055462732</v>
      </c>
      <c r="I128" s="2">
        <f t="shared" si="1"/>
        <v>1524.7031728029849</v>
      </c>
    </row>
    <row r="129" spans="2:9" x14ac:dyDescent="0.35">
      <c r="B129" s="1">
        <v>43042</v>
      </c>
      <c r="C129" s="8">
        <v>0.73391666666666655</v>
      </c>
      <c r="D129" s="3">
        <v>390.14559460712746</v>
      </c>
      <c r="E129" s="4">
        <v>3.7687047202979511</v>
      </c>
      <c r="F129" s="5">
        <v>3.9049634898834107</v>
      </c>
      <c r="G129" s="6">
        <v>3.9831332646157178</v>
      </c>
      <c r="H129" s="7">
        <v>941.96610049008382</v>
      </c>
      <c r="I129" s="2">
        <f t="shared" si="1"/>
        <v>1343.7684965720084</v>
      </c>
    </row>
    <row r="130" spans="2:9" x14ac:dyDescent="0.35">
      <c r="B130" s="1">
        <v>43043</v>
      </c>
      <c r="C130" s="8">
        <v>0.8091666666666667</v>
      </c>
      <c r="D130" s="3">
        <v>650.15439827588079</v>
      </c>
      <c r="E130" s="4">
        <v>4.8558540339065805</v>
      </c>
      <c r="F130" s="5">
        <v>7.1941941608311026</v>
      </c>
      <c r="G130" s="6">
        <v>5.0978717306128463</v>
      </c>
      <c r="H130" s="7">
        <v>1080.9561970116349</v>
      </c>
      <c r="I130" s="2">
        <f t="shared" si="1"/>
        <v>1748.2585152128663</v>
      </c>
    </row>
    <row r="131" spans="2:9" x14ac:dyDescent="0.35">
      <c r="B131" s="1">
        <v>43044</v>
      </c>
      <c r="C131" s="8">
        <v>0.79479166666666679</v>
      </c>
      <c r="D131" s="3">
        <v>489.25848423371252</v>
      </c>
      <c r="E131" s="4">
        <v>4.5192799832163102</v>
      </c>
      <c r="F131" s="5">
        <v>6.1530809362346108</v>
      </c>
      <c r="G131" s="6">
        <v>4.7217641357764215</v>
      </c>
      <c r="H131" s="7">
        <v>1101.8949340849758</v>
      </c>
      <c r="I131" s="2">
        <f t="shared" si="1"/>
        <v>1606.5475433739157</v>
      </c>
    </row>
    <row r="132" spans="2:9" x14ac:dyDescent="0.35">
      <c r="B132" s="1">
        <v>43045</v>
      </c>
      <c r="C132" s="8">
        <v>0.73341666666666672</v>
      </c>
      <c r="D132" s="3">
        <v>587.60062792563724</v>
      </c>
      <c r="E132" s="4">
        <v>3.7623356897430802</v>
      </c>
      <c r="F132" s="5">
        <v>4.1892367328153295</v>
      </c>
      <c r="G132" s="6">
        <v>3.8643327461478378</v>
      </c>
      <c r="H132" s="7">
        <v>1027.2932398153864</v>
      </c>
      <c r="I132" s="2">
        <f t="shared" si="1"/>
        <v>1626.70977290973</v>
      </c>
    </row>
    <row r="133" spans="2:9" x14ac:dyDescent="0.35">
      <c r="B133" s="1">
        <v>43046</v>
      </c>
      <c r="C133" s="8">
        <v>0.72754166666666675</v>
      </c>
      <c r="D133" s="3">
        <v>419.82708135176802</v>
      </c>
      <c r="E133" s="4">
        <v>3.6211838163461976</v>
      </c>
      <c r="F133" s="5">
        <v>3.3606707671620475</v>
      </c>
      <c r="G133" s="6">
        <v>3.7555910634814773</v>
      </c>
      <c r="H133" s="7">
        <v>1030.5569991101313</v>
      </c>
      <c r="I133" s="2">
        <f t="shared" ref="I133:I196" si="2">SUM(D133:H133)</f>
        <v>1461.1215261088892</v>
      </c>
    </row>
    <row r="134" spans="2:9" x14ac:dyDescent="0.35">
      <c r="B134" s="1">
        <v>43047</v>
      </c>
      <c r="C134" s="8">
        <v>0.76066666666666671</v>
      </c>
      <c r="D134" s="3">
        <v>613.76189831794591</v>
      </c>
      <c r="E134" s="4">
        <v>4.1683011643525454</v>
      </c>
      <c r="F134" s="5">
        <v>5.1951296665627344</v>
      </c>
      <c r="G134" s="6">
        <v>4.5317580689098467</v>
      </c>
      <c r="H134" s="7">
        <v>1129.5079824122888</v>
      </c>
      <c r="I134" s="2">
        <f t="shared" si="2"/>
        <v>1757.1650696300599</v>
      </c>
    </row>
    <row r="135" spans="2:9" x14ac:dyDescent="0.35">
      <c r="B135" s="1">
        <v>43048</v>
      </c>
      <c r="C135" s="8">
        <v>0.75391666666666657</v>
      </c>
      <c r="D135" s="3">
        <v>450.6659785399105</v>
      </c>
      <c r="E135" s="4">
        <v>4.1057638979976385</v>
      </c>
      <c r="F135" s="5">
        <v>4.79403804437184</v>
      </c>
      <c r="G135" s="6">
        <v>4.5579903115869573</v>
      </c>
      <c r="H135" s="7">
        <v>1152.1101738888381</v>
      </c>
      <c r="I135" s="2">
        <f t="shared" si="2"/>
        <v>1616.233944682705</v>
      </c>
    </row>
    <row r="136" spans="2:9" x14ac:dyDescent="0.35">
      <c r="B136" s="1">
        <v>43049</v>
      </c>
      <c r="C136" s="8">
        <v>0.76083333333333325</v>
      </c>
      <c r="D136" s="3">
        <v>608.26727467584681</v>
      </c>
      <c r="E136" s="4">
        <v>4.2464166060809347</v>
      </c>
      <c r="F136" s="5">
        <v>5.2199135128735152</v>
      </c>
      <c r="G136" s="6">
        <v>4.7079574052378712</v>
      </c>
      <c r="H136" s="7">
        <v>1170.6309375011772</v>
      </c>
      <c r="I136" s="2">
        <f t="shared" si="2"/>
        <v>1793.0724997012162</v>
      </c>
    </row>
    <row r="137" spans="2:9" x14ac:dyDescent="0.35">
      <c r="B137" s="1">
        <v>43050</v>
      </c>
      <c r="C137" s="8">
        <v>0.74966666666666659</v>
      </c>
      <c r="D137" s="3">
        <v>433.50254802360308</v>
      </c>
      <c r="E137" s="4">
        <v>4.0723129868320527</v>
      </c>
      <c r="F137" s="5">
        <v>4.812020095800376</v>
      </c>
      <c r="G137" s="6">
        <v>4.5551816827736458</v>
      </c>
      <c r="H137" s="7">
        <v>1167.0462627600402</v>
      </c>
      <c r="I137" s="2">
        <f t="shared" si="2"/>
        <v>1613.9883255490495</v>
      </c>
    </row>
    <row r="138" spans="2:9" x14ac:dyDescent="0.35">
      <c r="B138" s="1">
        <v>43051</v>
      </c>
      <c r="C138" s="8">
        <v>0.74787499999999996</v>
      </c>
      <c r="D138" s="3">
        <v>579.76877746102707</v>
      </c>
      <c r="E138" s="4">
        <v>4.061377670517416</v>
      </c>
      <c r="F138" s="5">
        <v>4.6908140925084414</v>
      </c>
      <c r="G138" s="6">
        <v>4.4983876031047503</v>
      </c>
      <c r="H138" s="7">
        <v>1161.5587145364086</v>
      </c>
      <c r="I138" s="2">
        <f t="shared" si="2"/>
        <v>1754.5780713635663</v>
      </c>
    </row>
    <row r="139" spans="2:9" x14ac:dyDescent="0.35">
      <c r="B139" s="1">
        <v>43052</v>
      </c>
      <c r="C139" s="8">
        <v>0.760625</v>
      </c>
      <c r="D139" s="3">
        <v>436.99492958163324</v>
      </c>
      <c r="E139" s="4">
        <v>4.26172064311457</v>
      </c>
      <c r="F139" s="5">
        <v>5.288109297648214</v>
      </c>
      <c r="G139" s="6">
        <v>4.6774135691342256</v>
      </c>
      <c r="H139" s="7">
        <v>1171.1214513994332</v>
      </c>
      <c r="I139" s="2">
        <f t="shared" si="2"/>
        <v>1622.3436244909635</v>
      </c>
    </row>
    <row r="140" spans="2:9" x14ac:dyDescent="0.35">
      <c r="B140" s="1">
        <v>43053</v>
      </c>
      <c r="C140" s="8">
        <v>0.74874999999999992</v>
      </c>
      <c r="D140" s="3">
        <v>585.44596320421306</v>
      </c>
      <c r="E140" s="4">
        <v>4.4156682477369342</v>
      </c>
      <c r="F140" s="5">
        <v>5.6344691512765266</v>
      </c>
      <c r="G140" s="6">
        <v>4.6537566285624647</v>
      </c>
      <c r="H140" s="7">
        <v>1141.1016239906196</v>
      </c>
      <c r="I140" s="2">
        <f t="shared" si="2"/>
        <v>1741.2514812224085</v>
      </c>
    </row>
    <row r="141" spans="2:9" x14ac:dyDescent="0.35">
      <c r="B141" s="1">
        <v>43054</v>
      </c>
      <c r="C141" s="8">
        <v>0.68516666666666659</v>
      </c>
      <c r="D141" s="3">
        <v>277.97344689750304</v>
      </c>
      <c r="E141" s="4">
        <v>3.2229326029966807</v>
      </c>
      <c r="F141" s="5">
        <v>2.8909969888516645</v>
      </c>
      <c r="G141" s="6">
        <v>2.7106204690192919</v>
      </c>
      <c r="H141" s="7">
        <v>786.29176396527657</v>
      </c>
      <c r="I141" s="2">
        <f t="shared" si="2"/>
        <v>1073.0897609236472</v>
      </c>
    </row>
    <row r="142" spans="2:9" x14ac:dyDescent="0.35">
      <c r="B142" s="1">
        <v>43055</v>
      </c>
      <c r="C142" s="8">
        <v>0.65870833333333334</v>
      </c>
      <c r="D142" s="3">
        <v>266.53109636713532</v>
      </c>
      <c r="E142" s="4">
        <v>2.7737000841162041</v>
      </c>
      <c r="F142" s="5">
        <v>1.7806249854310041</v>
      </c>
      <c r="G142" s="6">
        <v>2.0026071990630365</v>
      </c>
      <c r="H142" s="7">
        <v>740.22144328816842</v>
      </c>
      <c r="I142" s="2">
        <f t="shared" si="2"/>
        <v>1013.3094719239141</v>
      </c>
    </row>
    <row r="143" spans="2:9" x14ac:dyDescent="0.35">
      <c r="B143" s="1">
        <v>43056</v>
      </c>
      <c r="C143" s="8">
        <v>0.68158333333333332</v>
      </c>
      <c r="D143" s="3">
        <v>305.62491613738132</v>
      </c>
      <c r="E143" s="4">
        <v>3.4005469696822583</v>
      </c>
      <c r="F143" s="5">
        <v>2.8156591025789419</v>
      </c>
      <c r="G143" s="6">
        <v>3.0447674415601327</v>
      </c>
      <c r="H143" s="7">
        <v>967.71216684236515</v>
      </c>
      <c r="I143" s="2">
        <f t="shared" si="2"/>
        <v>1282.5980564935678</v>
      </c>
    </row>
    <row r="144" spans="2:9" x14ac:dyDescent="0.35">
      <c r="B144" s="1">
        <v>43057</v>
      </c>
      <c r="C144" s="8">
        <v>0.79200000000000015</v>
      </c>
      <c r="D144" s="3">
        <v>641.72961273659712</v>
      </c>
      <c r="E144" s="4">
        <v>4.9502865854946263</v>
      </c>
      <c r="F144" s="5">
        <v>6.5800246465538885</v>
      </c>
      <c r="G144" s="6">
        <v>4.8728436514089131</v>
      </c>
      <c r="H144" s="7">
        <v>1169.1244042814719</v>
      </c>
      <c r="I144" s="2">
        <f t="shared" si="2"/>
        <v>1827.2571719015264</v>
      </c>
    </row>
    <row r="145" spans="2:9" x14ac:dyDescent="0.35">
      <c r="B145" s="1">
        <v>43058</v>
      </c>
      <c r="C145" s="8">
        <v>0.83924999999999994</v>
      </c>
      <c r="D145" s="3">
        <v>524.48017927471903</v>
      </c>
      <c r="E145" s="4">
        <v>5.62585605481115</v>
      </c>
      <c r="F145" s="5">
        <v>9.1242309947685953</v>
      </c>
      <c r="G145" s="6">
        <v>5.6288451616494131</v>
      </c>
      <c r="H145" s="7">
        <v>1272.341714462782</v>
      </c>
      <c r="I145" s="2">
        <f t="shared" si="2"/>
        <v>1817.2008259487302</v>
      </c>
    </row>
    <row r="146" spans="2:9" x14ac:dyDescent="0.35">
      <c r="B146" s="1">
        <v>43059</v>
      </c>
      <c r="C146" s="8">
        <v>0.88075000000000003</v>
      </c>
      <c r="D146" s="3">
        <v>747.39592624663783</v>
      </c>
      <c r="E146" s="4">
        <v>6.43343412312535</v>
      </c>
      <c r="F146" s="5">
        <v>12.284374665726224</v>
      </c>
      <c r="G146" s="6">
        <v>6.5285876555276054</v>
      </c>
      <c r="H146" s="7">
        <v>1372.4292034796995</v>
      </c>
      <c r="I146" s="2">
        <f t="shared" si="2"/>
        <v>2145.0715261707164</v>
      </c>
    </row>
    <row r="147" spans="2:9" x14ac:dyDescent="0.35">
      <c r="B147" s="1">
        <v>43060</v>
      </c>
      <c r="C147" s="8">
        <v>0.88112500000000005</v>
      </c>
      <c r="D147" s="3">
        <v>733.29236917155583</v>
      </c>
      <c r="E147" s="4">
        <v>6.5316149494393798</v>
      </c>
      <c r="F147" s="5">
        <v>12.790502054472379</v>
      </c>
      <c r="G147" s="6">
        <v>6.7175636407157269</v>
      </c>
      <c r="H147" s="7">
        <v>1379.0845850248368</v>
      </c>
      <c r="I147" s="2">
        <f t="shared" si="2"/>
        <v>2138.4166348410199</v>
      </c>
    </row>
    <row r="148" spans="2:9" x14ac:dyDescent="0.35">
      <c r="B148" s="1">
        <v>43061</v>
      </c>
      <c r="C148" s="8">
        <v>0.84858333333333347</v>
      </c>
      <c r="D148" s="3">
        <v>1008.7435707683545</v>
      </c>
      <c r="E148" s="4">
        <v>5.8807598622103852</v>
      </c>
      <c r="F148" s="5">
        <v>10.686067969512491</v>
      </c>
      <c r="G148" s="6">
        <v>6.0137617327071755</v>
      </c>
      <c r="H148" s="7">
        <v>1615.6578879350081</v>
      </c>
      <c r="I148" s="2">
        <f t="shared" si="2"/>
        <v>2646.9820482677928</v>
      </c>
    </row>
    <row r="149" spans="2:9" x14ac:dyDescent="0.35">
      <c r="B149" s="1">
        <v>43062</v>
      </c>
      <c r="C149" s="8">
        <v>0.82741666666666669</v>
      </c>
      <c r="D149" s="3">
        <v>759.87942585868302</v>
      </c>
      <c r="E149" s="4">
        <v>5.3483950678856136</v>
      </c>
      <c r="F149" s="5">
        <v>8.6120897062042889</v>
      </c>
      <c r="G149" s="6">
        <v>5.4168674646786323</v>
      </c>
      <c r="H149" s="7">
        <v>1922.1676999199374</v>
      </c>
      <c r="I149" s="2">
        <f t="shared" si="2"/>
        <v>2701.424478017389</v>
      </c>
    </row>
    <row r="150" spans="2:9" x14ac:dyDescent="0.35">
      <c r="B150" s="1">
        <v>43063</v>
      </c>
      <c r="C150" s="8">
        <v>0.80345833333333327</v>
      </c>
      <c r="D150" s="3">
        <v>991.58653693568942</v>
      </c>
      <c r="E150" s="4">
        <v>4.9017911811356445</v>
      </c>
      <c r="F150" s="5">
        <v>7.1668527688449153</v>
      </c>
      <c r="G150" s="6">
        <v>4.9406221730345026</v>
      </c>
      <c r="H150" s="7">
        <v>1971.3836373293191</v>
      </c>
      <c r="I150" s="2">
        <f t="shared" si="2"/>
        <v>2979.9794403880237</v>
      </c>
    </row>
    <row r="151" spans="2:9" x14ac:dyDescent="0.35">
      <c r="B151" s="1">
        <v>43064</v>
      </c>
      <c r="C151" s="8">
        <v>0.79158333333333319</v>
      </c>
      <c r="D151" s="3">
        <v>860.65712366332491</v>
      </c>
      <c r="E151" s="4">
        <v>4.6153441611854005</v>
      </c>
      <c r="F151" s="5">
        <v>6.0332142244351941</v>
      </c>
      <c r="G151" s="6">
        <v>4.5598573989816895</v>
      </c>
      <c r="H151" s="7">
        <v>2155.3634967836588</v>
      </c>
      <c r="I151" s="2">
        <f t="shared" si="2"/>
        <v>3031.2290362315857</v>
      </c>
    </row>
    <row r="152" spans="2:9" x14ac:dyDescent="0.35">
      <c r="B152" s="1">
        <v>43065</v>
      </c>
      <c r="C152" s="8">
        <v>0.79912499999999997</v>
      </c>
      <c r="D152" s="3">
        <v>887.6178949976744</v>
      </c>
      <c r="E152" s="4">
        <v>4.632056429455325</v>
      </c>
      <c r="F152" s="5">
        <v>5.6737893615745483</v>
      </c>
      <c r="G152" s="6">
        <v>4.4334476988437173</v>
      </c>
      <c r="H152" s="7">
        <v>2086.8180026162304</v>
      </c>
      <c r="I152" s="2">
        <f t="shared" si="2"/>
        <v>2989.1751911037782</v>
      </c>
    </row>
    <row r="153" spans="2:9" x14ac:dyDescent="0.35">
      <c r="B153" s="1">
        <v>43066</v>
      </c>
      <c r="C153" s="8">
        <v>0.83816666666666684</v>
      </c>
      <c r="D153" s="3">
        <v>985.2969755944041</v>
      </c>
      <c r="E153" s="4">
        <v>5.3304949329689721</v>
      </c>
      <c r="F153" s="5">
        <v>8.3530945953343512</v>
      </c>
      <c r="G153" s="6">
        <v>5.3038186304030175</v>
      </c>
      <c r="H153" s="7">
        <v>2343.4775356872933</v>
      </c>
      <c r="I153" s="2">
        <f t="shared" si="2"/>
        <v>3347.7619194404037</v>
      </c>
    </row>
    <row r="154" spans="2:9" x14ac:dyDescent="0.35">
      <c r="B154" s="1">
        <v>43067</v>
      </c>
      <c r="C154" s="8">
        <v>0.86270833333333341</v>
      </c>
      <c r="D154" s="3">
        <v>902.22657145921744</v>
      </c>
      <c r="E154" s="4">
        <v>5.8353646608190219</v>
      </c>
      <c r="F154" s="5">
        <v>10.425859461449098</v>
      </c>
      <c r="G154" s="6">
        <v>5.997423966079289</v>
      </c>
      <c r="H154" s="7">
        <v>2572.2944013248334</v>
      </c>
      <c r="I154" s="2">
        <f t="shared" si="2"/>
        <v>3496.7796208723985</v>
      </c>
    </row>
    <row r="155" spans="2:9" x14ac:dyDescent="0.35">
      <c r="B155" s="1">
        <v>43068</v>
      </c>
      <c r="C155" s="8">
        <v>0.89387499999999986</v>
      </c>
      <c r="D155" s="3">
        <v>751.90169266823671</v>
      </c>
      <c r="E155" s="4">
        <v>6.3725862097988291</v>
      </c>
      <c r="F155" s="5">
        <v>12.865920390763929</v>
      </c>
      <c r="G155" s="6">
        <v>6.6574178812292946</v>
      </c>
      <c r="H155" s="7">
        <v>2708.2074279967569</v>
      </c>
      <c r="I155" s="2">
        <f t="shared" si="2"/>
        <v>3486.0050451467855</v>
      </c>
    </row>
    <row r="156" spans="2:9" x14ac:dyDescent="0.35">
      <c r="B156" s="1">
        <v>43069</v>
      </c>
      <c r="C156" s="8">
        <v>0.83174999999999999</v>
      </c>
      <c r="D156" s="3">
        <v>646.21940315033078</v>
      </c>
      <c r="E156" s="4">
        <v>5.21981864578696</v>
      </c>
      <c r="F156" s="5">
        <v>8.5210979209551354</v>
      </c>
      <c r="G156" s="6">
        <v>5.3150880886463501</v>
      </c>
      <c r="H156" s="7">
        <v>2364.721571415876</v>
      </c>
      <c r="I156" s="2">
        <f t="shared" si="2"/>
        <v>3029.9969792215952</v>
      </c>
    </row>
    <row r="157" spans="2:9" x14ac:dyDescent="0.35">
      <c r="B157" s="1">
        <v>43070</v>
      </c>
      <c r="C157" s="8">
        <v>0.81345833333333328</v>
      </c>
      <c r="D157" s="3">
        <v>387.09788679485757</v>
      </c>
      <c r="E157" s="4">
        <v>4.4813574867893831</v>
      </c>
      <c r="F157" s="5">
        <v>5.4450315650238865</v>
      </c>
      <c r="G157" s="6">
        <v>4.1743073235997876</v>
      </c>
      <c r="H157" s="7">
        <v>1898.8903839495549</v>
      </c>
      <c r="I157" s="2">
        <f t="shared" si="2"/>
        <v>2300.0889671198256</v>
      </c>
    </row>
    <row r="158" spans="2:9" x14ac:dyDescent="0.35">
      <c r="B158" s="1">
        <v>43071</v>
      </c>
      <c r="C158" s="8">
        <v>0.8038333333333334</v>
      </c>
      <c r="D158" s="3">
        <v>22.193699772413513</v>
      </c>
      <c r="E158" s="4">
        <v>4.2691018764398985</v>
      </c>
      <c r="F158" s="5">
        <v>4.5770765388479031</v>
      </c>
      <c r="G158" s="6">
        <v>3.6603985365356335</v>
      </c>
      <c r="H158" s="7">
        <v>1777.9916079858995</v>
      </c>
      <c r="I158" s="2">
        <f t="shared" si="2"/>
        <v>1812.6918847101365</v>
      </c>
    </row>
    <row r="159" spans="2:9" x14ac:dyDescent="0.35">
      <c r="B159" s="1">
        <v>43072</v>
      </c>
      <c r="C159" s="8">
        <v>0.83487500000000014</v>
      </c>
      <c r="D159" s="3">
        <v>24.764370923806542</v>
      </c>
      <c r="E159" s="4">
        <v>4.8752279831598209</v>
      </c>
      <c r="F159" s="5">
        <v>7.1277325329577534</v>
      </c>
      <c r="G159" s="6">
        <v>4.7362421724269659</v>
      </c>
      <c r="H159" s="7">
        <v>2148.9136866123845</v>
      </c>
      <c r="I159" s="2">
        <f t="shared" si="2"/>
        <v>2190.4172602247354</v>
      </c>
    </row>
    <row r="160" spans="2:9" x14ac:dyDescent="0.35">
      <c r="B160" s="1">
        <v>43073</v>
      </c>
      <c r="C160" s="8">
        <v>0.86183333333333334</v>
      </c>
      <c r="D160" s="3">
        <v>664.40344506451049</v>
      </c>
      <c r="E160" s="4">
        <v>5.4329084252593525</v>
      </c>
      <c r="F160" s="5">
        <v>9.3304143495773157</v>
      </c>
      <c r="G160" s="6">
        <v>5.4625772748394761</v>
      </c>
      <c r="H160" s="7">
        <v>2328.7365376567559</v>
      </c>
      <c r="I160" s="2">
        <f t="shared" si="2"/>
        <v>3013.3658827709423</v>
      </c>
    </row>
    <row r="161" spans="2:9" x14ac:dyDescent="0.35">
      <c r="B161" s="1">
        <v>43074</v>
      </c>
      <c r="C161" s="8">
        <v>0.89383333333333326</v>
      </c>
      <c r="D161" s="3">
        <v>1349.5339338356255</v>
      </c>
      <c r="E161" s="4">
        <v>452.99346950184906</v>
      </c>
      <c r="F161" s="5">
        <v>11.412196607638981</v>
      </c>
      <c r="G161" s="6">
        <v>420.99246659746495</v>
      </c>
      <c r="H161" s="7">
        <v>2878.3554826552268</v>
      </c>
      <c r="I161" s="2">
        <f t="shared" si="2"/>
        <v>5113.2875491978048</v>
      </c>
    </row>
    <row r="162" spans="2:9" x14ac:dyDescent="0.35">
      <c r="B162" s="1">
        <v>43075</v>
      </c>
      <c r="C162" s="8">
        <v>0.8600833333333332</v>
      </c>
      <c r="D162" s="3">
        <v>1645.6575217655522</v>
      </c>
      <c r="E162" s="4">
        <v>963.87862568325147</v>
      </c>
      <c r="F162" s="5">
        <v>9.5865495219092534</v>
      </c>
      <c r="G162" s="6">
        <v>776.91732622806524</v>
      </c>
      <c r="H162" s="7">
        <v>3203.5180157600666</v>
      </c>
      <c r="I162" s="2">
        <f t="shared" si="2"/>
        <v>6599.5580389588449</v>
      </c>
    </row>
    <row r="163" spans="2:9" x14ac:dyDescent="0.35">
      <c r="B163" s="1">
        <v>43076</v>
      </c>
      <c r="C163" s="8">
        <v>0.83045833333333341</v>
      </c>
      <c r="D163" s="3">
        <v>1546.9831224667016</v>
      </c>
      <c r="E163" s="4">
        <v>912.09491311833358</v>
      </c>
      <c r="F163" s="5">
        <v>8.0014092060356568</v>
      </c>
      <c r="G163" s="6">
        <v>725.12483527355312</v>
      </c>
      <c r="H163" s="7">
        <v>3011.9487719752397</v>
      </c>
      <c r="I163" s="2">
        <f t="shared" si="2"/>
        <v>6204.1530520398637</v>
      </c>
    </row>
    <row r="164" spans="2:9" x14ac:dyDescent="0.35">
      <c r="B164" s="1">
        <v>43077</v>
      </c>
      <c r="C164" s="8">
        <v>0.83633333333333315</v>
      </c>
      <c r="D164" s="3">
        <v>1538.2592131496197</v>
      </c>
      <c r="E164" s="4">
        <v>877.38569264309342</v>
      </c>
      <c r="F164" s="5">
        <v>7.7090387112343031</v>
      </c>
      <c r="G164" s="6">
        <v>713.7528518042418</v>
      </c>
      <c r="H164" s="7">
        <v>3004.1740834499315</v>
      </c>
      <c r="I164" s="2">
        <f t="shared" si="2"/>
        <v>6141.2808797581201</v>
      </c>
    </row>
    <row r="165" spans="2:9" x14ac:dyDescent="0.35">
      <c r="B165" s="1">
        <v>43078</v>
      </c>
      <c r="C165" s="8">
        <v>0.86441666666666672</v>
      </c>
      <c r="D165" s="3">
        <v>1669.5633149466662</v>
      </c>
      <c r="E165" s="4">
        <v>920.70014472223329</v>
      </c>
      <c r="F165" s="5">
        <v>9.5770774249015638</v>
      </c>
      <c r="G165" s="6">
        <v>766.12954162236349</v>
      </c>
      <c r="H165" s="7">
        <v>3154.7918637575394</v>
      </c>
      <c r="I165" s="2">
        <f t="shared" si="2"/>
        <v>6520.761942473704</v>
      </c>
    </row>
    <row r="166" spans="2:9" x14ac:dyDescent="0.35">
      <c r="B166" s="1">
        <v>43079</v>
      </c>
      <c r="C166" s="8">
        <v>0.9141666666666669</v>
      </c>
      <c r="D166" s="3">
        <v>1864.8157866737049</v>
      </c>
      <c r="E166" s="4">
        <v>980.18908083093277</v>
      </c>
      <c r="F166" s="5">
        <v>12.942969468042673</v>
      </c>
      <c r="G166" s="6">
        <v>840.79912852907592</v>
      </c>
      <c r="H166" s="7">
        <v>3357.9879053971868</v>
      </c>
      <c r="I166" s="2">
        <f t="shared" si="2"/>
        <v>7056.734870898943</v>
      </c>
    </row>
    <row r="167" spans="2:9" x14ac:dyDescent="0.35">
      <c r="B167" s="1">
        <v>43080</v>
      </c>
      <c r="C167" s="8">
        <v>0.91587500000000011</v>
      </c>
      <c r="D167" s="3">
        <v>1900.1013470108692</v>
      </c>
      <c r="E167" s="4">
        <v>1010.5241246289986</v>
      </c>
      <c r="F167" s="5">
        <v>12.743835097198149</v>
      </c>
      <c r="G167" s="6">
        <v>1503.1944282886579</v>
      </c>
      <c r="H167" s="7">
        <v>4595.4431921609857</v>
      </c>
      <c r="I167" s="2">
        <f t="shared" si="2"/>
        <v>9022.0069271867105</v>
      </c>
    </row>
    <row r="168" spans="2:9" x14ac:dyDescent="0.35">
      <c r="B168" s="1">
        <v>43081</v>
      </c>
      <c r="C168" s="8">
        <v>0.93341666666666667</v>
      </c>
      <c r="D168" s="3">
        <v>2770.6449769123669</v>
      </c>
      <c r="E168" s="4">
        <v>1042.4521019833594</v>
      </c>
      <c r="F168" s="5">
        <v>14.712479400910066</v>
      </c>
      <c r="G168" s="6">
        <v>2249.6591787249863</v>
      </c>
      <c r="H168" s="7">
        <v>6346.8325954472093</v>
      </c>
      <c r="I168" s="2">
        <f t="shared" si="2"/>
        <v>12424.301332468833</v>
      </c>
    </row>
    <row r="169" spans="2:9" x14ac:dyDescent="0.35">
      <c r="B169" s="1">
        <v>43082</v>
      </c>
      <c r="C169" s="8">
        <v>0.90949999999999998</v>
      </c>
      <c r="D169" s="3">
        <v>3307.2603331944047</v>
      </c>
      <c r="E169" s="4">
        <v>977.55075007551181</v>
      </c>
      <c r="F169" s="5">
        <v>13.532886256472276</v>
      </c>
      <c r="G169" s="6">
        <v>2111.6198068270792</v>
      </c>
      <c r="H169" s="7">
        <v>6088.2834093730153</v>
      </c>
      <c r="I169" s="2">
        <f t="shared" si="2"/>
        <v>12498.247185726483</v>
      </c>
    </row>
    <row r="170" spans="2:9" x14ac:dyDescent="0.35">
      <c r="B170" s="1">
        <v>43083</v>
      </c>
      <c r="C170" s="8">
        <v>0.84166666666666667</v>
      </c>
      <c r="D170" s="3">
        <v>2769.2217386011976</v>
      </c>
      <c r="E170" s="4">
        <v>842.75534877708583</v>
      </c>
      <c r="F170" s="5">
        <v>7.6950794933779765</v>
      </c>
      <c r="G170" s="6">
        <v>1712.0271761477657</v>
      </c>
      <c r="H170" s="7">
        <v>5011.2692106060704</v>
      </c>
      <c r="I170" s="2">
        <f t="shared" si="2"/>
        <v>10342.968553625498</v>
      </c>
    </row>
    <row r="171" spans="2:9" x14ac:dyDescent="0.35">
      <c r="B171" s="1">
        <v>43084</v>
      </c>
      <c r="C171" s="8">
        <v>0.89387500000000009</v>
      </c>
      <c r="D171" s="3">
        <v>3044.1097573739894</v>
      </c>
      <c r="E171" s="4">
        <v>883.46591739047904</v>
      </c>
      <c r="F171" s="5">
        <v>11.242683529141335</v>
      </c>
      <c r="G171" s="6">
        <v>1886.6372896144144</v>
      </c>
      <c r="H171" s="7">
        <v>5374.9003827502574</v>
      </c>
      <c r="I171" s="2">
        <f t="shared" si="2"/>
        <v>11200.35603065828</v>
      </c>
    </row>
    <row r="172" spans="2:9" x14ac:dyDescent="0.35">
      <c r="B172" s="1">
        <v>43085</v>
      </c>
      <c r="C172" s="8">
        <v>0.89249999999999996</v>
      </c>
      <c r="D172" s="3">
        <v>2983.9352497943419</v>
      </c>
      <c r="E172" s="4">
        <v>861.1420951686091</v>
      </c>
      <c r="F172" s="5">
        <v>10.649967846307057</v>
      </c>
      <c r="G172" s="6">
        <v>1834.0182065711208</v>
      </c>
      <c r="H172" s="7">
        <v>5175.3673069142669</v>
      </c>
      <c r="I172" s="2">
        <f t="shared" si="2"/>
        <v>10865.112826294646</v>
      </c>
    </row>
    <row r="173" spans="2:9" x14ac:dyDescent="0.35">
      <c r="B173" s="1">
        <v>43086</v>
      </c>
      <c r="C173" s="8">
        <v>0.92320833333333352</v>
      </c>
      <c r="D173" s="3">
        <v>3259.6869729490036</v>
      </c>
      <c r="E173" s="4">
        <v>933.88101673694928</v>
      </c>
      <c r="F173" s="5">
        <v>13.356773406460752</v>
      </c>
      <c r="G173" s="6">
        <v>2032.0677380076004</v>
      </c>
      <c r="H173" s="7">
        <v>5708.5465517007942</v>
      </c>
      <c r="I173" s="2">
        <f t="shared" si="2"/>
        <v>11947.539052800808</v>
      </c>
    </row>
    <row r="174" spans="2:9" x14ac:dyDescent="0.35">
      <c r="B174" s="1">
        <v>43087</v>
      </c>
      <c r="C174" s="8">
        <v>0.92420833333333341</v>
      </c>
      <c r="D174" s="3">
        <v>3330.6874873648649</v>
      </c>
      <c r="E174" s="4">
        <v>971.58616092045122</v>
      </c>
      <c r="F174" s="5">
        <v>13.527156935061322</v>
      </c>
      <c r="G174" s="6">
        <v>3276.3609635623034</v>
      </c>
      <c r="H174" s="7">
        <v>4813.4181791683804</v>
      </c>
      <c r="I174" s="2">
        <f t="shared" si="2"/>
        <v>12405.579947951061</v>
      </c>
    </row>
    <row r="175" spans="2:9" x14ac:dyDescent="0.35">
      <c r="B175" s="1">
        <v>43088</v>
      </c>
      <c r="C175" s="8">
        <v>0.73191666666666666</v>
      </c>
      <c r="D175" s="3">
        <v>2040.7299171089999</v>
      </c>
      <c r="E175" s="4">
        <v>723.91969998140485</v>
      </c>
      <c r="F175" s="5">
        <v>4.8135587659389172</v>
      </c>
      <c r="G175" s="6">
        <v>1827.7063756626524</v>
      </c>
      <c r="H175" s="7">
        <v>4240.4626362640629</v>
      </c>
      <c r="I175" s="2">
        <f t="shared" si="2"/>
        <v>8837.6321877830596</v>
      </c>
    </row>
    <row r="176" spans="2:9" x14ac:dyDescent="0.35">
      <c r="B176" s="1">
        <v>43089</v>
      </c>
      <c r="C176" s="8">
        <v>0.76979166666666676</v>
      </c>
      <c r="D176" s="3">
        <v>1435.117201497171</v>
      </c>
      <c r="E176" s="4">
        <v>431.02397825649399</v>
      </c>
      <c r="F176" s="5">
        <v>1.2088285368241714</v>
      </c>
      <c r="G176" s="6">
        <v>893.71930554434573</v>
      </c>
      <c r="H176" s="7">
        <v>3374.5119994144407</v>
      </c>
      <c r="I176" s="2">
        <f t="shared" si="2"/>
        <v>6135.5813132492758</v>
      </c>
    </row>
    <row r="177" spans="2:9" x14ac:dyDescent="0.35">
      <c r="B177" s="1">
        <v>43090</v>
      </c>
      <c r="C177" s="8">
        <v>0.86858333333333315</v>
      </c>
      <c r="D177" s="3">
        <v>2296.1895899406554</v>
      </c>
      <c r="E177" s="4">
        <v>654.81614239004819</v>
      </c>
      <c r="F177" s="5">
        <v>7.6425261637919206</v>
      </c>
      <c r="G177" s="6">
        <v>1216.9026954602043</v>
      </c>
      <c r="H177" s="7">
        <v>3222.8148403965379</v>
      </c>
      <c r="I177" s="2">
        <f t="shared" si="2"/>
        <v>7398.365794351238</v>
      </c>
    </row>
    <row r="178" spans="2:9" x14ac:dyDescent="0.35">
      <c r="B178" s="1">
        <v>43091</v>
      </c>
      <c r="C178" s="8">
        <v>0.87274999999999991</v>
      </c>
      <c r="D178" s="3">
        <v>1892.6060528386631</v>
      </c>
      <c r="E178" s="4">
        <v>839.98813431500321</v>
      </c>
      <c r="F178" s="5">
        <v>9.5513608870912705</v>
      </c>
      <c r="G178" s="6">
        <v>726.26240340895095</v>
      </c>
      <c r="H178" s="7">
        <v>2359.0446760767563</v>
      </c>
      <c r="I178" s="2">
        <f t="shared" si="2"/>
        <v>5827.4526275264643</v>
      </c>
    </row>
    <row r="179" spans="2:9" x14ac:dyDescent="0.35">
      <c r="B179" s="1">
        <v>43092</v>
      </c>
      <c r="C179" s="8">
        <v>0.85541666666666638</v>
      </c>
      <c r="D179" s="3">
        <v>1259.8920502867554</v>
      </c>
      <c r="E179" s="4">
        <v>851.64086481895856</v>
      </c>
      <c r="F179" s="5">
        <v>9.0844890107097847</v>
      </c>
      <c r="G179" s="6">
        <v>363.13878236530206</v>
      </c>
      <c r="H179" s="7">
        <v>1821.7813777455328</v>
      </c>
      <c r="I179" s="2">
        <f t="shared" si="2"/>
        <v>4305.5375642272584</v>
      </c>
    </row>
    <row r="180" spans="2:9" x14ac:dyDescent="0.35">
      <c r="B180" s="1">
        <v>43093</v>
      </c>
      <c r="C180" s="8">
        <v>0.81120833333333342</v>
      </c>
      <c r="D180" s="3">
        <v>1143.0733325868466</v>
      </c>
      <c r="E180" s="4">
        <v>796.35747826392389</v>
      </c>
      <c r="F180" s="5">
        <v>4.9070668040090473</v>
      </c>
      <c r="G180" s="6">
        <v>308.15738709958913</v>
      </c>
      <c r="H180" s="7">
        <v>1455.3135320797999</v>
      </c>
      <c r="I180" s="2">
        <f t="shared" si="2"/>
        <v>3707.8087968341688</v>
      </c>
    </row>
    <row r="181" spans="2:9" x14ac:dyDescent="0.35">
      <c r="B181" s="1">
        <v>43094</v>
      </c>
      <c r="C181" s="8">
        <v>0.88945833333333357</v>
      </c>
      <c r="D181" s="3">
        <v>1425.3933573570409</v>
      </c>
      <c r="E181" s="4">
        <v>963.67974908982376</v>
      </c>
      <c r="F181" s="5">
        <v>10.207714300611785</v>
      </c>
      <c r="G181" s="6">
        <v>399.58898554551314</v>
      </c>
      <c r="H181" s="7">
        <v>1929.5492160565641</v>
      </c>
      <c r="I181" s="2">
        <f t="shared" si="2"/>
        <v>4728.4190223495534</v>
      </c>
    </row>
    <row r="182" spans="2:9" x14ac:dyDescent="0.35">
      <c r="B182" s="1">
        <v>43095</v>
      </c>
      <c r="C182" s="8">
        <v>0.87641666666666651</v>
      </c>
      <c r="D182" s="3">
        <v>1416.2840664721498</v>
      </c>
      <c r="E182" s="4">
        <v>1018.8952051498183</v>
      </c>
      <c r="F182" s="5">
        <v>10.302212919331717</v>
      </c>
      <c r="G182" s="6">
        <v>422.61026028880457</v>
      </c>
      <c r="H182" s="7">
        <v>2139.2615189165385</v>
      </c>
      <c r="I182" s="2">
        <f t="shared" si="2"/>
        <v>5007.3532637466433</v>
      </c>
    </row>
    <row r="183" spans="2:9" x14ac:dyDescent="0.35">
      <c r="B183" s="1">
        <v>43096</v>
      </c>
      <c r="C183" s="8">
        <v>0.84362499999999985</v>
      </c>
      <c r="D183" s="3">
        <v>1332.1700516289313</v>
      </c>
      <c r="E183" s="4">
        <v>993.70190030575509</v>
      </c>
      <c r="F183" s="5">
        <v>9.028111731292233</v>
      </c>
      <c r="G183" s="6">
        <v>407.68547955921292</v>
      </c>
      <c r="H183" s="7">
        <v>2105.7483766035962</v>
      </c>
      <c r="I183" s="2">
        <f t="shared" si="2"/>
        <v>4848.3339198287877</v>
      </c>
    </row>
    <row r="184" spans="2:9" x14ac:dyDescent="0.35">
      <c r="B184" s="1">
        <v>43097</v>
      </c>
      <c r="C184" s="8">
        <v>0.8327916666666666</v>
      </c>
      <c r="D184" s="3">
        <v>1277.5214720270701</v>
      </c>
      <c r="E184" s="4">
        <v>929.21602309967568</v>
      </c>
      <c r="F184" s="5">
        <v>7.1451909399084359</v>
      </c>
      <c r="G184" s="6">
        <v>380.25055415771573</v>
      </c>
      <c r="H184" s="7">
        <v>1938.7143546524469</v>
      </c>
      <c r="I184" s="2">
        <f t="shared" si="2"/>
        <v>4532.8475948768164</v>
      </c>
    </row>
    <row r="185" spans="2:9" x14ac:dyDescent="0.35">
      <c r="B185" s="1">
        <v>43098</v>
      </c>
      <c r="C185" s="8">
        <v>0.82100000000000006</v>
      </c>
      <c r="D185" s="3">
        <v>1224.7614923688152</v>
      </c>
      <c r="E185" s="4">
        <v>900.63914844098872</v>
      </c>
      <c r="F185" s="5">
        <v>6.8867966692055278</v>
      </c>
      <c r="G185" s="6">
        <v>368.17595136807176</v>
      </c>
      <c r="H185" s="7">
        <v>1895.0185233693987</v>
      </c>
      <c r="I185" s="2">
        <f t="shared" si="2"/>
        <v>4395.4819122164799</v>
      </c>
    </row>
    <row r="186" spans="2:9" x14ac:dyDescent="0.35">
      <c r="B186" s="1">
        <v>43099</v>
      </c>
      <c r="C186" s="8">
        <v>0.73966666666666681</v>
      </c>
      <c r="D186" s="3">
        <v>974.08954524435967</v>
      </c>
      <c r="E186" s="4">
        <v>760.58007084719975</v>
      </c>
      <c r="F186" s="5">
        <v>3.7804503595071188</v>
      </c>
      <c r="G186" s="6">
        <v>296.63275232572738</v>
      </c>
      <c r="H186" s="7">
        <v>1589.3390421412696</v>
      </c>
      <c r="I186" s="2">
        <f t="shared" si="2"/>
        <v>3624.4218609180634</v>
      </c>
    </row>
    <row r="187" spans="2:9" x14ac:dyDescent="0.35">
      <c r="B187" s="1">
        <v>43100</v>
      </c>
      <c r="C187" s="8">
        <v>0.81220833333333342</v>
      </c>
      <c r="D187" s="3">
        <v>1136.4032748377911</v>
      </c>
      <c r="E187" s="4">
        <v>824.49264644604</v>
      </c>
      <c r="F187" s="5">
        <v>6.3972367972754212</v>
      </c>
      <c r="G187" s="6">
        <v>339.13031387589785</v>
      </c>
      <c r="H187" s="7">
        <v>1756.9388728091128</v>
      </c>
      <c r="I187" s="2">
        <f t="shared" si="2"/>
        <v>4063.3623447661166</v>
      </c>
    </row>
    <row r="188" spans="2:9" x14ac:dyDescent="0.35">
      <c r="B188" s="1">
        <v>43101</v>
      </c>
      <c r="C188" s="8">
        <v>0.7809166666666667</v>
      </c>
      <c r="D188" s="3">
        <v>1028.3568239146671</v>
      </c>
      <c r="E188" s="4">
        <v>775.14737102908896</v>
      </c>
      <c r="F188" s="5">
        <v>4.7697353361516566</v>
      </c>
      <c r="G188" s="6">
        <v>310.41533531738025</v>
      </c>
      <c r="H188" s="7">
        <v>1629.9876757536845</v>
      </c>
      <c r="I188" s="2">
        <f t="shared" si="2"/>
        <v>3748.6769413509724</v>
      </c>
    </row>
    <row r="189" spans="2:9" x14ac:dyDescent="0.35">
      <c r="B189" s="1">
        <v>43102</v>
      </c>
      <c r="C189" s="8">
        <v>0.75691666666666668</v>
      </c>
      <c r="D189" s="3">
        <v>630.14830220225974</v>
      </c>
      <c r="E189" s="4">
        <v>736.57203474365156</v>
      </c>
      <c r="F189" s="5">
        <v>3.6053568063461272</v>
      </c>
      <c r="G189" s="6">
        <v>285.22723024477386</v>
      </c>
      <c r="H189" s="7">
        <v>1114.0699046054324</v>
      </c>
      <c r="I189" s="2">
        <f t="shared" si="2"/>
        <v>2769.6228286024634</v>
      </c>
    </row>
    <row r="190" spans="2:9" x14ac:dyDescent="0.35">
      <c r="B190" s="1">
        <v>43103</v>
      </c>
      <c r="C190" s="8">
        <v>0.80512499999999998</v>
      </c>
      <c r="D190" s="3">
        <v>566.17329999598348</v>
      </c>
      <c r="E190" s="4">
        <v>829.04144844465043</v>
      </c>
      <c r="F190" s="5">
        <v>6.0444412639194063</v>
      </c>
      <c r="G190" s="6">
        <v>336.08107783131243</v>
      </c>
      <c r="H190" s="7">
        <v>1046.5768827237309</v>
      </c>
      <c r="I190" s="2">
        <f t="shared" si="2"/>
        <v>2783.9171502595964</v>
      </c>
    </row>
    <row r="191" spans="2:9" x14ac:dyDescent="0.35">
      <c r="B191" s="1">
        <v>43104</v>
      </c>
      <c r="C191" s="8">
        <v>0.81741666666666657</v>
      </c>
      <c r="D191" s="3">
        <v>604.73191400410815</v>
      </c>
      <c r="E191" s="4">
        <v>894.23043558628365</v>
      </c>
      <c r="F191" s="5">
        <v>7.0587726260400254</v>
      </c>
      <c r="G191" s="6">
        <v>364.63244963868328</v>
      </c>
      <c r="H191" s="7">
        <v>1120.1819070190668</v>
      </c>
      <c r="I191" s="2">
        <f t="shared" si="2"/>
        <v>2990.8354788741817</v>
      </c>
    </row>
    <row r="192" spans="2:9" x14ac:dyDescent="0.35">
      <c r="B192" s="1">
        <v>43105</v>
      </c>
      <c r="C192" s="8">
        <v>0.82245833333333318</v>
      </c>
      <c r="D192" s="3">
        <v>628.84322976753208</v>
      </c>
      <c r="E192" s="4">
        <v>946.45864733958604</v>
      </c>
      <c r="F192" s="5">
        <v>7.7848363004250771</v>
      </c>
      <c r="G192" s="6">
        <v>385.85874138129333</v>
      </c>
      <c r="H192" s="7">
        <v>1203.6260589851242</v>
      </c>
      <c r="I192" s="2">
        <f t="shared" si="2"/>
        <v>3172.5715137739608</v>
      </c>
    </row>
    <row r="193" spans="2:9" x14ac:dyDescent="0.35">
      <c r="B193" s="1">
        <v>43106</v>
      </c>
      <c r="C193" s="8">
        <v>0.7433749999999999</v>
      </c>
      <c r="D193" s="3">
        <v>524.81962707659602</v>
      </c>
      <c r="E193" s="4">
        <v>834.20350009548383</v>
      </c>
      <c r="F193" s="5">
        <v>5.5189824306652779</v>
      </c>
      <c r="G193" s="6">
        <v>327.53893105360675</v>
      </c>
      <c r="H193" s="7">
        <v>1051.7256631402402</v>
      </c>
      <c r="I193" s="2">
        <f t="shared" si="2"/>
        <v>2743.806703796592</v>
      </c>
    </row>
    <row r="194" spans="2:9" x14ac:dyDescent="0.35">
      <c r="B194" s="1">
        <v>43107</v>
      </c>
      <c r="C194" s="8">
        <v>0.77070833333333322</v>
      </c>
      <c r="D194" s="3">
        <v>539.79047816648836</v>
      </c>
      <c r="E194" s="4">
        <v>802.17291645353168</v>
      </c>
      <c r="F194" s="5">
        <v>4.2142318308634943</v>
      </c>
      <c r="G194" s="6">
        <v>317.11931607281207</v>
      </c>
      <c r="H194" s="7">
        <v>973.93145659994434</v>
      </c>
      <c r="I194" s="2">
        <f t="shared" si="2"/>
        <v>2637.22839912364</v>
      </c>
    </row>
    <row r="195" spans="2:9" x14ac:dyDescent="0.35">
      <c r="B195" s="1">
        <v>43108</v>
      </c>
      <c r="C195" s="8">
        <v>0.76408333333333323</v>
      </c>
      <c r="D195" s="3">
        <v>535.79585228371923</v>
      </c>
      <c r="E195" s="4">
        <v>379.27602049415322</v>
      </c>
      <c r="F195" s="5">
        <v>4.0963496569892337</v>
      </c>
      <c r="G195" s="6">
        <v>112.51173953628013</v>
      </c>
      <c r="H195" s="7">
        <v>985.22528571350267</v>
      </c>
      <c r="I195" s="2">
        <f t="shared" si="2"/>
        <v>2016.9052476846443</v>
      </c>
    </row>
    <row r="196" spans="2:9" x14ac:dyDescent="0.35">
      <c r="B196" s="1">
        <v>43109</v>
      </c>
      <c r="C196" s="8">
        <v>0.75975000000000004</v>
      </c>
      <c r="D196" s="3">
        <v>527.15265014122667</v>
      </c>
      <c r="E196" s="4">
        <v>3.7636626286149553</v>
      </c>
      <c r="F196" s="5">
        <v>3.4590455354998242</v>
      </c>
      <c r="G196" s="6">
        <v>3.7071323123459621</v>
      </c>
      <c r="H196" s="7">
        <v>937.14985219378809</v>
      </c>
      <c r="I196" s="2">
        <f t="shared" si="2"/>
        <v>1475.2323428114755</v>
      </c>
    </row>
    <row r="197" spans="2:9" x14ac:dyDescent="0.35">
      <c r="B197" s="1">
        <v>43110</v>
      </c>
      <c r="C197" s="8">
        <v>0.83879166666666682</v>
      </c>
      <c r="D197" s="3">
        <v>652.86760881514112</v>
      </c>
      <c r="E197" s="4">
        <v>5.0298326892259491</v>
      </c>
      <c r="F197" s="5">
        <v>7.8964108684114338</v>
      </c>
      <c r="G197" s="6">
        <v>5.4071776941614251</v>
      </c>
      <c r="H197" s="7">
        <v>1179.359560558366</v>
      </c>
      <c r="I197" s="2">
        <f t="shared" ref="I197:I260" si="3">SUM(D197:H197)</f>
        <v>1850.5605906253058</v>
      </c>
    </row>
    <row r="198" spans="2:9" x14ac:dyDescent="0.35">
      <c r="B198" s="1">
        <v>43111</v>
      </c>
      <c r="C198" s="8">
        <v>0.80833333333333324</v>
      </c>
      <c r="D198" s="3">
        <v>614.40228957105251</v>
      </c>
      <c r="E198" s="4">
        <v>4.6042385210075949</v>
      </c>
      <c r="F198" s="5">
        <v>6.9488551878295146</v>
      </c>
      <c r="G198" s="6">
        <v>5.1717753711121706</v>
      </c>
      <c r="H198" s="7">
        <v>1175.7192818563165</v>
      </c>
      <c r="I198" s="2">
        <f t="shared" si="3"/>
        <v>1806.8464405073182</v>
      </c>
    </row>
    <row r="199" spans="2:9" x14ac:dyDescent="0.35">
      <c r="B199" s="1">
        <v>43112</v>
      </c>
      <c r="C199" s="8">
        <v>0.74554166666666655</v>
      </c>
      <c r="D199" s="3">
        <v>517.21320036438328</v>
      </c>
      <c r="E199" s="4">
        <v>3.7024852604833067</v>
      </c>
      <c r="F199" s="5">
        <v>4.903571723889403</v>
      </c>
      <c r="G199" s="6">
        <v>4.103505864945614</v>
      </c>
      <c r="H199" s="7">
        <v>1051.5706939191216</v>
      </c>
      <c r="I199" s="2">
        <f t="shared" si="3"/>
        <v>1581.4934571328231</v>
      </c>
    </row>
    <row r="200" spans="2:9" x14ac:dyDescent="0.35">
      <c r="B200" s="1">
        <v>43113</v>
      </c>
      <c r="C200" s="8">
        <v>0.61299999999999988</v>
      </c>
      <c r="D200" s="3">
        <v>284.51750506209174</v>
      </c>
      <c r="E200" s="4">
        <v>1.7635376284614164</v>
      </c>
      <c r="F200" s="5">
        <v>1.4407838479493766</v>
      </c>
      <c r="G200" s="6">
        <v>1.6646555091721094</v>
      </c>
      <c r="H200" s="7">
        <v>630.11627835302909</v>
      </c>
      <c r="I200" s="2">
        <f t="shared" si="3"/>
        <v>919.50276040070366</v>
      </c>
    </row>
    <row r="201" spans="2:9" x14ac:dyDescent="0.35">
      <c r="B201" s="1">
        <v>43114</v>
      </c>
      <c r="C201" s="8">
        <v>0.74737500000000001</v>
      </c>
      <c r="D201" s="3">
        <v>485.98375051670263</v>
      </c>
      <c r="E201" s="4">
        <v>3.5464607302985605</v>
      </c>
      <c r="F201" s="5">
        <v>3.76742678259457</v>
      </c>
      <c r="G201" s="6">
        <v>3.6844275998213534</v>
      </c>
      <c r="H201" s="7">
        <v>859.87432291148662</v>
      </c>
      <c r="I201" s="2">
        <f t="shared" si="3"/>
        <v>1356.8563885409037</v>
      </c>
    </row>
    <row r="202" spans="2:9" x14ac:dyDescent="0.35">
      <c r="B202" s="1">
        <v>43115</v>
      </c>
      <c r="C202" s="8">
        <v>0.75258333333333327</v>
      </c>
      <c r="D202" s="3">
        <v>528.18850597753544</v>
      </c>
      <c r="E202" s="4">
        <v>3.7215871888955938</v>
      </c>
      <c r="F202" s="5">
        <v>4.1166423435074728</v>
      </c>
      <c r="G202" s="6">
        <v>4.0016063334243368</v>
      </c>
      <c r="H202" s="7">
        <v>995.15083096564103</v>
      </c>
      <c r="I202" s="2">
        <f t="shared" si="3"/>
        <v>1535.1791728090038</v>
      </c>
    </row>
    <row r="203" spans="2:9" x14ac:dyDescent="0.35">
      <c r="B203" s="1">
        <v>43116</v>
      </c>
      <c r="C203" s="8">
        <v>0.76374999999999993</v>
      </c>
      <c r="D203" s="3">
        <v>555.39576228980638</v>
      </c>
      <c r="E203" s="4">
        <v>3.9644763426646885</v>
      </c>
      <c r="F203" s="5">
        <v>4.6719146543204992</v>
      </c>
      <c r="G203" s="6">
        <v>4.3275165996758158</v>
      </c>
      <c r="H203" s="7">
        <v>1072.1108312007129</v>
      </c>
      <c r="I203" s="2">
        <f t="shared" si="3"/>
        <v>1640.4705010871803</v>
      </c>
    </row>
    <row r="204" spans="2:9" x14ac:dyDescent="0.35">
      <c r="B204" s="1">
        <v>43117</v>
      </c>
      <c r="C204" s="8">
        <v>0.76658333333333317</v>
      </c>
      <c r="D204" s="3">
        <v>380.55758740968054</v>
      </c>
      <c r="E204" s="4">
        <v>4.1413162330225628</v>
      </c>
      <c r="F204" s="5">
        <v>5.521206844427617</v>
      </c>
      <c r="G204" s="6">
        <v>4.673864367869208</v>
      </c>
      <c r="H204" s="7">
        <v>901.79303113515527</v>
      </c>
      <c r="I204" s="2">
        <f t="shared" si="3"/>
        <v>1296.6870059901553</v>
      </c>
    </row>
    <row r="205" spans="2:9" x14ac:dyDescent="0.35">
      <c r="B205" s="1">
        <v>43118</v>
      </c>
      <c r="C205" s="8">
        <v>0.75341666666666673</v>
      </c>
      <c r="D205" s="3">
        <v>280.07602713101983</v>
      </c>
      <c r="E205" s="4">
        <v>3.8643315416703308</v>
      </c>
      <c r="F205" s="5">
        <v>4.7310230184869928</v>
      </c>
      <c r="G205" s="6">
        <v>4.4412181807427631</v>
      </c>
      <c r="H205" s="7">
        <v>758.57402596376539</v>
      </c>
      <c r="I205" s="2">
        <f t="shared" si="3"/>
        <v>1051.6866258356854</v>
      </c>
    </row>
    <row r="206" spans="2:9" x14ac:dyDescent="0.35">
      <c r="B206" s="1">
        <v>43119</v>
      </c>
      <c r="C206" s="8">
        <v>0.71499999999999997</v>
      </c>
      <c r="D206" s="3">
        <v>250.67746901732193</v>
      </c>
      <c r="E206" s="4">
        <v>3.208966282637685</v>
      </c>
      <c r="F206" s="5">
        <v>3.4204963852454724</v>
      </c>
      <c r="G206" s="6">
        <v>3.6378248063802494</v>
      </c>
      <c r="H206" s="7">
        <v>677.64507770261253</v>
      </c>
      <c r="I206" s="2">
        <f t="shared" si="3"/>
        <v>938.58983419419792</v>
      </c>
    </row>
    <row r="207" spans="2:9" x14ac:dyDescent="0.35">
      <c r="B207" s="1">
        <v>43120</v>
      </c>
      <c r="C207" s="8">
        <v>0.67974999999999997</v>
      </c>
      <c r="D207" s="3">
        <v>223.94793040686602</v>
      </c>
      <c r="E207" s="4">
        <v>2.9140016683136531</v>
      </c>
      <c r="F207" s="5">
        <v>2.4136048328171968</v>
      </c>
      <c r="G207" s="6">
        <v>3.0086571040746901</v>
      </c>
      <c r="H207" s="7">
        <v>610.61614802556335</v>
      </c>
      <c r="I207" s="2">
        <f t="shared" si="3"/>
        <v>842.90034203763491</v>
      </c>
    </row>
    <row r="208" spans="2:9" x14ac:dyDescent="0.35">
      <c r="B208" s="1">
        <v>43121</v>
      </c>
      <c r="C208" s="8">
        <v>0.68895833333333323</v>
      </c>
      <c r="D208" s="3">
        <v>234.91896148085874</v>
      </c>
      <c r="E208" s="4">
        <v>3.0058982653499391</v>
      </c>
      <c r="F208" s="5">
        <v>2.348530643210744</v>
      </c>
      <c r="G208" s="6">
        <v>3.1521180517920295</v>
      </c>
      <c r="H208" s="7">
        <v>639.29045004999364</v>
      </c>
      <c r="I208" s="2">
        <f t="shared" si="3"/>
        <v>882.71595849120513</v>
      </c>
    </row>
    <row r="209" spans="2:9" x14ac:dyDescent="0.35">
      <c r="B209" s="1">
        <v>43122</v>
      </c>
      <c r="C209" s="8">
        <v>0.670875</v>
      </c>
      <c r="D209" s="3">
        <v>210.06143136767713</v>
      </c>
      <c r="E209" s="4">
        <v>2.651449087448424</v>
      </c>
      <c r="F209" s="5">
        <v>1.8734994261422011</v>
      </c>
      <c r="G209" s="6">
        <v>2.5536549442049705</v>
      </c>
      <c r="H209" s="7">
        <v>541.17882073827764</v>
      </c>
      <c r="I209" s="2">
        <f t="shared" si="3"/>
        <v>758.31885556375028</v>
      </c>
    </row>
    <row r="210" spans="2:9" x14ac:dyDescent="0.35">
      <c r="B210" s="1">
        <v>43123</v>
      </c>
      <c r="C210" s="8">
        <v>0.70441666666666658</v>
      </c>
      <c r="D210" s="3">
        <v>238.76837072280995</v>
      </c>
      <c r="E210" s="4">
        <v>3.1498823980417128</v>
      </c>
      <c r="F210" s="5">
        <v>2.4431735148945766</v>
      </c>
      <c r="G210" s="6">
        <v>3.178860981744728</v>
      </c>
      <c r="H210" s="7">
        <v>599.27081479596757</v>
      </c>
      <c r="I210" s="2">
        <f t="shared" si="3"/>
        <v>846.81110241345846</v>
      </c>
    </row>
    <row r="211" spans="2:9" x14ac:dyDescent="0.35">
      <c r="B211" s="1">
        <v>43124</v>
      </c>
      <c r="C211" s="8">
        <v>0.69637500000000019</v>
      </c>
      <c r="D211" s="3">
        <v>228.22973552938836</v>
      </c>
      <c r="E211" s="4">
        <v>2.9672650316550979</v>
      </c>
      <c r="F211" s="5">
        <v>2.219769851944267</v>
      </c>
      <c r="G211" s="6">
        <v>2.9931832776724736</v>
      </c>
      <c r="H211" s="7">
        <v>567.82289680543965</v>
      </c>
      <c r="I211" s="2">
        <f t="shared" si="3"/>
        <v>804.2328504960999</v>
      </c>
    </row>
    <row r="212" spans="2:9" x14ac:dyDescent="0.35">
      <c r="B212" s="1">
        <v>43125</v>
      </c>
      <c r="C212" s="8">
        <v>0.67291666666666661</v>
      </c>
      <c r="D212" s="3">
        <v>216.44535896145854</v>
      </c>
      <c r="E212" s="4">
        <v>2.7266611151480289</v>
      </c>
      <c r="F212" s="5">
        <v>1.9946515667778157</v>
      </c>
      <c r="G212" s="6">
        <v>2.8444536368090141</v>
      </c>
      <c r="H212" s="7">
        <v>569.24631066751135</v>
      </c>
      <c r="I212" s="2">
        <f t="shared" si="3"/>
        <v>793.25743594770472</v>
      </c>
    </row>
    <row r="213" spans="2:9" x14ac:dyDescent="0.35">
      <c r="B213" s="1">
        <v>43126</v>
      </c>
      <c r="C213" s="8">
        <v>0.68266666666666664</v>
      </c>
      <c r="D213" s="3">
        <v>228.30747170559161</v>
      </c>
      <c r="E213" s="4">
        <v>2.8980240282102527</v>
      </c>
      <c r="F213" s="5">
        <v>2.1733963624990298</v>
      </c>
      <c r="G213" s="6">
        <v>3.1334400680532948</v>
      </c>
      <c r="H213" s="7">
        <v>610.19574254187955</v>
      </c>
      <c r="I213" s="2">
        <f t="shared" si="3"/>
        <v>846.70807470623367</v>
      </c>
    </row>
    <row r="214" spans="2:9" x14ac:dyDescent="0.35">
      <c r="B214" s="1">
        <v>43127</v>
      </c>
      <c r="C214" s="8">
        <v>0.69162500000000016</v>
      </c>
      <c r="D214" s="3">
        <v>232.22013710459129</v>
      </c>
      <c r="E214" s="4">
        <v>2.9467138696810982</v>
      </c>
      <c r="F214" s="5">
        <v>2.2575207106223445</v>
      </c>
      <c r="G214" s="6">
        <v>3.2882100775318608</v>
      </c>
      <c r="H214" s="7">
        <v>620.3706957254285</v>
      </c>
      <c r="I214" s="2">
        <f t="shared" si="3"/>
        <v>861.08327748785507</v>
      </c>
    </row>
    <row r="215" spans="2:9" x14ac:dyDescent="0.35">
      <c r="B215" s="1">
        <v>43128</v>
      </c>
      <c r="C215" s="8">
        <v>0.65383333333333338</v>
      </c>
      <c r="D215" s="3">
        <v>203.04709189734047</v>
      </c>
      <c r="E215" s="4">
        <v>2.5151085059800367</v>
      </c>
      <c r="F215" s="5">
        <v>1.8760002581786639</v>
      </c>
      <c r="G215" s="6">
        <v>2.8845468399225185</v>
      </c>
      <c r="H215" s="7">
        <v>566.28895645545504</v>
      </c>
      <c r="I215" s="2">
        <f t="shared" si="3"/>
        <v>776.61170395687668</v>
      </c>
    </row>
    <row r="216" spans="2:9" x14ac:dyDescent="0.35">
      <c r="B216" s="1">
        <v>43129</v>
      </c>
      <c r="C216" s="8">
        <v>0.60312500000000002</v>
      </c>
      <c r="D216" s="3">
        <v>166.39731410830319</v>
      </c>
      <c r="E216" s="4">
        <v>1.7264766880379585</v>
      </c>
      <c r="F216" s="5">
        <v>1.1592140636118013</v>
      </c>
      <c r="G216" s="6">
        <v>1.6948646420934601</v>
      </c>
      <c r="H216" s="7">
        <v>426.70274955435571</v>
      </c>
      <c r="I216" s="2">
        <f t="shared" si="3"/>
        <v>597.68061905640207</v>
      </c>
    </row>
    <row r="217" spans="2:9" x14ac:dyDescent="0.35">
      <c r="B217" s="1">
        <v>43130</v>
      </c>
      <c r="C217" s="8">
        <v>0.67525000000000013</v>
      </c>
      <c r="D217" s="3">
        <v>201.16612149212509</v>
      </c>
      <c r="E217" s="4">
        <v>2.1916410733912546</v>
      </c>
      <c r="F217" s="5">
        <v>1.4482935280729159</v>
      </c>
      <c r="G217" s="6">
        <v>2.038031890464743</v>
      </c>
      <c r="H217" s="7">
        <v>514.75092568424873</v>
      </c>
      <c r="I217" s="2">
        <f t="shared" si="3"/>
        <v>721.59501366830273</v>
      </c>
    </row>
    <row r="218" spans="2:9" x14ac:dyDescent="0.35">
      <c r="B218" s="1">
        <v>43131</v>
      </c>
      <c r="C218" s="8">
        <v>0.70658333333333345</v>
      </c>
      <c r="D218" s="3">
        <v>242.24574246547701</v>
      </c>
      <c r="E218" s="4">
        <v>2.7302451842560083</v>
      </c>
      <c r="F218" s="5">
        <v>2.0105725307299123</v>
      </c>
      <c r="G218" s="6">
        <v>2.7603566284260976</v>
      </c>
      <c r="H218" s="7">
        <v>794.54495850552621</v>
      </c>
      <c r="I218" s="2">
        <f t="shared" si="3"/>
        <v>1044.2918753144152</v>
      </c>
    </row>
    <row r="219" spans="2:9" x14ac:dyDescent="0.35">
      <c r="B219" s="1">
        <v>43132</v>
      </c>
      <c r="C219" s="8">
        <v>0.7194583333333332</v>
      </c>
      <c r="D219" s="3">
        <v>253.32808819518704</v>
      </c>
      <c r="E219" s="4">
        <v>2.7208673893128101</v>
      </c>
      <c r="F219" s="5">
        <v>2.0586205270488707</v>
      </c>
      <c r="G219" s="6">
        <v>2.6740250903609386</v>
      </c>
      <c r="H219" s="7">
        <v>818.6313787975547</v>
      </c>
      <c r="I219" s="2">
        <f t="shared" si="3"/>
        <v>1079.4129799994644</v>
      </c>
    </row>
    <row r="220" spans="2:9" x14ac:dyDescent="0.35">
      <c r="B220" s="1">
        <v>43133</v>
      </c>
      <c r="C220" s="8">
        <v>0.6934583333333334</v>
      </c>
      <c r="D220" s="3">
        <v>239.78940007596515</v>
      </c>
      <c r="E220" s="4">
        <v>2.4570931253389343</v>
      </c>
      <c r="F220" s="5">
        <v>1.7990106775257237</v>
      </c>
      <c r="G220" s="6">
        <v>2.5376980955910904</v>
      </c>
      <c r="H220" s="7">
        <v>857.25867346127495</v>
      </c>
      <c r="I220" s="2">
        <f t="shared" si="3"/>
        <v>1103.8418754356958</v>
      </c>
    </row>
    <row r="221" spans="2:9" x14ac:dyDescent="0.35">
      <c r="B221" s="1">
        <v>43134</v>
      </c>
      <c r="C221" s="8">
        <v>0.67787499999999989</v>
      </c>
      <c r="D221" s="3">
        <v>233.09336432472364</v>
      </c>
      <c r="E221" s="4">
        <v>2.2668183097250667</v>
      </c>
      <c r="F221" s="5">
        <v>1.672310565295406</v>
      </c>
      <c r="G221" s="6">
        <v>2.5034786336595123</v>
      </c>
      <c r="H221" s="7">
        <v>887.26539773637319</v>
      </c>
      <c r="I221" s="2">
        <f t="shared" si="3"/>
        <v>1126.8013695697769</v>
      </c>
    </row>
    <row r="222" spans="2:9" x14ac:dyDescent="0.35">
      <c r="B222" s="1">
        <v>43135</v>
      </c>
      <c r="C222" s="8">
        <v>0.66691666666666649</v>
      </c>
      <c r="D222" s="3">
        <v>227.26569042268656</v>
      </c>
      <c r="E222" s="4">
        <v>2.2141246557912937</v>
      </c>
      <c r="F222" s="5">
        <v>1.678288162764578</v>
      </c>
      <c r="G222" s="6">
        <v>2.5500981146326707</v>
      </c>
      <c r="H222" s="7">
        <v>910.1873575916419</v>
      </c>
      <c r="I222" s="2">
        <f t="shared" si="3"/>
        <v>1143.895558947517</v>
      </c>
    </row>
    <row r="223" spans="2:9" x14ac:dyDescent="0.35">
      <c r="B223" s="1">
        <v>43136</v>
      </c>
      <c r="C223" s="8">
        <v>0.6412916666666667</v>
      </c>
      <c r="D223" s="3">
        <v>210.24094583736047</v>
      </c>
      <c r="E223" s="4">
        <v>1.8178448225496344</v>
      </c>
      <c r="F223" s="5">
        <v>1.3304596063920402</v>
      </c>
      <c r="G223" s="6">
        <v>2.0731198654017988</v>
      </c>
      <c r="H223" s="7">
        <v>862.16676850569422</v>
      </c>
      <c r="I223" s="2">
        <f t="shared" si="3"/>
        <v>1077.6291386373982</v>
      </c>
    </row>
    <row r="224" spans="2:9" x14ac:dyDescent="0.35">
      <c r="B224" s="1">
        <v>43137</v>
      </c>
      <c r="C224" s="8">
        <v>0.6412916666666667</v>
      </c>
      <c r="D224" s="3">
        <v>209.60530600699764</v>
      </c>
      <c r="E224" s="4">
        <v>1.748429476583709</v>
      </c>
      <c r="F224" s="5">
        <v>1.2869212433842196</v>
      </c>
      <c r="G224" s="6">
        <v>2.0122032053420171</v>
      </c>
      <c r="H224" s="7">
        <v>849.23559988361501</v>
      </c>
      <c r="I224" s="2">
        <f t="shared" si="3"/>
        <v>1063.8884598159225</v>
      </c>
    </row>
    <row r="225" spans="2:9" x14ac:dyDescent="0.35">
      <c r="B225" s="1">
        <v>43138</v>
      </c>
      <c r="C225" s="8">
        <v>0.65433333333333321</v>
      </c>
      <c r="D225" s="3">
        <v>216.70845009494533</v>
      </c>
      <c r="E225" s="4">
        <v>1.9454209472269079</v>
      </c>
      <c r="F225" s="5">
        <v>1.4642420974589503</v>
      </c>
      <c r="G225" s="6">
        <v>2.2712280274389309</v>
      </c>
      <c r="H225" s="7">
        <v>862.33260039493098</v>
      </c>
      <c r="I225" s="2">
        <f t="shared" si="3"/>
        <v>1084.7219415620011</v>
      </c>
    </row>
    <row r="226" spans="2:9" x14ac:dyDescent="0.35">
      <c r="B226" s="1">
        <v>43139</v>
      </c>
      <c r="C226" s="8">
        <v>0.64279166666666676</v>
      </c>
      <c r="D226" s="3">
        <v>206.92946629694481</v>
      </c>
      <c r="E226" s="4">
        <v>1.8629212935632695</v>
      </c>
      <c r="F226" s="5">
        <v>1.3356638536939471</v>
      </c>
      <c r="G226" s="6">
        <v>2.1116377614005164</v>
      </c>
      <c r="H226" s="7">
        <v>821.91069662106872</v>
      </c>
      <c r="I226" s="2">
        <f t="shared" si="3"/>
        <v>1034.1503858266713</v>
      </c>
    </row>
    <row r="227" spans="2:9" x14ac:dyDescent="0.35">
      <c r="B227" s="1">
        <v>43140</v>
      </c>
      <c r="C227" s="8">
        <v>0.67399999999999993</v>
      </c>
      <c r="D227" s="3">
        <v>225.92956084057221</v>
      </c>
      <c r="E227" s="4">
        <v>2.2675547721362483</v>
      </c>
      <c r="F227" s="5">
        <v>1.682951106397373</v>
      </c>
      <c r="G227" s="6">
        <v>2.5734665116942428</v>
      </c>
      <c r="H227" s="7">
        <v>861.21045134153496</v>
      </c>
      <c r="I227" s="2">
        <f t="shared" si="3"/>
        <v>1093.663984572335</v>
      </c>
    </row>
    <row r="228" spans="2:9" x14ac:dyDescent="0.35">
      <c r="B228" s="1">
        <v>43141</v>
      </c>
      <c r="C228" s="8">
        <v>0.57779166666666659</v>
      </c>
      <c r="D228" s="3">
        <v>161.44716091845092</v>
      </c>
      <c r="E228" s="4">
        <v>1.2792311949090382</v>
      </c>
      <c r="F228" s="5">
        <v>0.84394778023252393</v>
      </c>
      <c r="G228" s="6">
        <v>1.3097145253118208</v>
      </c>
      <c r="H228" s="7">
        <v>678.71487424991506</v>
      </c>
      <c r="I228" s="2">
        <f t="shared" si="3"/>
        <v>843.59492866881942</v>
      </c>
    </row>
    <row r="229" spans="2:9" x14ac:dyDescent="0.35">
      <c r="B229" s="1">
        <v>43142</v>
      </c>
      <c r="C229" s="8">
        <v>0.63454166666666667</v>
      </c>
      <c r="D229" s="3">
        <v>190.74308994592241</v>
      </c>
      <c r="E229" s="4">
        <v>1.6982908186761401</v>
      </c>
      <c r="F229" s="5">
        <v>1.1449245542079485</v>
      </c>
      <c r="G229" s="6">
        <v>1.7862598596368995</v>
      </c>
      <c r="H229" s="7">
        <v>714.61788564376445</v>
      </c>
      <c r="I229" s="2">
        <f t="shared" si="3"/>
        <v>909.99045082220778</v>
      </c>
    </row>
    <row r="230" spans="2:9" x14ac:dyDescent="0.35">
      <c r="B230" s="1">
        <v>43143</v>
      </c>
      <c r="C230" s="8">
        <v>0.64004166666666673</v>
      </c>
      <c r="D230" s="3">
        <v>193.01494009411368</v>
      </c>
      <c r="E230" s="4">
        <v>1.7809487596124203</v>
      </c>
      <c r="F230" s="5">
        <v>1.3115257588409144</v>
      </c>
      <c r="G230" s="6">
        <v>2.0550652038008943</v>
      </c>
      <c r="H230" s="7">
        <v>759.20885874209421</v>
      </c>
      <c r="I230" s="2">
        <f t="shared" si="3"/>
        <v>957.37133855846207</v>
      </c>
    </row>
    <row r="231" spans="2:9" x14ac:dyDescent="0.35">
      <c r="B231" s="1">
        <v>43144</v>
      </c>
      <c r="C231" s="8">
        <v>0.66024999999999989</v>
      </c>
      <c r="D231" s="3">
        <v>129.4605300926807</v>
      </c>
      <c r="E231" s="4">
        <v>1.9849044536026539</v>
      </c>
      <c r="F231" s="5">
        <v>1.5191705062703007</v>
      </c>
      <c r="G231" s="6">
        <v>2.3864268015898369</v>
      </c>
      <c r="H231" s="7">
        <v>799.68671670846766</v>
      </c>
      <c r="I231" s="2">
        <f t="shared" si="3"/>
        <v>935.03774856261111</v>
      </c>
    </row>
    <row r="232" spans="2:9" x14ac:dyDescent="0.35">
      <c r="B232" s="1">
        <v>43145</v>
      </c>
      <c r="C232" s="8">
        <v>0.50937500000000002</v>
      </c>
      <c r="D232" s="3">
        <v>2.3241693022739223</v>
      </c>
      <c r="E232" s="4">
        <v>0.24219048565595355</v>
      </c>
      <c r="F232" s="5">
        <v>5.8174800919750906E-2</v>
      </c>
      <c r="G232" s="6">
        <v>0.27236133021978315</v>
      </c>
      <c r="H232" s="7">
        <v>52.883580707295046</v>
      </c>
      <c r="I232" s="2">
        <f t="shared" si="3"/>
        <v>55.780476626364454</v>
      </c>
    </row>
    <row r="233" spans="2:9" x14ac:dyDescent="0.35">
      <c r="B233" s="1">
        <v>43146</v>
      </c>
      <c r="C233" s="8">
        <v>0.58387500000000003</v>
      </c>
      <c r="D233" s="3">
        <v>56.287702610286004</v>
      </c>
      <c r="E233" s="4">
        <v>1.1240304955472646</v>
      </c>
      <c r="F233" s="5">
        <v>0.79358203300736885</v>
      </c>
      <c r="G233" s="6">
        <v>1.3297132284051039</v>
      </c>
      <c r="H233" s="7">
        <v>445.23799690539215</v>
      </c>
      <c r="I233" s="2">
        <f t="shared" si="3"/>
        <v>504.77302527263788</v>
      </c>
    </row>
    <row r="234" spans="2:9" x14ac:dyDescent="0.35">
      <c r="B234" s="1">
        <v>43147</v>
      </c>
      <c r="C234" s="8">
        <v>0.62374999999999992</v>
      </c>
      <c r="D234" s="3">
        <v>61.345935508731252</v>
      </c>
      <c r="E234" s="4">
        <v>1.3418578094919953</v>
      </c>
      <c r="F234" s="5">
        <v>1.0442616446127408</v>
      </c>
      <c r="G234" s="6">
        <v>1.7963388098831754</v>
      </c>
      <c r="H234" s="7">
        <v>669.03479453587488</v>
      </c>
      <c r="I234" s="2">
        <f t="shared" si="3"/>
        <v>734.56318830859402</v>
      </c>
    </row>
    <row r="235" spans="2:9" x14ac:dyDescent="0.35">
      <c r="B235" s="1">
        <v>43148</v>
      </c>
      <c r="C235" s="8">
        <v>0.63849999999999996</v>
      </c>
      <c r="D235" s="3">
        <v>9.6503544192806991</v>
      </c>
      <c r="E235" s="4">
        <v>1.8513140440341054</v>
      </c>
      <c r="F235" s="5">
        <v>1.3630688994801425</v>
      </c>
      <c r="G235" s="6">
        <v>2.1812866159532569</v>
      </c>
      <c r="H235" s="7">
        <v>730.99360704628418</v>
      </c>
      <c r="I235" s="2">
        <f t="shared" si="3"/>
        <v>746.03963102503235</v>
      </c>
    </row>
    <row r="236" spans="2:9" x14ac:dyDescent="0.35">
      <c r="B236" s="1">
        <v>43149</v>
      </c>
      <c r="C236" s="8">
        <v>0.62133333333333352</v>
      </c>
      <c r="D236" s="3">
        <v>8.8187097573495858</v>
      </c>
      <c r="E236" s="4">
        <v>1.8563414094039972</v>
      </c>
      <c r="F236" s="5">
        <v>1.348726944467211</v>
      </c>
      <c r="G236" s="6">
        <v>2.1373021780515287</v>
      </c>
      <c r="H236" s="7">
        <v>731.3562652684426</v>
      </c>
      <c r="I236" s="2">
        <f t="shared" si="3"/>
        <v>745.51734555771498</v>
      </c>
    </row>
    <row r="237" spans="2:9" x14ac:dyDescent="0.35">
      <c r="B237" s="1">
        <v>43150</v>
      </c>
      <c r="C237" s="8">
        <v>0.62858333333333338</v>
      </c>
      <c r="D237" s="3">
        <v>134.70428111429899</v>
      </c>
      <c r="E237" s="4">
        <v>1.7406339368007997</v>
      </c>
      <c r="F237" s="5">
        <v>1.1655982699112439</v>
      </c>
      <c r="G237" s="6">
        <v>1.7845785696362833</v>
      </c>
      <c r="H237" s="7">
        <v>636.17675380738751</v>
      </c>
      <c r="I237" s="2">
        <f t="shared" si="3"/>
        <v>775.57184569803485</v>
      </c>
    </row>
    <row r="238" spans="2:9" x14ac:dyDescent="0.35">
      <c r="B238" s="1">
        <v>43151</v>
      </c>
      <c r="C238" s="8">
        <v>0.62741666666666684</v>
      </c>
      <c r="D238" s="3">
        <v>197.42348107259613</v>
      </c>
      <c r="E238" s="4">
        <v>1.9460956152137319</v>
      </c>
      <c r="F238" s="5">
        <v>1.4373065214529961</v>
      </c>
      <c r="G238" s="6">
        <v>2.2786288493881939</v>
      </c>
      <c r="H238" s="7">
        <v>827.22458082509024</v>
      </c>
      <c r="I238" s="2">
        <f t="shared" si="3"/>
        <v>1030.3100928837412</v>
      </c>
    </row>
    <row r="239" spans="2:9" x14ac:dyDescent="0.35">
      <c r="B239" s="1">
        <v>43152</v>
      </c>
      <c r="C239" s="8">
        <v>0.61654166666666665</v>
      </c>
      <c r="D239" s="3">
        <v>193.03801317652088</v>
      </c>
      <c r="E239" s="4">
        <v>1.6866543957428388</v>
      </c>
      <c r="F239" s="5">
        <v>1.1961856662882937</v>
      </c>
      <c r="G239" s="6">
        <v>1.9785406509074777</v>
      </c>
      <c r="H239" s="7">
        <v>1094.5255312220957</v>
      </c>
      <c r="I239" s="2">
        <f t="shared" si="3"/>
        <v>1292.4249251115552</v>
      </c>
    </row>
    <row r="240" spans="2:9" x14ac:dyDescent="0.35">
      <c r="B240" s="1">
        <v>43153</v>
      </c>
      <c r="C240" s="8">
        <v>0.64729166666666671</v>
      </c>
      <c r="D240" s="3">
        <v>209.64291659658929</v>
      </c>
      <c r="E240" s="4">
        <v>2.0969757810749132</v>
      </c>
      <c r="F240" s="5">
        <v>1.5489983352839054</v>
      </c>
      <c r="G240" s="6">
        <v>2.477282874876213</v>
      </c>
      <c r="H240" s="7">
        <v>1386.1583543613906</v>
      </c>
      <c r="I240" s="2">
        <f t="shared" si="3"/>
        <v>1601.924527949215</v>
      </c>
    </row>
    <row r="241" spans="2:9" x14ac:dyDescent="0.35">
      <c r="B241" s="1">
        <v>43154</v>
      </c>
      <c r="C241" s="8">
        <v>0.63395833333333329</v>
      </c>
      <c r="D241" s="3">
        <v>202.44496190296388</v>
      </c>
      <c r="E241" s="4">
        <v>2.0897475613871062</v>
      </c>
      <c r="F241" s="5">
        <v>1.6379526040816881</v>
      </c>
      <c r="G241" s="6">
        <v>2.5632795705604234</v>
      </c>
      <c r="H241" s="7">
        <v>1441.396206515936</v>
      </c>
      <c r="I241" s="2">
        <f t="shared" si="3"/>
        <v>1650.1321481549292</v>
      </c>
    </row>
    <row r="242" spans="2:9" x14ac:dyDescent="0.35">
      <c r="B242" s="1">
        <v>43155</v>
      </c>
      <c r="C242" s="8">
        <v>0.5605416666666666</v>
      </c>
      <c r="D242" s="3">
        <v>143.68702483104312</v>
      </c>
      <c r="E242" s="4">
        <v>1.00954281171983</v>
      </c>
      <c r="F242" s="5">
        <v>0.58806127480109793</v>
      </c>
      <c r="G242" s="6">
        <v>1.0087633781937446</v>
      </c>
      <c r="H242" s="7">
        <v>979.59523715319028</v>
      </c>
      <c r="I242" s="2">
        <f t="shared" si="3"/>
        <v>1125.888629448948</v>
      </c>
    </row>
    <row r="243" spans="2:9" x14ac:dyDescent="0.35">
      <c r="B243" s="1">
        <v>43156</v>
      </c>
      <c r="C243" s="8">
        <v>0.61629166666666668</v>
      </c>
      <c r="D243" s="3">
        <v>174.27895786699014</v>
      </c>
      <c r="E243" s="4">
        <v>1.5927393836387598</v>
      </c>
      <c r="F243" s="5">
        <v>1.0498923309028025</v>
      </c>
      <c r="G243" s="6">
        <v>1.6695942932548458</v>
      </c>
      <c r="H243" s="7">
        <v>1052.9461040071358</v>
      </c>
      <c r="I243" s="2">
        <f t="shared" si="3"/>
        <v>1231.5372878819223</v>
      </c>
    </row>
    <row r="244" spans="2:9" x14ac:dyDescent="0.35">
      <c r="B244" s="1">
        <v>43157</v>
      </c>
      <c r="C244" s="8">
        <v>0.6352916666666667</v>
      </c>
      <c r="D244" s="3">
        <v>197.10294959649968</v>
      </c>
      <c r="E244" s="4">
        <v>1.8668330190145723</v>
      </c>
      <c r="F244" s="5">
        <v>1.3511544103197006</v>
      </c>
      <c r="G244" s="6">
        <v>2.1959492094406712</v>
      </c>
      <c r="H244" s="7">
        <v>1479.3230057648418</v>
      </c>
      <c r="I244" s="2">
        <f t="shared" si="3"/>
        <v>1681.8398920001164</v>
      </c>
    </row>
    <row r="245" spans="2:9" x14ac:dyDescent="0.35">
      <c r="B245" s="1">
        <v>43158</v>
      </c>
      <c r="C245" s="8">
        <v>0.62208333333333321</v>
      </c>
      <c r="D245" s="3">
        <v>312.45095943941863</v>
      </c>
      <c r="E245" s="4">
        <v>1.7927595543243495</v>
      </c>
      <c r="F245" s="5">
        <v>1.3696952246909755</v>
      </c>
      <c r="G245" s="6">
        <v>2.3112095466922242</v>
      </c>
      <c r="H245" s="7">
        <v>1750.3912283731397</v>
      </c>
      <c r="I245" s="2">
        <f t="shared" si="3"/>
        <v>2068.3158521382657</v>
      </c>
    </row>
    <row r="246" spans="2:9" x14ac:dyDescent="0.35">
      <c r="B246" s="1">
        <v>43159</v>
      </c>
      <c r="C246" s="8">
        <v>0.42275000000000013</v>
      </c>
      <c r="D246" s="3">
        <v>145.31718372077532</v>
      </c>
      <c r="E246" s="4">
        <v>0.20220842312434609</v>
      </c>
      <c r="F246" s="5">
        <v>0.10729534600444747</v>
      </c>
      <c r="G246" s="6">
        <v>0.12455584940701966</v>
      </c>
      <c r="H246" s="7">
        <v>789.94896050758655</v>
      </c>
      <c r="I246" s="2">
        <f t="shared" si="3"/>
        <v>935.70020384689769</v>
      </c>
    </row>
    <row r="247" spans="2:9" x14ac:dyDescent="0.35">
      <c r="B247" s="1">
        <v>43160</v>
      </c>
      <c r="C247" s="8">
        <v>0.57762499999999994</v>
      </c>
      <c r="D247" s="3">
        <v>236.78807947994545</v>
      </c>
      <c r="E247" s="4">
        <v>0.82575582649175328</v>
      </c>
      <c r="F247" s="5">
        <v>0.61117193790293811</v>
      </c>
      <c r="G247" s="6">
        <v>1.218939011190346</v>
      </c>
      <c r="H247" s="7">
        <v>1161.5303190564348</v>
      </c>
      <c r="I247" s="2">
        <f t="shared" si="3"/>
        <v>1400.9742653119652</v>
      </c>
    </row>
    <row r="248" spans="2:9" x14ac:dyDescent="0.35">
      <c r="B248" s="1">
        <v>43161</v>
      </c>
      <c r="C248" s="8">
        <v>0.58737499999999998</v>
      </c>
      <c r="D248" s="3">
        <v>316.84201797470649</v>
      </c>
      <c r="E248" s="4">
        <v>1.3694808669534078</v>
      </c>
      <c r="F248" s="5">
        <v>0.97503309478595501</v>
      </c>
      <c r="G248" s="6">
        <v>1.6965351991814464</v>
      </c>
      <c r="H248" s="7">
        <v>1349.9394376949197</v>
      </c>
      <c r="I248" s="2">
        <f t="shared" si="3"/>
        <v>1670.8225048305469</v>
      </c>
    </row>
    <row r="249" spans="2:9" x14ac:dyDescent="0.35">
      <c r="B249" s="1">
        <v>43162</v>
      </c>
      <c r="C249" s="8">
        <v>0.52912499999999996</v>
      </c>
      <c r="D249" s="3">
        <v>226.62344211351322</v>
      </c>
      <c r="E249" s="4">
        <v>0.63883847214708867</v>
      </c>
      <c r="F249" s="5">
        <v>0.34247331342544951</v>
      </c>
      <c r="G249" s="6">
        <v>0.76060636507045609</v>
      </c>
      <c r="H249" s="7">
        <v>1091.4817698262955</v>
      </c>
      <c r="I249" s="2">
        <f t="shared" si="3"/>
        <v>1319.8471300904516</v>
      </c>
    </row>
    <row r="250" spans="2:9" x14ac:dyDescent="0.35">
      <c r="B250" s="1">
        <v>43163</v>
      </c>
      <c r="C250" s="8">
        <v>0.55770833333333336</v>
      </c>
      <c r="D250" s="3">
        <v>280.54992082939208</v>
      </c>
      <c r="E250" s="4">
        <v>0.93518635144155038</v>
      </c>
      <c r="F250" s="5">
        <v>0.52090011798640645</v>
      </c>
      <c r="G250" s="6">
        <v>1.0691205914814959</v>
      </c>
      <c r="H250" s="7">
        <v>1140.5926661485096</v>
      </c>
      <c r="I250" s="2">
        <f t="shared" si="3"/>
        <v>1423.6677940388111</v>
      </c>
    </row>
    <row r="251" spans="2:9" x14ac:dyDescent="0.35">
      <c r="B251" s="1">
        <v>43164</v>
      </c>
      <c r="C251" s="8">
        <v>0.54854166666666659</v>
      </c>
      <c r="D251" s="3">
        <v>266.28886614973771</v>
      </c>
      <c r="E251" s="4">
        <v>0.82700813130711326</v>
      </c>
      <c r="F251" s="5">
        <v>0.49777339140045473</v>
      </c>
      <c r="G251" s="6">
        <v>0.88217501030469414</v>
      </c>
      <c r="H251" s="7">
        <v>1035.1894364931782</v>
      </c>
      <c r="I251" s="2">
        <f t="shared" si="3"/>
        <v>1303.6852591759282</v>
      </c>
    </row>
    <row r="252" spans="2:9" x14ac:dyDescent="0.35">
      <c r="B252" s="1">
        <v>43165</v>
      </c>
      <c r="C252" s="8">
        <v>0.58037499999999986</v>
      </c>
      <c r="D252" s="3">
        <v>322.92015823456848</v>
      </c>
      <c r="E252" s="4">
        <v>1.0110014220151753</v>
      </c>
      <c r="F252" s="5">
        <v>0.66576307012687463</v>
      </c>
      <c r="G252" s="6">
        <v>1.1333646313435701</v>
      </c>
      <c r="H252" s="7">
        <v>1103.6436824738048</v>
      </c>
      <c r="I252" s="2">
        <f t="shared" si="3"/>
        <v>1429.3739698318589</v>
      </c>
    </row>
    <row r="253" spans="2:9" x14ac:dyDescent="0.35">
      <c r="B253" s="1">
        <v>43166</v>
      </c>
      <c r="C253" s="8">
        <v>0.56125000000000003</v>
      </c>
      <c r="D253" s="3">
        <v>317.38209501462751</v>
      </c>
      <c r="E253" s="4">
        <v>0.98101982072095195</v>
      </c>
      <c r="F253" s="5">
        <v>0.67441595209997474</v>
      </c>
      <c r="G253" s="6">
        <v>1.2667355812469376</v>
      </c>
      <c r="H253" s="7">
        <v>1388.851404563077</v>
      </c>
      <c r="I253" s="2">
        <f t="shared" si="3"/>
        <v>1709.1556709317724</v>
      </c>
    </row>
    <row r="254" spans="2:9" x14ac:dyDescent="0.35">
      <c r="B254" s="1">
        <v>43167</v>
      </c>
      <c r="C254" s="8">
        <v>0.55566666666666664</v>
      </c>
      <c r="D254" s="3">
        <v>310.08318559717503</v>
      </c>
      <c r="E254" s="4">
        <v>0.86666280831627274</v>
      </c>
      <c r="F254" s="5">
        <v>0.61527350108841949</v>
      </c>
      <c r="G254" s="6">
        <v>1.1650111422149259</v>
      </c>
      <c r="H254" s="7">
        <v>1372.7979703078522</v>
      </c>
      <c r="I254" s="2">
        <f t="shared" si="3"/>
        <v>1685.5281033566469</v>
      </c>
    </row>
    <row r="255" spans="2:9" x14ac:dyDescent="0.35">
      <c r="B255" s="1">
        <v>43168</v>
      </c>
      <c r="C255" s="8">
        <v>0.55274999999999996</v>
      </c>
      <c r="D255" s="3">
        <v>306.88615046152205</v>
      </c>
      <c r="E255" s="4">
        <v>0.81969332267126582</v>
      </c>
      <c r="F255" s="5">
        <v>0.63258758304569818</v>
      </c>
      <c r="G255" s="6">
        <v>1.1563103732647768</v>
      </c>
      <c r="H255" s="7">
        <v>1380.4672942047248</v>
      </c>
      <c r="I255" s="2">
        <f t="shared" si="3"/>
        <v>1689.9620359452285</v>
      </c>
    </row>
    <row r="256" spans="2:9" x14ac:dyDescent="0.35">
      <c r="B256" s="1">
        <v>43169</v>
      </c>
      <c r="C256" s="8">
        <v>0.53845833333333337</v>
      </c>
      <c r="D256" s="3">
        <v>290.13482275111596</v>
      </c>
      <c r="E256" s="4">
        <v>0.73153855312005689</v>
      </c>
      <c r="F256" s="5">
        <v>0.58921026054439951</v>
      </c>
      <c r="G256" s="6">
        <v>1.0972637086256243</v>
      </c>
      <c r="H256" s="7">
        <v>1362.2345523134077</v>
      </c>
      <c r="I256" s="2">
        <f t="shared" si="3"/>
        <v>1654.7873875868138</v>
      </c>
    </row>
    <row r="257" spans="2:9" x14ac:dyDescent="0.35">
      <c r="B257" s="1">
        <v>43170</v>
      </c>
      <c r="C257" s="8">
        <v>0.47545833333333326</v>
      </c>
      <c r="D257" s="3">
        <v>214.10801307841041</v>
      </c>
      <c r="E257" s="4">
        <v>0.21581261165815149</v>
      </c>
      <c r="F257" s="5">
        <v>8.7255811386219753E-2</v>
      </c>
      <c r="G257" s="6">
        <v>0.21764844805899947</v>
      </c>
      <c r="H257" s="7">
        <v>918.91876807908727</v>
      </c>
      <c r="I257" s="2">
        <f t="shared" si="3"/>
        <v>1133.547498028601</v>
      </c>
    </row>
    <row r="258" spans="2:9" x14ac:dyDescent="0.35">
      <c r="B258" s="1">
        <v>43171</v>
      </c>
      <c r="C258" s="8">
        <v>0.510625</v>
      </c>
      <c r="D258" s="3">
        <v>255.03434859604477</v>
      </c>
      <c r="E258" s="4">
        <v>0.4395430997052539</v>
      </c>
      <c r="F258" s="5">
        <v>0.23735386692792843</v>
      </c>
      <c r="G258" s="6">
        <v>0.43406410100970005</v>
      </c>
      <c r="H258" s="7">
        <v>1064.2281510909277</v>
      </c>
      <c r="I258" s="2">
        <f t="shared" si="3"/>
        <v>1320.3734607546153</v>
      </c>
    </row>
    <row r="259" spans="2:9" x14ac:dyDescent="0.35">
      <c r="B259" s="1">
        <v>43172</v>
      </c>
      <c r="C259" s="8">
        <v>0.51837500000000003</v>
      </c>
      <c r="D259" s="3">
        <v>214.15523916662298</v>
      </c>
      <c r="E259" s="4">
        <v>0.52822316018649373</v>
      </c>
      <c r="F259" s="5">
        <v>0.31396628457630205</v>
      </c>
      <c r="G259" s="6">
        <v>0.62940776634534723</v>
      </c>
      <c r="H259" s="7">
        <v>932.33005501316393</v>
      </c>
      <c r="I259" s="2">
        <f t="shared" si="3"/>
        <v>1147.956891390895</v>
      </c>
    </row>
    <row r="260" spans="2:9" x14ac:dyDescent="0.35">
      <c r="B260" s="1">
        <v>43173</v>
      </c>
      <c r="C260" s="8">
        <v>0.51970833333333333</v>
      </c>
      <c r="D260" s="3">
        <v>134.84332333650741</v>
      </c>
      <c r="E260" s="4">
        <v>0.56896119081671492</v>
      </c>
      <c r="F260" s="5">
        <v>0.32637273378138226</v>
      </c>
      <c r="G260" s="6">
        <v>0.73165447910895509</v>
      </c>
      <c r="H260" s="7">
        <v>601.40125649561855</v>
      </c>
      <c r="I260" s="2">
        <f t="shared" si="3"/>
        <v>737.87156823583302</v>
      </c>
    </row>
    <row r="261" spans="2:9" x14ac:dyDescent="0.35">
      <c r="B261" s="1">
        <v>43174</v>
      </c>
      <c r="C261" s="8">
        <v>0.51312500000000005</v>
      </c>
      <c r="D261" s="3">
        <v>130.1041039226773</v>
      </c>
      <c r="E261" s="4">
        <v>0.52148097599183518</v>
      </c>
      <c r="F261" s="5">
        <v>0.22780011736021344</v>
      </c>
      <c r="G261" s="6">
        <v>0.69659537709293251</v>
      </c>
      <c r="H261" s="7">
        <v>600.41048507373</v>
      </c>
      <c r="I261" s="2">
        <f t="shared" ref="I261:I324" si="4">SUM(D261:H261)</f>
        <v>731.96046546685227</v>
      </c>
    </row>
    <row r="262" spans="2:9" x14ac:dyDescent="0.35">
      <c r="B262" s="1">
        <v>43175</v>
      </c>
      <c r="C262" s="8">
        <v>0.53133333333333332</v>
      </c>
      <c r="D262" s="3">
        <v>142.24374285877391</v>
      </c>
      <c r="E262" s="4">
        <v>0.78398415102859642</v>
      </c>
      <c r="F262" s="5">
        <v>0.50102624057527168</v>
      </c>
      <c r="G262" s="6">
        <v>1.1686565607695085</v>
      </c>
      <c r="H262" s="7">
        <v>414.95335502674061</v>
      </c>
      <c r="I262" s="2">
        <f t="shared" si="4"/>
        <v>559.65076483788789</v>
      </c>
    </row>
    <row r="263" spans="2:9" x14ac:dyDescent="0.35">
      <c r="B263" s="1">
        <v>43176</v>
      </c>
      <c r="C263" s="8">
        <v>0.52841666666666665</v>
      </c>
      <c r="D263" s="3">
        <v>138.69505251825316</v>
      </c>
      <c r="E263" s="4">
        <v>0.84319535027855097</v>
      </c>
      <c r="F263" s="5">
        <v>0.64112463952469012</v>
      </c>
      <c r="G263" s="6">
        <v>1.3386534993822887</v>
      </c>
      <c r="H263" s="7">
        <v>240.33254219800511</v>
      </c>
      <c r="I263" s="2">
        <f t="shared" si="4"/>
        <v>381.85056820544378</v>
      </c>
    </row>
    <row r="264" spans="2:9" x14ac:dyDescent="0.35">
      <c r="B264" s="1">
        <v>43177</v>
      </c>
      <c r="C264" s="8">
        <v>0.29424999999999996</v>
      </c>
      <c r="D264" s="3">
        <v>0</v>
      </c>
      <c r="E264" s="4">
        <v>0</v>
      </c>
      <c r="F264" s="5">
        <v>0</v>
      </c>
      <c r="G264" s="6">
        <v>0</v>
      </c>
      <c r="H264" s="7">
        <v>0</v>
      </c>
      <c r="I264" s="2">
        <f t="shared" si="4"/>
        <v>0</v>
      </c>
    </row>
    <row r="265" spans="2:9" x14ac:dyDescent="0.35">
      <c r="B265" s="1">
        <v>43178</v>
      </c>
      <c r="C265" s="8">
        <v>0.4401666666666666</v>
      </c>
      <c r="D265" s="3">
        <v>0</v>
      </c>
      <c r="E265" s="4">
        <v>0</v>
      </c>
      <c r="F265" s="5">
        <v>0</v>
      </c>
      <c r="G265" s="6">
        <v>0</v>
      </c>
      <c r="H265" s="7">
        <v>55.403634049136429</v>
      </c>
      <c r="I265" s="2">
        <f t="shared" si="4"/>
        <v>55.403634049136429</v>
      </c>
    </row>
    <row r="266" spans="2:9" x14ac:dyDescent="0.35">
      <c r="B266" s="1">
        <v>43179</v>
      </c>
      <c r="C266" s="8">
        <v>0.51475000000000004</v>
      </c>
      <c r="D266" s="3">
        <v>0</v>
      </c>
      <c r="E266" s="4">
        <v>0</v>
      </c>
      <c r="F266" s="5">
        <v>0</v>
      </c>
      <c r="G266" s="6">
        <v>0</v>
      </c>
      <c r="H266" s="7">
        <v>0</v>
      </c>
      <c r="I266" s="2">
        <f t="shared" si="4"/>
        <v>0</v>
      </c>
    </row>
    <row r="267" spans="2:9" x14ac:dyDescent="0.35">
      <c r="B267" s="1">
        <v>43180</v>
      </c>
      <c r="C267" s="8">
        <v>0.55350000000000021</v>
      </c>
      <c r="D267" s="3">
        <v>80.36248712830465</v>
      </c>
      <c r="E267" s="4">
        <v>0.74899232893973078</v>
      </c>
      <c r="F267" s="5">
        <v>0.371554655524099</v>
      </c>
      <c r="G267" s="6">
        <v>0.970887297220007</v>
      </c>
      <c r="H267" s="7">
        <v>169.70410241802395</v>
      </c>
      <c r="I267" s="2">
        <f t="shared" si="4"/>
        <v>252.15802382801243</v>
      </c>
    </row>
    <row r="268" spans="2:9" x14ac:dyDescent="0.35">
      <c r="B268" s="1">
        <v>43181</v>
      </c>
      <c r="C268" s="8">
        <v>0.51445833333333335</v>
      </c>
      <c r="D268" s="3">
        <v>125.61414157975634</v>
      </c>
      <c r="E268" s="4">
        <v>0.52194168786104755</v>
      </c>
      <c r="F268" s="5">
        <v>0.21961429409393679</v>
      </c>
      <c r="G268" s="6">
        <v>0.78166332825264817</v>
      </c>
      <c r="H268" s="7">
        <v>204.54876696722289</v>
      </c>
      <c r="I268" s="2">
        <f t="shared" si="4"/>
        <v>331.68612785718688</v>
      </c>
    </row>
    <row r="269" spans="2:9" x14ac:dyDescent="0.35">
      <c r="B269" s="1">
        <v>43182</v>
      </c>
      <c r="C269" s="8">
        <v>0.55341666666666678</v>
      </c>
      <c r="D269" s="3">
        <v>99.536459608671976</v>
      </c>
      <c r="E269" s="4">
        <v>0.92719777954422544</v>
      </c>
      <c r="F269" s="5">
        <v>0.5335803413493071</v>
      </c>
      <c r="G269" s="6">
        <v>1.3239175391835158</v>
      </c>
      <c r="H269" s="7">
        <v>147.41135648031639</v>
      </c>
      <c r="I269" s="2">
        <f t="shared" si="4"/>
        <v>249.7325117490654</v>
      </c>
    </row>
    <row r="270" spans="2:9" x14ac:dyDescent="0.35">
      <c r="B270" s="1">
        <v>43183</v>
      </c>
      <c r="C270" s="8">
        <v>0.47929166666666667</v>
      </c>
      <c r="D270" s="3">
        <v>2.2560085175421882</v>
      </c>
      <c r="E270" s="4">
        <v>0.35461111905219916</v>
      </c>
      <c r="F270" s="5">
        <v>0.1412021338164284</v>
      </c>
      <c r="G270" s="6">
        <v>0.51274081519811354</v>
      </c>
      <c r="H270" s="7">
        <v>2.311621088670095</v>
      </c>
      <c r="I270" s="2">
        <f t="shared" si="4"/>
        <v>5.5761836742790241</v>
      </c>
    </row>
    <row r="271" spans="2:9" x14ac:dyDescent="0.35">
      <c r="B271" s="1">
        <v>43184</v>
      </c>
      <c r="C271" s="8">
        <v>0.25045833333333334</v>
      </c>
      <c r="D271" s="3">
        <v>0</v>
      </c>
      <c r="E271" s="4">
        <v>0</v>
      </c>
      <c r="F271" s="5">
        <v>0</v>
      </c>
      <c r="G271" s="6">
        <v>0</v>
      </c>
      <c r="H271" s="7">
        <v>0</v>
      </c>
      <c r="I271" s="2">
        <f t="shared" si="4"/>
        <v>0</v>
      </c>
    </row>
    <row r="272" spans="2:9" x14ac:dyDescent="0.35">
      <c r="B272" s="1">
        <v>43185</v>
      </c>
      <c r="C272" s="8">
        <v>0.36645833333333333</v>
      </c>
      <c r="D272" s="3">
        <v>0</v>
      </c>
      <c r="E272" s="4">
        <v>0</v>
      </c>
      <c r="F272" s="5">
        <v>0</v>
      </c>
      <c r="G272" s="6">
        <v>0</v>
      </c>
      <c r="H272" s="7">
        <v>0</v>
      </c>
      <c r="I272" s="2">
        <f t="shared" si="4"/>
        <v>0</v>
      </c>
    </row>
    <row r="273" spans="2:9" x14ac:dyDescent="0.35">
      <c r="B273" s="1">
        <v>43186</v>
      </c>
      <c r="C273" s="8">
        <v>0.5554583333333335</v>
      </c>
      <c r="D273" s="3">
        <v>68.273338234968989</v>
      </c>
      <c r="E273" s="4">
        <v>1.1861706323237799</v>
      </c>
      <c r="F273" s="5">
        <v>0.65230942680758675</v>
      </c>
      <c r="G273" s="6">
        <v>1.5824430710661799</v>
      </c>
      <c r="H273" s="7">
        <v>113.87155670633133</v>
      </c>
      <c r="I273" s="2">
        <f t="shared" si="4"/>
        <v>185.56581807149786</v>
      </c>
    </row>
    <row r="274" spans="2:9" x14ac:dyDescent="0.35">
      <c r="B274" s="1">
        <v>43187</v>
      </c>
      <c r="C274" s="8">
        <v>0.4684166666666667</v>
      </c>
      <c r="D274" s="3">
        <v>83.631187458974281</v>
      </c>
      <c r="E274" s="4">
        <v>0.24232312455180105</v>
      </c>
      <c r="F274" s="5">
        <v>4.4662927999234082E-2</v>
      </c>
      <c r="G274" s="6">
        <v>0.23701977695542809</v>
      </c>
      <c r="H274" s="7">
        <v>151.14722204985492</v>
      </c>
      <c r="I274" s="2">
        <f t="shared" si="4"/>
        <v>235.30241533833566</v>
      </c>
    </row>
    <row r="275" spans="2:9" x14ac:dyDescent="0.35">
      <c r="B275" s="1">
        <v>43188</v>
      </c>
      <c r="C275" s="8">
        <v>0.48945833333333333</v>
      </c>
      <c r="D275" s="3">
        <v>50.984197320845986</v>
      </c>
      <c r="E275" s="4">
        <v>0.3876525817675473</v>
      </c>
      <c r="F275" s="5">
        <v>6.9155628912892897E-2</v>
      </c>
      <c r="G275" s="6">
        <v>0.41706736269831002</v>
      </c>
      <c r="H275" s="7">
        <v>234.3140180532547</v>
      </c>
      <c r="I275" s="2">
        <f t="shared" si="4"/>
        <v>286.17209094747943</v>
      </c>
    </row>
    <row r="276" spans="2:9" x14ac:dyDescent="0.35">
      <c r="B276" s="1">
        <v>43189</v>
      </c>
      <c r="C276" s="8">
        <v>0.47995833333333332</v>
      </c>
      <c r="D276" s="3">
        <v>0.45945146549534421</v>
      </c>
      <c r="E276" s="4">
        <v>0.18269139182809674</v>
      </c>
      <c r="F276" s="5">
        <v>0</v>
      </c>
      <c r="G276" s="6">
        <v>0.24442801336203551</v>
      </c>
      <c r="H276" s="7">
        <v>294.88577686624944</v>
      </c>
      <c r="I276" s="2">
        <f t="shared" si="4"/>
        <v>295.77234773693493</v>
      </c>
    </row>
    <row r="277" spans="2:9" x14ac:dyDescent="0.35">
      <c r="B277" s="1">
        <v>43190</v>
      </c>
      <c r="C277" s="8">
        <v>0.52566666666666684</v>
      </c>
      <c r="D277" s="3">
        <v>2.8856587854434541</v>
      </c>
      <c r="E277" s="4">
        <v>0.78623030218394441</v>
      </c>
      <c r="F277" s="5">
        <v>0.30131917515196532</v>
      </c>
      <c r="G277" s="6">
        <v>0.93856238872640285</v>
      </c>
      <c r="H277" s="7">
        <v>362.5330117143231</v>
      </c>
      <c r="I277" s="2">
        <f t="shared" si="4"/>
        <v>367.44478236582887</v>
      </c>
    </row>
    <row r="278" spans="2:9" x14ac:dyDescent="0.35">
      <c r="B278" s="1">
        <v>43191</v>
      </c>
      <c r="C278" s="8">
        <v>0.50012500000000015</v>
      </c>
      <c r="D278" s="3">
        <v>1.7015263625870864</v>
      </c>
      <c r="E278" s="4">
        <v>0.53241860860425005</v>
      </c>
      <c r="F278" s="5">
        <v>0.16198653771166885</v>
      </c>
      <c r="G278" s="6">
        <v>0.61171477036588617</v>
      </c>
      <c r="H278" s="7">
        <v>341.32678059980634</v>
      </c>
      <c r="I278" s="2">
        <f t="shared" si="4"/>
        <v>344.33442687907524</v>
      </c>
    </row>
    <row r="279" spans="2:9" x14ac:dyDescent="0.35">
      <c r="B279" s="1">
        <v>43192</v>
      </c>
      <c r="C279" s="8">
        <v>0.46779166666666666</v>
      </c>
      <c r="D279" s="3">
        <v>0.19088148650200271</v>
      </c>
      <c r="E279" s="4">
        <v>0.16979837857649813</v>
      </c>
      <c r="F279" s="5">
        <v>0</v>
      </c>
      <c r="G279" s="6">
        <v>0.11351106362159355</v>
      </c>
      <c r="H279" s="7">
        <v>270.48605346744318</v>
      </c>
      <c r="I279" s="2">
        <f t="shared" si="4"/>
        <v>270.96024439614325</v>
      </c>
    </row>
    <row r="280" spans="2:9" x14ac:dyDescent="0.35">
      <c r="B280" s="1">
        <v>43193</v>
      </c>
      <c r="C280" s="8">
        <v>0.5027083333333332</v>
      </c>
      <c r="D280" s="3">
        <v>2.1590301092417019</v>
      </c>
      <c r="E280" s="4">
        <v>0.49309052806482012</v>
      </c>
      <c r="F280" s="5">
        <v>0.13133227773736963</v>
      </c>
      <c r="G280" s="6">
        <v>0.58077393141003497</v>
      </c>
      <c r="H280" s="7">
        <v>343.19178085026215</v>
      </c>
      <c r="I280" s="2">
        <f t="shared" si="4"/>
        <v>346.55600769671605</v>
      </c>
    </row>
    <row r="281" spans="2:9" x14ac:dyDescent="0.35">
      <c r="B281" s="1">
        <v>43194</v>
      </c>
      <c r="C281" s="8">
        <v>0.52625</v>
      </c>
      <c r="D281" s="3">
        <v>3.6257673641222024</v>
      </c>
      <c r="E281" s="4">
        <v>0.65288431459388807</v>
      </c>
      <c r="F281" s="5">
        <v>0.26548646435098777</v>
      </c>
      <c r="G281" s="6">
        <v>0.86741639460595676</v>
      </c>
      <c r="H281" s="7">
        <v>391.2900301612122</v>
      </c>
      <c r="I281" s="2">
        <f t="shared" si="4"/>
        <v>396.70158469888526</v>
      </c>
    </row>
    <row r="282" spans="2:9" x14ac:dyDescent="0.35">
      <c r="B282" s="1">
        <v>43195</v>
      </c>
      <c r="C282" s="8">
        <v>0.51208333333333333</v>
      </c>
      <c r="D282" s="3">
        <v>69.785348710937271</v>
      </c>
      <c r="E282" s="4">
        <v>0.67708674677363256</v>
      </c>
      <c r="F282" s="5">
        <v>0.22073837264155524</v>
      </c>
      <c r="G282" s="6">
        <v>0.76330579385410546</v>
      </c>
      <c r="H282" s="7">
        <v>277.61561272514848</v>
      </c>
      <c r="I282" s="2">
        <f t="shared" si="4"/>
        <v>349.06209234935505</v>
      </c>
    </row>
    <row r="283" spans="2:9" x14ac:dyDescent="0.35">
      <c r="B283" s="1">
        <v>43196</v>
      </c>
      <c r="C283" s="8">
        <v>0.51408333333333334</v>
      </c>
      <c r="D283" s="3">
        <v>127.16325968501843</v>
      </c>
      <c r="E283" s="4">
        <v>0.67625716488043708</v>
      </c>
      <c r="F283" s="5">
        <v>0.22421885026936048</v>
      </c>
      <c r="G283" s="6">
        <v>0.77612557736623222</v>
      </c>
      <c r="H283" s="7">
        <v>209.77064352071238</v>
      </c>
      <c r="I283" s="2">
        <f t="shared" si="4"/>
        <v>338.61050479824684</v>
      </c>
    </row>
    <row r="284" spans="2:9" x14ac:dyDescent="0.35">
      <c r="B284" s="1">
        <v>43197</v>
      </c>
      <c r="C284" s="8">
        <v>0.53500000000000003</v>
      </c>
      <c r="D284" s="3">
        <v>142.41895439531876</v>
      </c>
      <c r="E284" s="4">
        <v>0.90754352667122284</v>
      </c>
      <c r="F284" s="5">
        <v>0.38021965111669176</v>
      </c>
      <c r="G284" s="6">
        <v>1.1134719065944441</v>
      </c>
      <c r="H284" s="7">
        <v>231.60563300987977</v>
      </c>
      <c r="I284" s="2">
        <f t="shared" si="4"/>
        <v>376.42582248958092</v>
      </c>
    </row>
    <row r="285" spans="2:9" x14ac:dyDescent="0.35">
      <c r="B285" s="1">
        <v>43198</v>
      </c>
      <c r="C285" s="8">
        <v>0.49979166666666669</v>
      </c>
      <c r="D285" s="3">
        <v>120.82033991490076</v>
      </c>
      <c r="E285" s="4">
        <v>0.69796629320230164</v>
      </c>
      <c r="F285" s="5">
        <v>0.28038941172654208</v>
      </c>
      <c r="G285" s="6">
        <v>0.79979016524877045</v>
      </c>
      <c r="H285" s="7">
        <v>213.52198959377381</v>
      </c>
      <c r="I285" s="2">
        <f t="shared" si="4"/>
        <v>336.12047537885218</v>
      </c>
    </row>
    <row r="286" spans="2:9" x14ac:dyDescent="0.35">
      <c r="B286" s="1">
        <v>43199</v>
      </c>
      <c r="C286" s="8">
        <v>0.52166666666666661</v>
      </c>
      <c r="D286" s="3">
        <v>128.72091345871488</v>
      </c>
      <c r="E286" s="4">
        <v>0.80917699385671704</v>
      </c>
      <c r="F286" s="5">
        <v>0.35388903200040001</v>
      </c>
      <c r="G286" s="6">
        <v>1.0143752342707271</v>
      </c>
      <c r="H286" s="7">
        <v>216.81324447325116</v>
      </c>
      <c r="I286" s="2">
        <f t="shared" si="4"/>
        <v>347.7115991920939</v>
      </c>
    </row>
    <row r="287" spans="2:9" x14ac:dyDescent="0.35">
      <c r="B287" s="1">
        <v>43200</v>
      </c>
      <c r="C287" s="8">
        <v>0.48129166666666662</v>
      </c>
      <c r="D287" s="3">
        <v>103.030161930829</v>
      </c>
      <c r="E287" s="4">
        <v>0.5173409889020163</v>
      </c>
      <c r="F287" s="5">
        <v>0.16515039470735085</v>
      </c>
      <c r="G287" s="6">
        <v>0.5733570218450792</v>
      </c>
      <c r="H287" s="7">
        <v>186.49328634205972</v>
      </c>
      <c r="I287" s="2">
        <f t="shared" si="4"/>
        <v>290.77929667834314</v>
      </c>
    </row>
    <row r="288" spans="2:9" x14ac:dyDescent="0.35">
      <c r="B288" s="1">
        <v>43201</v>
      </c>
      <c r="C288" s="8">
        <v>0.51724999999999999</v>
      </c>
      <c r="D288" s="3">
        <v>121.59569131342339</v>
      </c>
      <c r="E288" s="4">
        <v>0.78115482618875709</v>
      </c>
      <c r="F288" s="5">
        <v>0.27190398399327365</v>
      </c>
      <c r="G288" s="6">
        <v>0.86519489945079409</v>
      </c>
      <c r="H288" s="7">
        <v>196.53211017970881</v>
      </c>
      <c r="I288" s="2">
        <f t="shared" si="4"/>
        <v>320.04605520276505</v>
      </c>
    </row>
    <row r="289" spans="2:9" x14ac:dyDescent="0.35">
      <c r="B289" s="1">
        <v>43202</v>
      </c>
      <c r="C289" s="8">
        <v>0.39070833333333338</v>
      </c>
      <c r="D289" s="3">
        <v>11.648290181860116</v>
      </c>
      <c r="E289" s="4">
        <v>8.0727466853609764E-2</v>
      </c>
      <c r="F289" s="5">
        <v>0</v>
      </c>
      <c r="G289" s="6">
        <v>4.9877758812250636E-2</v>
      </c>
      <c r="H289" s="7">
        <v>121.73324739719375</v>
      </c>
      <c r="I289" s="2">
        <f t="shared" si="4"/>
        <v>133.51214280471973</v>
      </c>
    </row>
    <row r="290" spans="2:9" x14ac:dyDescent="0.35">
      <c r="B290" s="1">
        <v>43203</v>
      </c>
      <c r="C290" s="8">
        <v>0.4242083333333333</v>
      </c>
      <c r="D290" s="3">
        <v>11.710618324768916</v>
      </c>
      <c r="E290" s="4">
        <v>0</v>
      </c>
      <c r="F290" s="5">
        <v>0</v>
      </c>
      <c r="G290" s="6">
        <v>0</v>
      </c>
      <c r="H290" s="7">
        <v>1121.149551980352</v>
      </c>
      <c r="I290" s="2">
        <f t="shared" si="4"/>
        <v>1132.8601703051208</v>
      </c>
    </row>
    <row r="291" spans="2:9" x14ac:dyDescent="0.35">
      <c r="B291" s="1">
        <v>43204</v>
      </c>
      <c r="C291" s="8">
        <v>0.14708333333333334</v>
      </c>
      <c r="D291" s="3">
        <v>0</v>
      </c>
      <c r="E291" s="4">
        <v>0</v>
      </c>
      <c r="F291" s="5">
        <v>0</v>
      </c>
      <c r="G291" s="6">
        <v>0</v>
      </c>
      <c r="H291" s="7">
        <v>0</v>
      </c>
      <c r="I291" s="2">
        <f t="shared" si="4"/>
        <v>0</v>
      </c>
    </row>
    <row r="292" spans="2:9" x14ac:dyDescent="0.35">
      <c r="B292" s="1">
        <v>43205</v>
      </c>
      <c r="C292" s="8">
        <v>0.32054166666666667</v>
      </c>
      <c r="D292" s="3">
        <v>0</v>
      </c>
      <c r="E292" s="4">
        <v>0</v>
      </c>
      <c r="F292" s="5">
        <v>0</v>
      </c>
      <c r="G292" s="6">
        <v>0</v>
      </c>
      <c r="H292" s="7">
        <v>0</v>
      </c>
      <c r="I292" s="2">
        <f t="shared" si="4"/>
        <v>0</v>
      </c>
    </row>
    <row r="293" spans="2:9" x14ac:dyDescent="0.35">
      <c r="B293" s="1">
        <v>43206</v>
      </c>
      <c r="C293" s="8">
        <v>0.41695833333333332</v>
      </c>
      <c r="D293" s="3">
        <v>0</v>
      </c>
      <c r="E293" s="4">
        <v>0</v>
      </c>
      <c r="F293" s="5">
        <v>0</v>
      </c>
      <c r="G293" s="6">
        <v>0</v>
      </c>
      <c r="H293" s="7">
        <v>0</v>
      </c>
      <c r="I293" s="2">
        <f t="shared" si="4"/>
        <v>0</v>
      </c>
    </row>
    <row r="294" spans="2:9" x14ac:dyDescent="0.35">
      <c r="B294" s="1">
        <v>43207</v>
      </c>
      <c r="C294" s="8">
        <v>0.54199999999999993</v>
      </c>
      <c r="D294" s="3">
        <v>185.30639169044741</v>
      </c>
      <c r="E294" s="4">
        <v>0.23903960362064253</v>
      </c>
      <c r="F294" s="5">
        <v>7.2891513199089944E-2</v>
      </c>
      <c r="G294" s="6">
        <v>249.33764669234935</v>
      </c>
      <c r="H294" s="7">
        <v>599.01189846943407</v>
      </c>
      <c r="I294" s="2">
        <f t="shared" si="4"/>
        <v>1033.9678679690505</v>
      </c>
    </row>
    <row r="295" spans="2:9" x14ac:dyDescent="0.35">
      <c r="B295" s="1">
        <v>43208</v>
      </c>
      <c r="C295" s="8">
        <v>0.54866666666666675</v>
      </c>
      <c r="D295" s="3">
        <v>80.037680632178109</v>
      </c>
      <c r="E295" s="4">
        <v>0.75121442175764153</v>
      </c>
      <c r="F295" s="5">
        <v>0.41629623820973738</v>
      </c>
      <c r="G295" s="6">
        <v>1.2466778487947203</v>
      </c>
      <c r="H295" s="7">
        <v>361.27266207253598</v>
      </c>
      <c r="I295" s="2">
        <f t="shared" si="4"/>
        <v>443.72453121347621</v>
      </c>
    </row>
    <row r="296" spans="2:9" x14ac:dyDescent="0.35">
      <c r="B296" s="1">
        <v>43209</v>
      </c>
      <c r="C296" s="8">
        <v>0.51991666666666647</v>
      </c>
      <c r="D296" s="3">
        <v>91.508460494392295</v>
      </c>
      <c r="E296" s="4">
        <v>0.56766717735495242</v>
      </c>
      <c r="F296" s="5">
        <v>0.17374437400427387</v>
      </c>
      <c r="G296" s="6">
        <v>0.77934938142327148</v>
      </c>
      <c r="H296" s="7">
        <v>175.86971193503493</v>
      </c>
      <c r="I296" s="2">
        <f t="shared" si="4"/>
        <v>268.89893336220973</v>
      </c>
    </row>
    <row r="297" spans="2:9" x14ac:dyDescent="0.35">
      <c r="B297" s="1">
        <v>43210</v>
      </c>
      <c r="C297" s="8">
        <v>0.52745833333333325</v>
      </c>
      <c r="D297" s="3">
        <v>94.071095212182215</v>
      </c>
      <c r="E297" s="4">
        <v>0.67308992550187274</v>
      </c>
      <c r="F297" s="5">
        <v>0.27740549989227914</v>
      </c>
      <c r="G297" s="6">
        <v>0.95070182135326586</v>
      </c>
      <c r="H297" s="7">
        <v>194.68076121552411</v>
      </c>
      <c r="I297" s="2">
        <f t="shared" si="4"/>
        <v>290.65305367445376</v>
      </c>
    </row>
    <row r="298" spans="2:9" x14ac:dyDescent="0.35">
      <c r="B298" s="1">
        <v>43211</v>
      </c>
      <c r="C298" s="8">
        <v>0.50379166666666664</v>
      </c>
      <c r="D298" s="3">
        <v>81.214587737560407</v>
      </c>
      <c r="E298" s="4">
        <v>0.50374981285228027</v>
      </c>
      <c r="F298" s="5">
        <v>0.15337285272007004</v>
      </c>
      <c r="G298" s="6">
        <v>0.60812070335424628</v>
      </c>
      <c r="H298" s="7">
        <v>164.33088352284622</v>
      </c>
      <c r="I298" s="2">
        <f t="shared" si="4"/>
        <v>246.81071462933323</v>
      </c>
    </row>
    <row r="299" spans="2:9" x14ac:dyDescent="0.35">
      <c r="B299" s="1">
        <v>43212</v>
      </c>
      <c r="C299" s="8">
        <v>0.50779166666666675</v>
      </c>
      <c r="D299" s="3">
        <v>96.906785723217681</v>
      </c>
      <c r="E299" s="4">
        <v>0.59594832763498629</v>
      </c>
      <c r="F299" s="5">
        <v>0.16208652891224837</v>
      </c>
      <c r="G299" s="6">
        <v>0.70755436438202646</v>
      </c>
      <c r="H299" s="7">
        <v>183.67305722981385</v>
      </c>
      <c r="I299" s="2">
        <f t="shared" si="4"/>
        <v>282.04543217396076</v>
      </c>
    </row>
    <row r="300" spans="2:9" x14ac:dyDescent="0.35">
      <c r="B300" s="1">
        <v>43213</v>
      </c>
      <c r="C300" s="8">
        <v>0.50970833333333332</v>
      </c>
      <c r="D300" s="3">
        <v>109.48046444340545</v>
      </c>
      <c r="E300" s="4">
        <v>0.72643592025048176</v>
      </c>
      <c r="F300" s="5">
        <v>0.24361170822350975</v>
      </c>
      <c r="G300" s="6">
        <v>0.85474308795815013</v>
      </c>
      <c r="H300" s="7">
        <v>193.43044648793563</v>
      </c>
      <c r="I300" s="2">
        <f t="shared" si="4"/>
        <v>304.73570164777323</v>
      </c>
    </row>
    <row r="301" spans="2:9" x14ac:dyDescent="0.35">
      <c r="B301" s="1">
        <v>43214</v>
      </c>
      <c r="C301" s="8">
        <v>0.4951666666666667</v>
      </c>
      <c r="D301" s="3">
        <v>92.984202704098422</v>
      </c>
      <c r="E301" s="4">
        <v>0.52766410737991842</v>
      </c>
      <c r="F301" s="5">
        <v>0.13967606265347721</v>
      </c>
      <c r="G301" s="6">
        <v>0.56155835560240053</v>
      </c>
      <c r="H301" s="7">
        <v>170.53642891672132</v>
      </c>
      <c r="I301" s="2">
        <f t="shared" si="4"/>
        <v>264.74953014645553</v>
      </c>
    </row>
    <row r="302" spans="2:9" x14ac:dyDescent="0.35">
      <c r="B302" s="1">
        <v>43215</v>
      </c>
      <c r="C302" s="8">
        <v>0.50970833333333332</v>
      </c>
      <c r="D302" s="3">
        <v>81.521878890382908</v>
      </c>
      <c r="E302" s="4">
        <v>0.59128150196376372</v>
      </c>
      <c r="F302" s="5">
        <v>0.18050596893268886</v>
      </c>
      <c r="G302" s="6">
        <v>0.66216276731070522</v>
      </c>
      <c r="H302" s="7">
        <v>165.53284870509705</v>
      </c>
      <c r="I302" s="2">
        <f t="shared" si="4"/>
        <v>248.48867783368712</v>
      </c>
    </row>
    <row r="303" spans="2:9" x14ac:dyDescent="0.35">
      <c r="B303" s="1">
        <v>43216</v>
      </c>
      <c r="C303" s="8">
        <v>0.49170833333333336</v>
      </c>
      <c r="D303" s="3">
        <v>93.351509004648165</v>
      </c>
      <c r="E303" s="4">
        <v>0.48085829263583058</v>
      </c>
      <c r="F303" s="5">
        <v>0.10333765688417323</v>
      </c>
      <c r="G303" s="6">
        <v>0.45063137317457996</v>
      </c>
      <c r="H303" s="7">
        <v>152.05279638185903</v>
      </c>
      <c r="I303" s="2">
        <f t="shared" si="4"/>
        <v>246.43913270920177</v>
      </c>
    </row>
    <row r="304" spans="2:9" x14ac:dyDescent="0.35">
      <c r="B304" s="1">
        <v>43217</v>
      </c>
      <c r="C304" s="8">
        <v>0.54529166666666662</v>
      </c>
      <c r="D304" s="3">
        <v>134.95694994085881</v>
      </c>
      <c r="E304" s="4">
        <v>1.0223624658705297</v>
      </c>
      <c r="F304" s="5">
        <v>0.42730636800959354</v>
      </c>
      <c r="G304" s="6">
        <v>1.1811252467852187</v>
      </c>
      <c r="H304" s="7">
        <v>191.52467461256856</v>
      </c>
      <c r="I304" s="2">
        <f t="shared" si="4"/>
        <v>329.11241863409271</v>
      </c>
    </row>
    <row r="305" spans="2:9" x14ac:dyDescent="0.35">
      <c r="B305" s="1">
        <v>43218</v>
      </c>
      <c r="C305" s="8">
        <v>0.52020833333333327</v>
      </c>
      <c r="D305" s="3">
        <v>129.40261165383725</v>
      </c>
      <c r="E305" s="4">
        <v>0.75447746275467387</v>
      </c>
      <c r="F305" s="5">
        <v>0.24264568294330746</v>
      </c>
      <c r="G305" s="6">
        <v>0.83427035680847272</v>
      </c>
      <c r="H305" s="7">
        <v>193.30933345981558</v>
      </c>
      <c r="I305" s="2">
        <f t="shared" si="4"/>
        <v>324.5433386161593</v>
      </c>
    </row>
    <row r="306" spans="2:9" x14ac:dyDescent="0.35">
      <c r="B306" s="1">
        <v>43219</v>
      </c>
      <c r="C306" s="8">
        <v>0.52554166666666668</v>
      </c>
      <c r="D306" s="3">
        <v>134.6235998405775</v>
      </c>
      <c r="E306" s="4">
        <v>0.80133599456726246</v>
      </c>
      <c r="F306" s="5">
        <v>0.27111795106750319</v>
      </c>
      <c r="G306" s="6">
        <v>0.89136381353435779</v>
      </c>
      <c r="H306" s="7">
        <v>201.73856478683342</v>
      </c>
      <c r="I306" s="2">
        <f t="shared" si="4"/>
        <v>338.32598238658005</v>
      </c>
    </row>
    <row r="307" spans="2:9" x14ac:dyDescent="0.35">
      <c r="B307" s="1">
        <v>43220</v>
      </c>
      <c r="C307" s="8">
        <v>0.53066666666666673</v>
      </c>
      <c r="D307" s="3">
        <v>132.53857993062377</v>
      </c>
      <c r="E307" s="4">
        <v>0.90630414584795715</v>
      </c>
      <c r="F307" s="5">
        <v>0.34005781582198252</v>
      </c>
      <c r="G307" s="6">
        <v>1.0324452061899385</v>
      </c>
      <c r="H307" s="7">
        <v>216.02650617522343</v>
      </c>
      <c r="I307" s="2">
        <f t="shared" si="4"/>
        <v>350.84389327370707</v>
      </c>
    </row>
    <row r="308" spans="2:9" x14ac:dyDescent="0.35">
      <c r="B308" s="1">
        <v>43221</v>
      </c>
      <c r="C308" s="8">
        <v>0.53441666666666687</v>
      </c>
      <c r="D308" s="3">
        <v>47.430441031084044</v>
      </c>
      <c r="E308" s="4">
        <v>0.94737210333515121</v>
      </c>
      <c r="F308" s="5">
        <v>0.39354850635789385</v>
      </c>
      <c r="G308" s="6">
        <v>1.1558554514611068</v>
      </c>
      <c r="H308" s="7">
        <v>376.96405650906837</v>
      </c>
      <c r="I308" s="2">
        <f t="shared" si="4"/>
        <v>426.89127360130658</v>
      </c>
    </row>
    <row r="309" spans="2:9" x14ac:dyDescent="0.35">
      <c r="B309" s="1">
        <v>43222</v>
      </c>
      <c r="C309" s="8">
        <v>0.53137500000000004</v>
      </c>
      <c r="D309" s="3">
        <v>3.5444433934544861</v>
      </c>
      <c r="E309" s="4">
        <v>0.93304276802080155</v>
      </c>
      <c r="F309" s="5">
        <v>0.40839432574488188</v>
      </c>
      <c r="G309" s="6">
        <v>1.177184259523274</v>
      </c>
      <c r="H309" s="7">
        <v>445.84763670604178</v>
      </c>
      <c r="I309" s="2">
        <f t="shared" si="4"/>
        <v>451.91070145278525</v>
      </c>
    </row>
    <row r="310" spans="2:9" x14ac:dyDescent="0.35">
      <c r="B310" s="1">
        <v>43223</v>
      </c>
      <c r="C310" s="8">
        <v>0.48895833333333333</v>
      </c>
      <c r="D310" s="3">
        <v>0</v>
      </c>
      <c r="E310" s="4">
        <v>0</v>
      </c>
      <c r="F310" s="5">
        <v>0</v>
      </c>
      <c r="G310" s="6">
        <v>6.5860925212622448E-2</v>
      </c>
      <c r="H310" s="7">
        <v>249.77851367956694</v>
      </c>
      <c r="I310" s="2">
        <f t="shared" si="4"/>
        <v>249.84437460477957</v>
      </c>
    </row>
    <row r="311" spans="2:9" x14ac:dyDescent="0.35">
      <c r="B311" s="1">
        <v>43224</v>
      </c>
      <c r="C311" s="8">
        <v>0.38450000000000006</v>
      </c>
      <c r="D311" s="3">
        <v>0</v>
      </c>
      <c r="E311" s="4">
        <v>0</v>
      </c>
      <c r="F311" s="5">
        <v>0</v>
      </c>
      <c r="G311" s="6">
        <v>0</v>
      </c>
      <c r="H311" s="7">
        <v>0</v>
      </c>
      <c r="I311" s="2">
        <f t="shared" si="4"/>
        <v>0</v>
      </c>
    </row>
    <row r="312" spans="2:9" x14ac:dyDescent="0.35">
      <c r="B312" s="1">
        <v>43225</v>
      </c>
      <c r="C312" s="8">
        <v>0.50766666666666682</v>
      </c>
      <c r="D312" s="3">
        <v>0.61047733486950895</v>
      </c>
      <c r="E312" s="4">
        <v>0.28083743458440358</v>
      </c>
      <c r="F312" s="5">
        <v>6.2167267026749864E-3</v>
      </c>
      <c r="G312" s="6">
        <v>0.35254522274670125</v>
      </c>
      <c r="H312" s="7">
        <v>2.0285189986718661</v>
      </c>
      <c r="I312" s="2">
        <f t="shared" si="4"/>
        <v>3.278595717575155</v>
      </c>
    </row>
    <row r="313" spans="2:9" x14ac:dyDescent="0.35">
      <c r="B313" s="1">
        <v>43226</v>
      </c>
      <c r="C313" s="8">
        <v>0.5296249999999999</v>
      </c>
      <c r="D313" s="3">
        <v>3.4231393374551393</v>
      </c>
      <c r="E313" s="4">
        <v>0.89833506003260877</v>
      </c>
      <c r="F313" s="5">
        <v>0.39739418833697576</v>
      </c>
      <c r="G313" s="6">
        <v>1.1514341099782099</v>
      </c>
      <c r="H313" s="7">
        <v>3.5819594217465758</v>
      </c>
      <c r="I313" s="2">
        <f t="shared" si="4"/>
        <v>9.452262117549509</v>
      </c>
    </row>
    <row r="314" spans="2:9" x14ac:dyDescent="0.35">
      <c r="B314" s="1">
        <v>43227</v>
      </c>
      <c r="C314" s="8">
        <v>0.50775000000000026</v>
      </c>
      <c r="D314" s="3">
        <v>2.4623037685197966</v>
      </c>
      <c r="E314" s="4">
        <v>0.75813010921994295</v>
      </c>
      <c r="F314" s="5">
        <v>0.43816298497348388</v>
      </c>
      <c r="G314" s="6">
        <v>1.0943096515904795</v>
      </c>
      <c r="H314" s="7">
        <v>4.2255941111473776</v>
      </c>
      <c r="I314" s="2">
        <f t="shared" si="4"/>
        <v>8.9785006254510797</v>
      </c>
    </row>
    <row r="315" spans="2:9" x14ac:dyDescent="0.35">
      <c r="B315" s="1">
        <v>43228</v>
      </c>
      <c r="C315" s="8">
        <v>0.51900000000000002</v>
      </c>
      <c r="D315" s="3">
        <v>2.7468468275137607</v>
      </c>
      <c r="E315" s="4">
        <v>0.76220781900510315</v>
      </c>
      <c r="F315" s="5">
        <v>0.26996604842228128</v>
      </c>
      <c r="G315" s="6">
        <v>0.90571384008878775</v>
      </c>
      <c r="H315" s="7">
        <v>229.40866208715664</v>
      </c>
      <c r="I315" s="2">
        <f t="shared" si="4"/>
        <v>234.09339662218659</v>
      </c>
    </row>
    <row r="316" spans="2:9" x14ac:dyDescent="0.35">
      <c r="B316" s="1">
        <v>43229</v>
      </c>
      <c r="C316" s="8">
        <v>0.46020833333333339</v>
      </c>
      <c r="D316" s="3">
        <v>0</v>
      </c>
      <c r="E316" s="4">
        <v>2.9458749145270538E-2</v>
      </c>
      <c r="F316" s="5">
        <v>0</v>
      </c>
      <c r="G316" s="6">
        <v>0.48519402998105698</v>
      </c>
      <c r="H316" s="7">
        <v>198.54835393063456</v>
      </c>
      <c r="I316" s="2">
        <f t="shared" si="4"/>
        <v>199.06300670976088</v>
      </c>
    </row>
    <row r="317" spans="2:9" x14ac:dyDescent="0.35">
      <c r="B317" s="1">
        <v>43230</v>
      </c>
      <c r="C317" s="8">
        <v>0.20483333333333334</v>
      </c>
      <c r="D317" s="3">
        <v>0</v>
      </c>
      <c r="E317" s="4">
        <v>0</v>
      </c>
      <c r="F317" s="5">
        <v>0</v>
      </c>
      <c r="G317" s="6">
        <v>0</v>
      </c>
      <c r="H317" s="7">
        <v>0</v>
      </c>
      <c r="I317" s="2">
        <f t="shared" si="4"/>
        <v>0</v>
      </c>
    </row>
    <row r="318" spans="2:9" x14ac:dyDescent="0.35">
      <c r="B318" s="1">
        <v>43231</v>
      </c>
      <c r="C318" s="8">
        <v>0.41824999999999996</v>
      </c>
      <c r="D318" s="3">
        <v>0</v>
      </c>
      <c r="E318" s="4">
        <v>0</v>
      </c>
      <c r="F318" s="5">
        <v>0</v>
      </c>
      <c r="G318" s="6">
        <v>0</v>
      </c>
      <c r="H318" s="7">
        <v>0</v>
      </c>
      <c r="I318" s="2">
        <f t="shared" si="4"/>
        <v>0</v>
      </c>
    </row>
    <row r="319" spans="2:9" x14ac:dyDescent="0.35">
      <c r="B319" s="1">
        <v>43232</v>
      </c>
      <c r="C319" s="8">
        <v>0.51083333333333336</v>
      </c>
      <c r="D319" s="3">
        <v>3.3076597064854791</v>
      </c>
      <c r="E319" s="4">
        <v>0.63206160641103293</v>
      </c>
      <c r="F319" s="5">
        <v>0.12379098538730263</v>
      </c>
      <c r="G319" s="6">
        <v>0.58424195401090362</v>
      </c>
      <c r="H319" s="7">
        <v>1.7257295173592249</v>
      </c>
      <c r="I319" s="2">
        <f t="shared" si="4"/>
        <v>6.3734837696539435</v>
      </c>
    </row>
    <row r="320" spans="2:9" x14ac:dyDescent="0.35">
      <c r="B320" s="1">
        <v>43233</v>
      </c>
      <c r="C320" s="8">
        <v>0.53070833333333345</v>
      </c>
      <c r="D320" s="3">
        <v>4.1819345123932603</v>
      </c>
      <c r="E320" s="4">
        <v>0.9044316172116762</v>
      </c>
      <c r="F320" s="5">
        <v>0.30775052090265675</v>
      </c>
      <c r="G320" s="6">
        <v>1.0250039874864589</v>
      </c>
      <c r="H320" s="7">
        <v>3.0494261179994959</v>
      </c>
      <c r="I320" s="2">
        <f t="shared" si="4"/>
        <v>9.4685467559935468</v>
      </c>
    </row>
    <row r="321" spans="2:9" x14ac:dyDescent="0.35">
      <c r="B321" s="1">
        <v>43234</v>
      </c>
      <c r="C321" s="8">
        <v>0.52949999999999997</v>
      </c>
      <c r="D321" s="3">
        <v>84.618425847849679</v>
      </c>
      <c r="E321" s="4">
        <v>211.3658989687282</v>
      </c>
      <c r="F321" s="5">
        <v>0.329423805799134</v>
      </c>
      <c r="G321" s="6">
        <v>1.0495342441465763</v>
      </c>
      <c r="H321" s="7">
        <v>139.39017171007251</v>
      </c>
      <c r="I321" s="2">
        <f t="shared" si="4"/>
        <v>436.75345457659614</v>
      </c>
    </row>
    <row r="322" spans="2:9" x14ac:dyDescent="0.35">
      <c r="B322" s="1">
        <v>43235</v>
      </c>
      <c r="C322" s="8">
        <v>0.53474999999999995</v>
      </c>
      <c r="D322" s="3">
        <v>129.16021369317028</v>
      </c>
      <c r="E322" s="4">
        <v>0.90218510310650957</v>
      </c>
      <c r="F322" s="5">
        <v>0.29764872714392793</v>
      </c>
      <c r="G322" s="6">
        <v>0.96688836213355245</v>
      </c>
      <c r="H322" s="7">
        <v>197.51303148109437</v>
      </c>
      <c r="I322" s="2">
        <f t="shared" si="4"/>
        <v>328.83996736664864</v>
      </c>
    </row>
    <row r="323" spans="2:9" x14ac:dyDescent="0.35">
      <c r="B323" s="1">
        <v>43236</v>
      </c>
      <c r="C323" s="8">
        <v>0.54216666666666657</v>
      </c>
      <c r="D323" s="3">
        <v>129.56028609353635</v>
      </c>
      <c r="E323" s="4">
        <v>0.96247827184626977</v>
      </c>
      <c r="F323" s="5">
        <v>0.37521725129026234</v>
      </c>
      <c r="G323" s="6">
        <v>1.0602328368068843</v>
      </c>
      <c r="H323" s="7">
        <v>213.93045435689609</v>
      </c>
      <c r="I323" s="2">
        <f t="shared" si="4"/>
        <v>345.88866881037586</v>
      </c>
    </row>
    <row r="324" spans="2:9" x14ac:dyDescent="0.35">
      <c r="B324" s="1">
        <v>43237</v>
      </c>
      <c r="C324" s="8">
        <v>0.49433333333333335</v>
      </c>
      <c r="D324" s="3">
        <v>73.573552797355404</v>
      </c>
      <c r="E324" s="4">
        <v>0.4876147185514626</v>
      </c>
      <c r="F324" s="5">
        <v>0.12241543174172377</v>
      </c>
      <c r="G324" s="6">
        <v>0.53420145188917945</v>
      </c>
      <c r="H324" s="7">
        <v>267.48233115604108</v>
      </c>
      <c r="I324" s="2">
        <f t="shared" si="4"/>
        <v>342.20011555557886</v>
      </c>
    </row>
    <row r="325" spans="2:9" x14ac:dyDescent="0.35">
      <c r="B325" s="1">
        <v>43238</v>
      </c>
      <c r="C325" s="8">
        <v>0.50724999999999998</v>
      </c>
      <c r="D325" s="3">
        <v>0.60567320760589993</v>
      </c>
      <c r="E325" s="4">
        <v>0.35858703222798494</v>
      </c>
      <c r="F325" s="5">
        <v>6.5348302049106882E-2</v>
      </c>
      <c r="G325" s="6">
        <v>0.51367333343604016</v>
      </c>
      <c r="H325" s="7">
        <v>367.86367924367067</v>
      </c>
      <c r="I325" s="2">
        <f t="shared" ref="I325:I368" si="5">SUM(D325:H325)</f>
        <v>369.40696111898973</v>
      </c>
    </row>
    <row r="326" spans="2:9" x14ac:dyDescent="0.35">
      <c r="B326" s="1">
        <v>43239</v>
      </c>
      <c r="C326" s="8">
        <v>0.52291666666666659</v>
      </c>
      <c r="D326" s="3">
        <v>2.0088882447557088</v>
      </c>
      <c r="E326" s="4">
        <v>0.63864754326182271</v>
      </c>
      <c r="F326" s="5">
        <v>0.22978131971288532</v>
      </c>
      <c r="G326" s="6">
        <v>0.78852299920397451</v>
      </c>
      <c r="H326" s="7">
        <v>373.91388412380115</v>
      </c>
      <c r="I326" s="2">
        <f t="shared" si="5"/>
        <v>377.57972423073556</v>
      </c>
    </row>
    <row r="327" spans="2:9" x14ac:dyDescent="0.35">
      <c r="B327" s="1">
        <v>43240</v>
      </c>
      <c r="C327" s="8">
        <v>0.49641666666666656</v>
      </c>
      <c r="D327" s="3">
        <v>1.3340570142236332</v>
      </c>
      <c r="E327" s="4">
        <v>0.48797139369501435</v>
      </c>
      <c r="F327" s="5">
        <v>0.11108917507964486</v>
      </c>
      <c r="G327" s="6">
        <v>0.52997126562891772</v>
      </c>
      <c r="H327" s="7">
        <v>360.59408806074032</v>
      </c>
      <c r="I327" s="2">
        <f t="shared" si="5"/>
        <v>363.05717690936751</v>
      </c>
    </row>
    <row r="328" spans="2:9" x14ac:dyDescent="0.35">
      <c r="B328" s="1">
        <v>43241</v>
      </c>
      <c r="C328" s="8">
        <v>0.44662499999999988</v>
      </c>
      <c r="D328" s="3">
        <v>0</v>
      </c>
      <c r="E328" s="4">
        <v>7.6385946127385612E-2</v>
      </c>
      <c r="F328" s="5">
        <v>0</v>
      </c>
      <c r="G328" s="6">
        <v>2.4953695606402409E-2</v>
      </c>
      <c r="H328" s="7">
        <v>311.83486273430708</v>
      </c>
      <c r="I328" s="2">
        <f t="shared" si="5"/>
        <v>311.93620237604085</v>
      </c>
    </row>
    <row r="329" spans="2:9" x14ac:dyDescent="0.35">
      <c r="B329" s="1">
        <v>43242</v>
      </c>
      <c r="C329" s="8">
        <v>0.49883333333333324</v>
      </c>
      <c r="D329" s="3">
        <v>2.4916942605008661</v>
      </c>
      <c r="E329" s="4">
        <v>0.60716987730369676</v>
      </c>
      <c r="F329" s="5">
        <v>0.15503860114851895</v>
      </c>
      <c r="G329" s="6">
        <v>0.54962978168989152</v>
      </c>
      <c r="H329" s="7">
        <v>324.88240945564979</v>
      </c>
      <c r="I329" s="2">
        <f t="shared" si="5"/>
        <v>328.68594197629278</v>
      </c>
    </row>
    <row r="330" spans="2:9" x14ac:dyDescent="0.35">
      <c r="B330" s="1">
        <v>43243</v>
      </c>
      <c r="C330" s="8">
        <v>0.53129166666666672</v>
      </c>
      <c r="D330" s="3">
        <v>4.2005617121622967</v>
      </c>
      <c r="E330" s="4">
        <v>0.92440376151003645</v>
      </c>
      <c r="F330" s="5">
        <v>0.34548387609886255</v>
      </c>
      <c r="G330" s="6">
        <v>0.96822916185495533</v>
      </c>
      <c r="H330" s="7">
        <v>261.33164828062559</v>
      </c>
      <c r="I330" s="2">
        <f t="shared" si="5"/>
        <v>267.77032679225175</v>
      </c>
    </row>
    <row r="331" spans="2:9" x14ac:dyDescent="0.35">
      <c r="B331" s="1">
        <v>43244</v>
      </c>
      <c r="C331" s="8">
        <v>0.54541666666666666</v>
      </c>
      <c r="D331" s="3">
        <v>4.9617246620693347</v>
      </c>
      <c r="E331" s="4">
        <v>1.1072041768119301</v>
      </c>
      <c r="F331" s="5">
        <v>0.49861154568299815</v>
      </c>
      <c r="G331" s="6">
        <v>1.2490258687779436</v>
      </c>
      <c r="H331" s="7">
        <v>212.67570333291491</v>
      </c>
      <c r="I331" s="2">
        <f t="shared" si="5"/>
        <v>220.49226958625712</v>
      </c>
    </row>
    <row r="332" spans="2:9" x14ac:dyDescent="0.35">
      <c r="B332" s="1">
        <v>43245</v>
      </c>
      <c r="C332" s="8">
        <v>0.56975000000000009</v>
      </c>
      <c r="D332" s="3">
        <v>6.2293885693190365</v>
      </c>
      <c r="E332" s="4">
        <v>1.3659779018874785</v>
      </c>
      <c r="F332" s="5">
        <v>0.69655155423330339</v>
      </c>
      <c r="G332" s="6">
        <v>1.5879187548122409</v>
      </c>
      <c r="H332" s="7">
        <v>236.93778474091167</v>
      </c>
      <c r="I332" s="2">
        <f t="shared" si="5"/>
        <v>246.81762152116372</v>
      </c>
    </row>
    <row r="333" spans="2:9" x14ac:dyDescent="0.35">
      <c r="B333" s="1">
        <v>43246</v>
      </c>
      <c r="C333" s="8">
        <v>0.62049999999999994</v>
      </c>
      <c r="D333" s="3">
        <v>9.197731582581552</v>
      </c>
      <c r="E333" s="4">
        <v>2.0255261784226808</v>
      </c>
      <c r="F333" s="5">
        <v>1.2480843929374288</v>
      </c>
      <c r="G333" s="6">
        <v>2.488019498166139</v>
      </c>
      <c r="H333" s="7">
        <v>281.0133465684757</v>
      </c>
      <c r="I333" s="2">
        <f t="shared" si="5"/>
        <v>295.97270822058351</v>
      </c>
    </row>
    <row r="334" spans="2:9" x14ac:dyDescent="0.35">
      <c r="B334" s="1">
        <v>43247</v>
      </c>
      <c r="C334" s="8">
        <v>0.58208333333333329</v>
      </c>
      <c r="D334" s="3">
        <v>6.8659811034562788</v>
      </c>
      <c r="E334" s="4">
        <v>1.5407916950297418</v>
      </c>
      <c r="F334" s="5">
        <v>0.86350328200490056</v>
      </c>
      <c r="G334" s="6">
        <v>1.8601105986133213</v>
      </c>
      <c r="H334" s="7">
        <v>244.08254840635362</v>
      </c>
      <c r="I334" s="2">
        <f t="shared" si="5"/>
        <v>255.21293508545787</v>
      </c>
    </row>
    <row r="335" spans="2:9" x14ac:dyDescent="0.35">
      <c r="B335" s="1">
        <v>43248</v>
      </c>
      <c r="C335" s="8">
        <v>0.55095833333333344</v>
      </c>
      <c r="D335" s="3">
        <v>2.5509272464821158</v>
      </c>
      <c r="E335" s="4">
        <v>0.84175543880180892</v>
      </c>
      <c r="F335" s="5">
        <v>0.44505298575909369</v>
      </c>
      <c r="G335" s="6">
        <v>1.3550697446060909</v>
      </c>
      <c r="H335" s="7">
        <v>121.76625092332283</v>
      </c>
      <c r="I335" s="2">
        <f t="shared" si="5"/>
        <v>126.95905633897193</v>
      </c>
    </row>
    <row r="336" spans="2:9" x14ac:dyDescent="0.35">
      <c r="B336" s="1">
        <v>43249</v>
      </c>
      <c r="C336" s="8">
        <v>0.39674999999999999</v>
      </c>
      <c r="D336" s="3">
        <v>0</v>
      </c>
      <c r="E336" s="4">
        <v>0</v>
      </c>
      <c r="F336" s="5">
        <v>0</v>
      </c>
      <c r="G336" s="6">
        <v>0</v>
      </c>
      <c r="H336" s="7">
        <v>0</v>
      </c>
      <c r="I336" s="2">
        <f t="shared" si="5"/>
        <v>0</v>
      </c>
    </row>
    <row r="337" spans="2:9" x14ac:dyDescent="0.35">
      <c r="B337" s="1">
        <v>43250</v>
      </c>
      <c r="C337" s="8">
        <v>0.478875</v>
      </c>
      <c r="D337" s="3">
        <v>0</v>
      </c>
      <c r="E337" s="4">
        <v>0</v>
      </c>
      <c r="F337" s="5">
        <v>0</v>
      </c>
      <c r="G337" s="6">
        <v>0</v>
      </c>
      <c r="H337" s="7">
        <v>0</v>
      </c>
      <c r="I337" s="2">
        <f t="shared" si="5"/>
        <v>0</v>
      </c>
    </row>
    <row r="338" spans="2:9" x14ac:dyDescent="0.35">
      <c r="B338" s="1">
        <v>43251</v>
      </c>
      <c r="C338" s="8">
        <v>0.55566666666666664</v>
      </c>
      <c r="D338" s="3">
        <v>2.5137860540983068</v>
      </c>
      <c r="E338" s="4">
        <v>1.0210566643242396</v>
      </c>
      <c r="F338" s="5">
        <v>0.3937809888224838</v>
      </c>
      <c r="G338" s="6">
        <v>0</v>
      </c>
      <c r="H338" s="7">
        <v>199.00974153252534</v>
      </c>
      <c r="I338" s="2">
        <f t="shared" si="5"/>
        <v>202.93836523977038</v>
      </c>
    </row>
    <row r="339" spans="2:9" x14ac:dyDescent="0.35">
      <c r="B339" s="1">
        <v>43252</v>
      </c>
      <c r="C339" s="8">
        <v>0.59604166666666669</v>
      </c>
      <c r="D339" s="3">
        <v>7.0355783531340199</v>
      </c>
      <c r="E339" s="4">
        <v>1.9297180495497326</v>
      </c>
      <c r="F339" s="5">
        <v>1.0800522763221296</v>
      </c>
      <c r="G339" s="6">
        <v>0.95682085303695463</v>
      </c>
      <c r="H339" s="7">
        <v>458.37824181378039</v>
      </c>
      <c r="I339" s="2">
        <f t="shared" si="5"/>
        <v>469.38041134582323</v>
      </c>
    </row>
    <row r="340" spans="2:9" x14ac:dyDescent="0.35">
      <c r="B340" s="1">
        <v>43253</v>
      </c>
      <c r="C340" s="8">
        <v>0.57812500000000011</v>
      </c>
      <c r="D340" s="3">
        <v>4.8290976402581158</v>
      </c>
      <c r="E340" s="4">
        <v>1.5514346486409807</v>
      </c>
      <c r="F340" s="5">
        <v>0.76900396824391704</v>
      </c>
      <c r="G340" s="6">
        <v>0</v>
      </c>
      <c r="H340" s="7">
        <v>430.44516189937758</v>
      </c>
      <c r="I340" s="2">
        <f t="shared" si="5"/>
        <v>437.59469815652062</v>
      </c>
    </row>
    <row r="341" spans="2:9" x14ac:dyDescent="0.35">
      <c r="B341" s="1">
        <v>43254</v>
      </c>
      <c r="C341" s="8">
        <v>0.55312499999999998</v>
      </c>
      <c r="D341" s="3">
        <v>4.2746580804618146</v>
      </c>
      <c r="E341" s="4">
        <v>1.302626070124717</v>
      </c>
      <c r="F341" s="5">
        <v>0.58477358935076229</v>
      </c>
      <c r="G341" s="6">
        <v>0</v>
      </c>
      <c r="H341" s="7">
        <v>409.50414928692061</v>
      </c>
      <c r="I341" s="2">
        <f t="shared" si="5"/>
        <v>415.66620702685788</v>
      </c>
    </row>
    <row r="342" spans="2:9" x14ac:dyDescent="0.35">
      <c r="B342" s="1">
        <v>43255</v>
      </c>
      <c r="C342" s="8">
        <v>0.5475833333333332</v>
      </c>
      <c r="D342" s="3">
        <v>80.106810318508352</v>
      </c>
      <c r="E342" s="4">
        <v>1.3414051916686673</v>
      </c>
      <c r="F342" s="5">
        <v>0.59464989294563941</v>
      </c>
      <c r="G342" s="6">
        <v>0</v>
      </c>
      <c r="H342" s="7">
        <v>302.26689203447495</v>
      </c>
      <c r="I342" s="2">
        <f t="shared" si="5"/>
        <v>384.30975743759763</v>
      </c>
    </row>
    <row r="343" spans="2:9" x14ac:dyDescent="0.35">
      <c r="B343" s="1">
        <v>43256</v>
      </c>
      <c r="C343" s="8">
        <v>0.58129166666666665</v>
      </c>
      <c r="D343" s="3">
        <v>168.95094361856997</v>
      </c>
      <c r="E343" s="4">
        <v>1.7090273777185754</v>
      </c>
      <c r="F343" s="5">
        <v>0.82249462348340219</v>
      </c>
      <c r="G343" s="6">
        <v>0</v>
      </c>
      <c r="H343" s="7">
        <v>238.87805248846615</v>
      </c>
      <c r="I343" s="2">
        <f t="shared" si="5"/>
        <v>410.36051810823813</v>
      </c>
    </row>
    <row r="344" spans="2:9" x14ac:dyDescent="0.35">
      <c r="B344" s="1">
        <v>43257</v>
      </c>
      <c r="C344" s="8">
        <v>0.60187499999999983</v>
      </c>
      <c r="D344" s="3">
        <v>184.53125954796874</v>
      </c>
      <c r="E344" s="4">
        <v>2.0782859514065422</v>
      </c>
      <c r="F344" s="5">
        <v>1.1474891971489196</v>
      </c>
      <c r="G344" s="6">
        <v>1.6600586171471017</v>
      </c>
      <c r="H344" s="7">
        <v>274.36409827252015</v>
      </c>
      <c r="I344" s="2">
        <f t="shared" si="5"/>
        <v>463.78119158619148</v>
      </c>
    </row>
    <row r="345" spans="2:9" x14ac:dyDescent="0.35">
      <c r="B345" s="1">
        <v>43258</v>
      </c>
      <c r="C345" s="8">
        <v>0.59312500000000001</v>
      </c>
      <c r="D345" s="3">
        <v>157.09475061305378</v>
      </c>
      <c r="E345" s="4">
        <v>2.052015880521878</v>
      </c>
      <c r="F345" s="5">
        <v>1.2239200372721422</v>
      </c>
      <c r="G345" s="6">
        <v>2.3887473407919764</v>
      </c>
      <c r="H345" s="7">
        <v>277.1829501696559</v>
      </c>
      <c r="I345" s="2">
        <f t="shared" si="5"/>
        <v>439.94238404129567</v>
      </c>
    </row>
    <row r="346" spans="2:9" x14ac:dyDescent="0.35">
      <c r="B346" s="1">
        <v>43259</v>
      </c>
      <c r="C346" s="8">
        <v>0.55245833333333338</v>
      </c>
      <c r="D346" s="3">
        <v>83.110245352920856</v>
      </c>
      <c r="E346" s="4">
        <v>1.4665984765157838</v>
      </c>
      <c r="F346" s="5">
        <v>0.68075232365922478</v>
      </c>
      <c r="G346" s="6">
        <v>1.5000512329993121</v>
      </c>
      <c r="H346" s="7">
        <v>284.7637673392407</v>
      </c>
      <c r="I346" s="2">
        <f t="shared" si="5"/>
        <v>371.52141472533589</v>
      </c>
    </row>
    <row r="347" spans="2:9" x14ac:dyDescent="0.35">
      <c r="B347" s="1">
        <v>43260</v>
      </c>
      <c r="C347" s="8">
        <v>0.57291666666666674</v>
      </c>
      <c r="D347" s="3">
        <v>6.3528532493013534</v>
      </c>
      <c r="E347" s="4">
        <v>1.6689395144923147</v>
      </c>
      <c r="F347" s="5">
        <v>0.79244059290010105</v>
      </c>
      <c r="G347" s="6">
        <v>1.6509122917141981</v>
      </c>
      <c r="H347" s="7">
        <v>413.8232773823903</v>
      </c>
      <c r="I347" s="2">
        <f t="shared" si="5"/>
        <v>424.28842303079824</v>
      </c>
    </row>
    <row r="348" spans="2:9" x14ac:dyDescent="0.35">
      <c r="B348" s="1">
        <v>43261</v>
      </c>
      <c r="C348" s="8">
        <v>0.62770833333333331</v>
      </c>
      <c r="D348" s="3">
        <v>9.773294855486018</v>
      </c>
      <c r="E348" s="4">
        <v>2.378412128184046</v>
      </c>
      <c r="F348" s="5">
        <v>1.3877627761696598</v>
      </c>
      <c r="G348" s="6">
        <v>2.5438420183121653</v>
      </c>
      <c r="H348" s="7">
        <v>513.91517705276192</v>
      </c>
      <c r="I348" s="2">
        <f t="shared" si="5"/>
        <v>529.99848883091386</v>
      </c>
    </row>
    <row r="349" spans="2:9" x14ac:dyDescent="0.35">
      <c r="B349" s="1">
        <v>43262</v>
      </c>
      <c r="C349" s="8">
        <v>0.61750000000000005</v>
      </c>
      <c r="D349" s="3">
        <v>9.5744361192353029</v>
      </c>
      <c r="E349" s="4">
        <v>2.2766598968170295</v>
      </c>
      <c r="F349" s="5">
        <v>1.607228934260998</v>
      </c>
      <c r="G349" s="6">
        <v>2.6144055087680278</v>
      </c>
      <c r="H349" s="7">
        <v>551.93454506261742</v>
      </c>
      <c r="I349" s="2">
        <f t="shared" si="5"/>
        <v>568.00727552169883</v>
      </c>
    </row>
    <row r="350" spans="2:9" x14ac:dyDescent="0.35">
      <c r="B350" s="1">
        <v>43263</v>
      </c>
      <c r="C350" s="8">
        <v>0.38025000000000003</v>
      </c>
      <c r="D350" s="3">
        <v>0</v>
      </c>
      <c r="E350" s="4">
        <v>0</v>
      </c>
      <c r="F350" s="5">
        <v>0</v>
      </c>
      <c r="G350" s="6">
        <v>0</v>
      </c>
      <c r="H350" s="7">
        <v>0</v>
      </c>
      <c r="I350" s="2">
        <f t="shared" si="5"/>
        <v>0</v>
      </c>
    </row>
    <row r="351" spans="2:9" x14ac:dyDescent="0.35">
      <c r="B351" s="1">
        <v>43264</v>
      </c>
      <c r="C351" s="8">
        <v>0.52812500000000007</v>
      </c>
      <c r="D351" s="3">
        <v>0</v>
      </c>
      <c r="E351" s="4">
        <v>0</v>
      </c>
      <c r="F351" s="5">
        <v>0</v>
      </c>
      <c r="G351" s="6">
        <v>0</v>
      </c>
      <c r="H351" s="7">
        <v>0</v>
      </c>
      <c r="I351" s="2">
        <f t="shared" si="5"/>
        <v>0</v>
      </c>
    </row>
    <row r="352" spans="2:9" x14ac:dyDescent="0.35">
      <c r="B352" s="1">
        <v>43265</v>
      </c>
      <c r="C352" s="8">
        <v>0.47012500000000007</v>
      </c>
      <c r="D352" s="3">
        <v>0</v>
      </c>
      <c r="E352" s="4">
        <v>0</v>
      </c>
      <c r="F352" s="5">
        <v>0</v>
      </c>
      <c r="G352" s="6">
        <v>0</v>
      </c>
      <c r="H352" s="7">
        <v>0</v>
      </c>
      <c r="I352" s="2">
        <f t="shared" si="5"/>
        <v>0</v>
      </c>
    </row>
    <row r="353" spans="2:9" x14ac:dyDescent="0.35">
      <c r="B353" s="1">
        <v>43266</v>
      </c>
      <c r="C353" s="8">
        <v>0.42679166666666668</v>
      </c>
      <c r="D353" s="3">
        <v>0</v>
      </c>
      <c r="E353" s="4">
        <v>0</v>
      </c>
      <c r="F353" s="5">
        <v>0</v>
      </c>
      <c r="G353" s="6">
        <v>0</v>
      </c>
      <c r="H353" s="7">
        <v>0</v>
      </c>
      <c r="I353" s="2">
        <f t="shared" si="5"/>
        <v>0</v>
      </c>
    </row>
    <row r="354" spans="2:9" x14ac:dyDescent="0.35">
      <c r="B354" s="1">
        <v>43267</v>
      </c>
      <c r="C354" s="8">
        <v>0.41162499999999996</v>
      </c>
      <c r="D354" s="3">
        <v>0</v>
      </c>
      <c r="E354" s="4">
        <v>0</v>
      </c>
      <c r="F354" s="5">
        <v>0</v>
      </c>
      <c r="G354" s="6">
        <v>0</v>
      </c>
      <c r="H354" s="7">
        <v>0</v>
      </c>
      <c r="I354" s="2">
        <f t="shared" si="5"/>
        <v>0</v>
      </c>
    </row>
    <row r="355" spans="2:9" x14ac:dyDescent="0.35">
      <c r="B355" s="1">
        <v>43268</v>
      </c>
      <c r="C355" s="8">
        <v>0.501</v>
      </c>
      <c r="D355" s="3">
        <v>0</v>
      </c>
      <c r="E355" s="4">
        <v>0</v>
      </c>
      <c r="F355" s="5">
        <v>0</v>
      </c>
      <c r="G355" s="6">
        <v>0</v>
      </c>
      <c r="H355" s="7">
        <v>0</v>
      </c>
      <c r="I355" s="2">
        <f t="shared" si="5"/>
        <v>0</v>
      </c>
    </row>
    <row r="356" spans="2:9" x14ac:dyDescent="0.35">
      <c r="B356" s="1">
        <v>43269</v>
      </c>
      <c r="C356" s="8">
        <v>0.62491666666666668</v>
      </c>
      <c r="D356" s="3">
        <v>9.1189515906558842</v>
      </c>
      <c r="E356" s="4">
        <v>2.1831105661823869</v>
      </c>
      <c r="F356" s="5">
        <v>1.283310990674476</v>
      </c>
      <c r="G356" s="6">
        <v>0</v>
      </c>
      <c r="H356" s="7">
        <v>6.9196278939383173</v>
      </c>
      <c r="I356" s="2">
        <f t="shared" si="5"/>
        <v>19.505001041451067</v>
      </c>
    </row>
    <row r="357" spans="2:9" x14ac:dyDescent="0.35">
      <c r="B357" s="1">
        <v>43270</v>
      </c>
      <c r="C357" s="8">
        <v>0.64733333333333332</v>
      </c>
      <c r="D357" s="3">
        <v>135.18919925270492</v>
      </c>
      <c r="E357" s="4">
        <v>370.75197810361453</v>
      </c>
      <c r="F357" s="5">
        <v>1.7025947159659955</v>
      </c>
      <c r="G357" s="6">
        <v>0</v>
      </c>
      <c r="H357" s="7">
        <v>184.04042291828853</v>
      </c>
      <c r="I357" s="2">
        <f t="shared" si="5"/>
        <v>691.68419499057404</v>
      </c>
    </row>
    <row r="358" spans="2:9" x14ac:dyDescent="0.35">
      <c r="B358" s="1">
        <v>43271</v>
      </c>
      <c r="C358" s="8">
        <v>0.6369166666666668</v>
      </c>
      <c r="D358" s="3">
        <v>192.1017540661621</v>
      </c>
      <c r="E358" s="4">
        <v>2.4501020239194431</v>
      </c>
      <c r="F358" s="5">
        <v>1.5003381711065962</v>
      </c>
      <c r="G358" s="6">
        <v>0</v>
      </c>
      <c r="H358" s="7">
        <v>264.17972184705269</v>
      </c>
      <c r="I358" s="2">
        <f t="shared" si="5"/>
        <v>460.23191610824085</v>
      </c>
    </row>
    <row r="359" spans="2:9" x14ac:dyDescent="0.35">
      <c r="B359" s="1">
        <v>43272</v>
      </c>
      <c r="C359" s="8">
        <v>0.62662499999999988</v>
      </c>
      <c r="D359" s="3">
        <v>192.89608376345149</v>
      </c>
      <c r="E359" s="4">
        <v>2.3188477260675624</v>
      </c>
      <c r="F359" s="5">
        <v>1.3879492826775135</v>
      </c>
      <c r="G359" s="6">
        <v>0</v>
      </c>
      <c r="H359" s="7">
        <v>256.65708691210136</v>
      </c>
      <c r="I359" s="2">
        <f t="shared" si="5"/>
        <v>453.25996768429792</v>
      </c>
    </row>
    <row r="360" spans="2:9" x14ac:dyDescent="0.35">
      <c r="B360" s="1">
        <v>43273</v>
      </c>
      <c r="C360" s="8">
        <v>0.63041666666666674</v>
      </c>
      <c r="D360" s="3">
        <v>195.61017008781081</v>
      </c>
      <c r="E360" s="4">
        <v>2.4198848066197729</v>
      </c>
      <c r="F360" s="5">
        <v>1.4657885410599469</v>
      </c>
      <c r="G360" s="6">
        <v>0</v>
      </c>
      <c r="H360" s="7">
        <v>267.99869356757932</v>
      </c>
      <c r="I360" s="2">
        <f t="shared" si="5"/>
        <v>467.49453700306981</v>
      </c>
    </row>
    <row r="361" spans="2:9" x14ac:dyDescent="0.35">
      <c r="B361" s="1">
        <v>43274</v>
      </c>
      <c r="C361" s="8">
        <v>0.61795833333333328</v>
      </c>
      <c r="D361" s="3">
        <v>180.95502246087858</v>
      </c>
      <c r="E361" s="4">
        <v>2.2578347084952326</v>
      </c>
      <c r="F361" s="5">
        <v>1.3548503073550473</v>
      </c>
      <c r="G361" s="6">
        <v>0</v>
      </c>
      <c r="H361" s="7">
        <v>252.82334903018673</v>
      </c>
      <c r="I361" s="2">
        <f t="shared" si="5"/>
        <v>437.39105650691556</v>
      </c>
    </row>
    <row r="362" spans="2:9" x14ac:dyDescent="0.35">
      <c r="B362" s="1">
        <v>43275</v>
      </c>
      <c r="C362" s="8">
        <v>0.64637499999999992</v>
      </c>
      <c r="D362" s="3">
        <v>207.70259022050817</v>
      </c>
      <c r="E362" s="4">
        <v>2.6247746010997406</v>
      </c>
      <c r="F362" s="5">
        <v>1.5677964511668492</v>
      </c>
      <c r="G362" s="6">
        <v>0</v>
      </c>
      <c r="H362" s="7">
        <v>267.6972723604581</v>
      </c>
      <c r="I362" s="2">
        <f t="shared" si="5"/>
        <v>479.59243363323287</v>
      </c>
    </row>
    <row r="363" spans="2:9" x14ac:dyDescent="0.35">
      <c r="B363" s="1">
        <v>43276</v>
      </c>
      <c r="C363" s="8">
        <v>0.67454166666666671</v>
      </c>
      <c r="D363" s="3">
        <v>225.81625299371618</v>
      </c>
      <c r="E363" s="4">
        <v>3.043278615649037</v>
      </c>
      <c r="F363" s="5">
        <v>1.9644914555304474</v>
      </c>
      <c r="G363" s="6">
        <v>0</v>
      </c>
      <c r="H363" s="7">
        <v>304.64585408757125</v>
      </c>
      <c r="I363" s="2">
        <f t="shared" si="5"/>
        <v>535.46987715246689</v>
      </c>
    </row>
    <row r="364" spans="2:9" x14ac:dyDescent="0.35">
      <c r="B364" s="1">
        <v>43277</v>
      </c>
      <c r="C364" s="8">
        <v>0.64141666666666663</v>
      </c>
      <c r="D364" s="3">
        <v>204.68913290454461</v>
      </c>
      <c r="E364" s="4">
        <v>2.5312179492059004</v>
      </c>
      <c r="F364" s="5">
        <v>1.539164126136765</v>
      </c>
      <c r="G364" s="6">
        <v>0</v>
      </c>
      <c r="H364" s="7">
        <v>287.31194301077403</v>
      </c>
      <c r="I364" s="2">
        <f t="shared" si="5"/>
        <v>496.07145799066132</v>
      </c>
    </row>
    <row r="365" spans="2:9" x14ac:dyDescent="0.35">
      <c r="B365" s="1">
        <v>43278</v>
      </c>
      <c r="C365" s="8">
        <v>0.63900000000000001</v>
      </c>
      <c r="D365" s="3">
        <v>199.19556765126489</v>
      </c>
      <c r="E365" s="4">
        <v>2.5165789446977445</v>
      </c>
      <c r="F365" s="5">
        <v>1.5475653217765064</v>
      </c>
      <c r="G365" s="6">
        <v>2.5538023341183709</v>
      </c>
      <c r="H365" s="7">
        <v>285.79158765623851</v>
      </c>
      <c r="I365" s="2">
        <f t="shared" si="5"/>
        <v>491.605101908096</v>
      </c>
    </row>
    <row r="366" spans="2:9" x14ac:dyDescent="0.35">
      <c r="B366" s="1">
        <v>43279</v>
      </c>
      <c r="C366" s="8">
        <v>0.64670833333333344</v>
      </c>
      <c r="D366" s="3">
        <v>198.49588325230303</v>
      </c>
      <c r="E366" s="4">
        <v>2.6421447760976577</v>
      </c>
      <c r="F366" s="5">
        <v>1.7304936682692014</v>
      </c>
      <c r="G366" s="6">
        <v>2.8118627298224084</v>
      </c>
      <c r="H366" s="7">
        <v>296.90708277817401</v>
      </c>
      <c r="I366" s="2">
        <f t="shared" si="5"/>
        <v>502.58746720466632</v>
      </c>
    </row>
    <row r="367" spans="2:9" x14ac:dyDescent="0.35">
      <c r="B367" s="1">
        <v>43280</v>
      </c>
      <c r="C367" s="8">
        <v>0.61704166666666671</v>
      </c>
      <c r="D367" s="3">
        <v>118.61008312915945</v>
      </c>
      <c r="E367" s="4">
        <v>1.592790349717395</v>
      </c>
      <c r="F367" s="5">
        <v>0.99128555437079469</v>
      </c>
      <c r="G367" s="6">
        <v>1.8512485990119221</v>
      </c>
      <c r="H367" s="7">
        <v>340.7970106114517</v>
      </c>
      <c r="I367" s="2">
        <f t="shared" si="5"/>
        <v>463.84241824371122</v>
      </c>
    </row>
    <row r="368" spans="2:9" x14ac:dyDescent="0.35">
      <c r="B368" s="1">
        <v>43281</v>
      </c>
      <c r="C368" s="8">
        <v>0.56512499999999999</v>
      </c>
      <c r="D368" s="3">
        <v>1.9178512662901692</v>
      </c>
      <c r="E368" s="4">
        <v>0.85378779785854964</v>
      </c>
      <c r="F368" s="5">
        <v>0.2518150597929662</v>
      </c>
      <c r="G368" s="6">
        <v>0.84942838030830459</v>
      </c>
      <c r="H368" s="7">
        <v>343.88466512583631</v>
      </c>
      <c r="I368" s="2">
        <f t="shared" si="5"/>
        <v>347.75754763008632</v>
      </c>
    </row>
    <row r="369" spans="9:9" x14ac:dyDescent="0.35">
      <c r="I369" s="9">
        <f>SUM(I4:I368)</f>
        <v>851313.31958826329</v>
      </c>
    </row>
  </sheetData>
  <mergeCells count="1">
    <mergeCell ref="D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2B41-2FF6-4A71-BF23-E6B5A272C7A3}">
  <dimension ref="B2:O5"/>
  <sheetViews>
    <sheetView topLeftCell="B1" workbookViewId="0">
      <selection activeCell="B18" sqref="B18"/>
    </sheetView>
  </sheetViews>
  <sheetFormatPr defaultRowHeight="14.5" x14ac:dyDescent="0.35"/>
  <cols>
    <col min="2" max="2" width="48.26953125" bestFit="1" customWidth="1"/>
  </cols>
  <sheetData>
    <row r="2" spans="2:15" x14ac:dyDescent="0.35">
      <c r="B2" s="18" t="s">
        <v>9</v>
      </c>
      <c r="C2" s="19">
        <v>42917</v>
      </c>
      <c r="D2" s="19">
        <v>42948</v>
      </c>
      <c r="E2" s="19">
        <v>42979</v>
      </c>
      <c r="F2" s="19">
        <v>43009</v>
      </c>
      <c r="G2" s="19">
        <v>43040</v>
      </c>
      <c r="H2" s="19">
        <v>43070</v>
      </c>
      <c r="I2" s="19">
        <v>43101</v>
      </c>
      <c r="J2" s="19">
        <v>43132</v>
      </c>
      <c r="K2" s="19">
        <v>43160</v>
      </c>
      <c r="L2" s="19">
        <v>43191</v>
      </c>
      <c r="M2" s="19">
        <v>43221</v>
      </c>
      <c r="N2" s="19">
        <v>43252</v>
      </c>
      <c r="O2" s="18" t="s">
        <v>10</v>
      </c>
    </row>
    <row r="3" spans="2:15" x14ac:dyDescent="0.35">
      <c r="B3" t="s">
        <v>11</v>
      </c>
      <c r="C3" s="9">
        <f>SUM('Daily Barrage Flow Data'!I4:I34)</f>
        <v>163503.85740140331</v>
      </c>
      <c r="D3" s="9">
        <f>SUM('Daily Barrage Flow Data'!I35:I65)</f>
        <v>159434.23725597892</v>
      </c>
      <c r="E3" s="9">
        <f>SUM('Daily Barrage Flow Data'!I66:I95)</f>
        <v>74065.864344337489</v>
      </c>
      <c r="F3" s="9">
        <f>SUM('Daily Barrage Flow Data'!I96:I126)</f>
        <v>59335.514898261208</v>
      </c>
      <c r="G3" s="9">
        <f>SUM('Daily Barrage Flow Data'!I127:I156)</f>
        <v>61471.541285950989</v>
      </c>
      <c r="H3" s="9">
        <f>SUM('Daily Barrage Flow Data'!I157:I187)</f>
        <v>205071.05038753917</v>
      </c>
      <c r="I3" s="9">
        <f>SUM('Daily Barrage Flow Data'!I188:I218)</f>
        <v>48092.876492540752</v>
      </c>
      <c r="J3" s="9">
        <f>SUM('Daily Barrage Flow Data'!I219:I246)</f>
        <v>29634.319232882845</v>
      </c>
      <c r="K3" s="9">
        <f>SUM('Daily Barrage Flow Data'!I247:I277)</f>
        <v>23565.829273637904</v>
      </c>
      <c r="L3" s="9">
        <f>SUM('Daily Barrage Flow Data'!I278:I307)</f>
        <v>9957.0196311400359</v>
      </c>
      <c r="M3" s="9">
        <f>SUM('Daily Barrage Flow Data'!I308:I338)</f>
        <v>6419.8656376821236</v>
      </c>
      <c r="N3" s="9">
        <f>SUM('Daily Barrage Flow Data'!I339:I368)</f>
        <v>10761.343746908742</v>
      </c>
      <c r="O3" s="9">
        <f>SUM(C3:N3)</f>
        <v>851313.3195882634</v>
      </c>
    </row>
    <row r="4" spans="2:15" x14ac:dyDescent="0.35">
      <c r="B4" t="s">
        <v>12</v>
      </c>
      <c r="C4">
        <v>1</v>
      </c>
      <c r="D4">
        <v>0.58035906544134452</v>
      </c>
      <c r="E4">
        <v>0.92594089640653454</v>
      </c>
      <c r="F4">
        <v>1</v>
      </c>
      <c r="G4">
        <v>1</v>
      </c>
      <c r="H4">
        <v>0.89974688364080868</v>
      </c>
      <c r="I4">
        <v>0.92012074392762966</v>
      </c>
      <c r="J4">
        <v>1</v>
      </c>
      <c r="K4">
        <v>1</v>
      </c>
      <c r="L4">
        <v>1</v>
      </c>
      <c r="M4">
        <v>1</v>
      </c>
      <c r="N4">
        <v>1</v>
      </c>
    </row>
    <row r="5" spans="2:15" x14ac:dyDescent="0.35">
      <c r="B5" t="s">
        <v>13</v>
      </c>
      <c r="C5">
        <f>C3*C4</f>
        <v>163503.85740140331</v>
      </c>
      <c r="D5">
        <f t="shared" ref="D5:N5" si="0">D3*D4</f>
        <v>92529.104933233524</v>
      </c>
      <c r="E5">
        <f t="shared" si="0"/>
        <v>68580.612824120646</v>
      </c>
      <c r="F5">
        <f t="shared" si="0"/>
        <v>59335.514898261208</v>
      </c>
      <c r="G5">
        <f t="shared" si="0"/>
        <v>61471.541285950989</v>
      </c>
      <c r="H5">
        <f t="shared" si="0"/>
        <v>184512.03851113562</v>
      </c>
      <c r="I5">
        <f t="shared" si="0"/>
        <v>44251.253295936207</v>
      </c>
      <c r="J5">
        <f t="shared" si="0"/>
        <v>29634.319232882845</v>
      </c>
      <c r="K5">
        <f t="shared" si="0"/>
        <v>23565.829273637904</v>
      </c>
      <c r="L5">
        <f t="shared" si="0"/>
        <v>9957.0196311400359</v>
      </c>
      <c r="M5">
        <f t="shared" si="0"/>
        <v>6419.8656376821236</v>
      </c>
      <c r="N5">
        <f t="shared" si="0"/>
        <v>10761.343746908742</v>
      </c>
      <c r="O5">
        <f>SUM(C5:N5)</f>
        <v>754522.30067229306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Barrage Flow Data</vt:lpstr>
      <vt:lpstr>Monthly Data - CEW contribution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Moore</dc:creator>
  <cp:lastModifiedBy>Anthony Moore</cp:lastModifiedBy>
  <dcterms:created xsi:type="dcterms:W3CDTF">2020-11-08T23:19:16Z</dcterms:created>
  <dcterms:modified xsi:type="dcterms:W3CDTF">2020-11-09T00:07:01Z</dcterms:modified>
</cp:coreProperties>
</file>