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3952309A-38CD-4651-BC4F-9E07C2DB81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14" i="1" l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<sst xmlns="http://schemas.openxmlformats.org/spreadsheetml/2006/main" count="67" uniqueCount="51">
  <si>
    <t>Sal_gperL</t>
  </si>
  <si>
    <t>SAL</t>
  </si>
  <si>
    <t>psu</t>
  </si>
  <si>
    <t>Temp_degC</t>
  </si>
  <si>
    <t>TEMP</t>
  </si>
  <si>
    <t>C</t>
  </si>
  <si>
    <t>TSS_mgperL</t>
  </si>
  <si>
    <t>WQ_DIAG_TOT_TSS</t>
  </si>
  <si>
    <t>mg/L</t>
  </si>
  <si>
    <t>DO_mgperL</t>
  </si>
  <si>
    <t>WQ_OXY_OXY</t>
  </si>
  <si>
    <t>mmol/m3</t>
  </si>
  <si>
    <t>Ammonia_mgperL</t>
  </si>
  <si>
    <t>WQ_NIT_AMM</t>
  </si>
  <si>
    <t>NOx_mgperL</t>
  </si>
  <si>
    <t>WQ_NIT_NIT</t>
  </si>
  <si>
    <t>TN_mgperL</t>
  </si>
  <si>
    <t>WQ_DIAG_TOT_TN</t>
  </si>
  <si>
    <t>TP_mgperL</t>
  </si>
  <si>
    <t>WQ_DIAG_TOT_TP</t>
  </si>
  <si>
    <t>SiO2_mgperL</t>
  </si>
  <si>
    <t>WQ_SIL_RSI</t>
  </si>
  <si>
    <t>FRP_mgperL</t>
  </si>
  <si>
    <t>WQ_PHS_FRP</t>
  </si>
  <si>
    <t>TOC_mgperL</t>
  </si>
  <si>
    <t>WQ_DIAG_TOT_TOC</t>
  </si>
  <si>
    <t>TON_mgperL</t>
  </si>
  <si>
    <t>WQ_DIAG_TOT_TON</t>
  </si>
  <si>
    <t>DOC_mgperL</t>
  </si>
  <si>
    <t>WQ_OGM_DOC</t>
  </si>
  <si>
    <t>mmol C/m3</t>
  </si>
  <si>
    <t>Chlorophyll_mgperm3</t>
  </si>
  <si>
    <t>WQ_DIAG_PHY_TCHLA</t>
  </si>
  <si>
    <t>ug/L</t>
  </si>
  <si>
    <t>Ecoli_cfuper100mL</t>
  </si>
  <si>
    <t>ECLOI</t>
  </si>
  <si>
    <t>cfu/100mL</t>
  </si>
  <si>
    <t>FaecalColiform_cfuper100mL</t>
  </si>
  <si>
    <t>ENT</t>
  </si>
  <si>
    <t>Enterococci_cfuper100mL</t>
  </si>
  <si>
    <t>FC</t>
  </si>
  <si>
    <t xml:space="preserve"> BGA _ugL</t>
  </si>
  <si>
    <t>Column Headers</t>
  </si>
  <si>
    <t>AED Name</t>
  </si>
  <si>
    <t>Factor</t>
  </si>
  <si>
    <t>Units</t>
  </si>
  <si>
    <t>Chlorophyll_checkunit</t>
  </si>
  <si>
    <t>Conductivity_microSpercm</t>
  </si>
  <si>
    <t>Ammonium_mgperL</t>
  </si>
  <si>
    <t>COND</t>
  </si>
  <si>
    <t>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</si>
</sst>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30" sqref="E30"/>
    </sheetView>
  </sheetViews>
  <sheetFormatPr defaultRowHeight="15" x14ac:dyDescent="0.25"/>
  <cols>
    <col min="1" max="1" width="25.42578125" bestFit="1" customWidth="1"/>
    <col min="2" max="2" width="20.140625" bestFit="1" customWidth="1"/>
    <col min="8" max="8" width="25.140625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0</v>
      </c>
      <c r="B2" t="s">
        <v>1</v>
      </c>
      <c r="C2">
        <v>1</v>
      </c>
      <c r="D2" t="s">
        <v>2</v>
      </c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t="s">
        <v>6</v>
      </c>
      <c r="B4" t="s">
        <v>7</v>
      </c>
      <c r="C4">
        <v>1</v>
      </c>
      <c r="D4" t="s">
        <v>8</v>
      </c>
    </row>
    <row r="5" spans="1:4" x14ac:dyDescent="0.25">
      <c r="A5" t="s">
        <v>9</v>
      </c>
      <c r="B5" t="s">
        <v>10</v>
      </c>
      <c r="C5">
        <f>1000/32</f>
        <v>31.25</v>
      </c>
      <c r="D5" t="s">
        <v>11</v>
      </c>
    </row>
    <row r="6" spans="1:4" x14ac:dyDescent="0.25">
      <c r="A6" t="s">
        <v>12</v>
      </c>
      <c r="B6" t="s">
        <v>13</v>
      </c>
      <c r="C6">
        <f>1000/14</f>
        <v>71.428571428571431</v>
      </c>
      <c r="D6" t="s">
        <v>11</v>
      </c>
    </row>
    <row r="7" spans="1:4" x14ac:dyDescent="0.25">
      <c r="A7" t="s">
        <v>14</v>
      </c>
      <c r="B7" t="s">
        <v>15</v>
      </c>
      <c r="C7">
        <f>1000/14</f>
        <v>71.428571428571431</v>
      </c>
      <c r="D7" t="s">
        <v>11</v>
      </c>
    </row>
    <row r="8" spans="1:4" x14ac:dyDescent="0.25">
      <c r="A8" t="s">
        <v>16</v>
      </c>
      <c r="B8" t="s">
        <v>17</v>
      </c>
      <c r="C8">
        <f>1000/14</f>
        <v>71.428571428571431</v>
      </c>
      <c r="D8" t="s">
        <v>11</v>
      </c>
    </row>
    <row r="9" spans="1:4" x14ac:dyDescent="0.25">
      <c r="A9" t="s">
        <v>18</v>
      </c>
      <c r="B9" t="s">
        <v>19</v>
      </c>
      <c r="C9">
        <f>1000/31</f>
        <v>32.258064516129032</v>
      </c>
      <c r="D9" t="s">
        <v>11</v>
      </c>
    </row>
    <row r="10" spans="1:4" x14ac:dyDescent="0.25">
      <c r="A10" t="s">
        <v>20</v>
      </c>
      <c r="B10" t="s">
        <v>21</v>
      </c>
      <c r="C10">
        <f>1000/28.1</f>
        <v>35.587188612099645</v>
      </c>
      <c r="D10" t="s">
        <v>11</v>
      </c>
    </row>
    <row r="11" spans="1:4" x14ac:dyDescent="0.25">
      <c r="A11" t="s">
        <v>22</v>
      </c>
      <c r="B11" t="s">
        <v>23</v>
      </c>
      <c r="C11">
        <f>1000/31</f>
        <v>32.258064516129032</v>
      </c>
      <c r="D11" t="s">
        <v>11</v>
      </c>
    </row>
    <row r="12" spans="1:4" x14ac:dyDescent="0.25">
      <c r="A12" t="s">
        <v>24</v>
      </c>
      <c r="B12" t="s">
        <v>25</v>
      </c>
      <c r="C12" s="1">
        <f>1000/12</f>
        <v>83.333333333333329</v>
      </c>
      <c r="D12" t="s">
        <v>11</v>
      </c>
    </row>
    <row r="13" spans="1:4" x14ac:dyDescent="0.25">
      <c r="A13" t="s">
        <v>26</v>
      </c>
      <c r="B13" t="s">
        <v>27</v>
      </c>
      <c r="C13">
        <f>1000/14</f>
        <v>71.428571428571431</v>
      </c>
      <c r="D13" t="s">
        <v>11</v>
      </c>
    </row>
    <row r="14" spans="1:4" x14ac:dyDescent="0.25">
      <c r="A14" t="s">
        <v>28</v>
      </c>
      <c r="B14" t="s">
        <v>29</v>
      </c>
      <c r="C14" s="1">
        <f>1000/12</f>
        <v>83.333333333333329</v>
      </c>
      <c r="D14" s="2" t="s">
        <v>30</v>
      </c>
    </row>
    <row r="15" spans="1:4" x14ac:dyDescent="0.25">
      <c r="A15" t="s">
        <v>31</v>
      </c>
      <c r="B15" t="s">
        <v>32</v>
      </c>
      <c r="C15">
        <v>1</v>
      </c>
      <c r="D15" s="3" t="s">
        <v>33</v>
      </c>
    </row>
    <row r="16" spans="1:4" x14ac:dyDescent="0.25">
      <c r="A16" t="s">
        <v>34</v>
      </c>
      <c r="B16" s="3" t="s">
        <v>35</v>
      </c>
      <c r="C16">
        <v>1</v>
      </c>
      <c r="D16" t="s">
        <v>36</v>
      </c>
    </row>
    <row r="17" spans="1:4" x14ac:dyDescent="0.25">
      <c r="A17" t="s">
        <v>37</v>
      </c>
      <c r="B17" t="s">
        <v>38</v>
      </c>
      <c r="C17">
        <v>1</v>
      </c>
      <c r="D17" t="s">
        <v>36</v>
      </c>
    </row>
    <row r="18" spans="1:4" x14ac:dyDescent="0.25">
      <c r="A18" t="s">
        <v>39</v>
      </c>
      <c r="B18" t="s">
        <v>40</v>
      </c>
      <c r="C18">
        <v>1</v>
      </c>
      <c r="D18" t="s">
        <v>36</v>
      </c>
    </row>
    <row r="19" spans="1:4" x14ac:dyDescent="0.25">
      <c r="A19" t="s">
        <v>41</v>
      </c>
      <c r="B19" s="3" t="s">
        <v>35</v>
      </c>
      <c r="C19">
        <v>1</v>
      </c>
      <c r="D19" t="s">
        <v>36</v>
      </c>
    </row>
    <row r="20" spans="1:4" x14ac:dyDescent="0.25">
      <c r="A20" t="s">
        <v>46</v>
      </c>
      <c r="B20" t="s">
        <v>32</v>
      </c>
      <c r="C20">
        <v>1</v>
      </c>
      <c r="D20" s="3" t="s">
        <v>33</v>
      </c>
    </row>
    <row r="21" spans="1:4" x14ac:dyDescent="0.25">
      <c r="A21" t="s">
        <v>47</v>
      </c>
      <c r="B21" t="s">
        <v>49</v>
      </c>
      <c r="C21">
        <v>1</v>
      </c>
      <c r="D21" s="3" t="s">
        <v>50</v>
      </c>
    </row>
    <row r="22" spans="1:4" x14ac:dyDescent="0.25">
      <c r="A22" t="s">
        <v>48</v>
      </c>
      <c r="B22" t="s">
        <v>13</v>
      </c>
      <c r="C22">
        <f>1000/14</f>
        <v>71.428571428571431</v>
      </c>
      <c r="D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2020-03-03T06:38:50Z</dcterms:created>
  <dcterms:modified xsi:type="dcterms:W3CDTF">2020-04-21T02:45:29Z</dcterms:modified>
</cp:coreProperties>
</file>