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\matlab\Data_Import_2017\"/>
    </mc:Choice>
  </mc:AlternateContent>
  <xr:revisionPtr revIDLastSave="0" documentId="13_ncr:1_{18FE8E6D-3DD3-4F19-BBC5-32ECA6F646E0}" xr6:coauthVersionLast="45" xr6:coauthVersionMax="45" xr10:uidLastSave="{00000000-0000-0000-0000-000000000000}"/>
  <bookViews>
    <workbookView xWindow="28680" yWindow="-315" windowWidth="29040" windowHeight="15990" xr2:uid="{A4A6A1AE-859C-484B-83BC-1D808B2C6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31" i="1"/>
  <c r="C20" i="1"/>
  <c r="C18" i="1"/>
  <c r="C17" i="1"/>
</calcChain>
</file>

<file path=xl/sharedStrings.xml><?xml version="1.0" encoding="utf-8"?>
<sst xmlns="http://schemas.openxmlformats.org/spreadsheetml/2006/main" count="151" uniqueCount="111">
  <si>
    <t>SEDDepth(m)</t>
  </si>
  <si>
    <t>SEDGS-%under22.9</t>
  </si>
  <si>
    <t>SEDGS-%under69.1</t>
  </si>
  <si>
    <t>SEDMET-P(ug/g)</t>
  </si>
  <si>
    <t>SEDMET-Fe(ug/g)</t>
  </si>
  <si>
    <t>SEDISO-%N</t>
  </si>
  <si>
    <t>SEDISO-%C</t>
  </si>
  <si>
    <t>WATERδ15N (‰)</t>
  </si>
  <si>
    <t>WATERδ13C (‰)</t>
  </si>
  <si>
    <t>WATERLAB-Turb</t>
  </si>
  <si>
    <t>WATER-TSS(105oC)</t>
  </si>
  <si>
    <t>WATER-TSS(mineral)</t>
  </si>
  <si>
    <t>WATER-TSS(organic)</t>
  </si>
  <si>
    <t>WATER-d15N</t>
  </si>
  <si>
    <t>WATER-d18O</t>
  </si>
  <si>
    <t>WATERNUTS-DOP</t>
  </si>
  <si>
    <t>WATERNUTS-DON</t>
  </si>
  <si>
    <t>WATERNUTS-PP</t>
  </si>
  <si>
    <t>WATERNUTS-PN</t>
  </si>
  <si>
    <t>WATERNUTS-DIN:DIP</t>
  </si>
  <si>
    <t>WATERNUTS-DON:DOP</t>
  </si>
  <si>
    <t>WATERNUTS-PN:PP</t>
  </si>
  <si>
    <t>WATERNUTS-TN:TP</t>
  </si>
  <si>
    <t>EXODate</t>
  </si>
  <si>
    <t>EXOAVETemp °C</t>
  </si>
  <si>
    <t>EXOAVECond µS/cm</t>
  </si>
  <si>
    <t>EXOAVESpCond µS/cm</t>
  </si>
  <si>
    <t>EXOAVESal ppt</t>
  </si>
  <si>
    <t>EXOAVEODO % sat</t>
  </si>
  <si>
    <t>EXOAVEODO mg/L</t>
  </si>
  <si>
    <t>EXOAVEpH</t>
  </si>
  <si>
    <t>EXOAVEDepth m</t>
  </si>
  <si>
    <t>EXOAVETurbidity NTU</t>
  </si>
  <si>
    <t>EXOAVEChlorophyll RFU</t>
  </si>
  <si>
    <t>EXOAVEChlorophyll µg/L</t>
  </si>
  <si>
    <t>EXOAVEBGA-PE RFU</t>
  </si>
  <si>
    <t>EXOAVEBGA-PE µg/L</t>
  </si>
  <si>
    <t>EXOAVEfDOM RFU</t>
  </si>
  <si>
    <t>EXOAVEfDOM QSU</t>
  </si>
  <si>
    <t>EXOAVEODO % EU</t>
  </si>
  <si>
    <t>EXOSTDTemp °C</t>
  </si>
  <si>
    <t>EXOSTDCond µS/cm</t>
  </si>
  <si>
    <t>EXOSTDSpCond µS/cm</t>
  </si>
  <si>
    <t>EXOSTDSal ppt</t>
  </si>
  <si>
    <t>EXOSTDODO % sat</t>
  </si>
  <si>
    <t>EXOSTDODO mg/L</t>
  </si>
  <si>
    <t>EXOSTDpH</t>
  </si>
  <si>
    <t>EXOSTDDepth m</t>
  </si>
  <si>
    <t>EXOSTDTurbidity NTU</t>
  </si>
  <si>
    <t>EXOSTDChlorophyll RFU</t>
  </si>
  <si>
    <t>EXOSTDChlorophyll µg/L</t>
  </si>
  <si>
    <t>EXOSTDBGA-PE RFU</t>
  </si>
  <si>
    <t>EXOSTDBGA-PE µg/L</t>
  </si>
  <si>
    <t>EXOSTDfDOM RFU</t>
  </si>
  <si>
    <t>EXOSTDfDOM QSU</t>
  </si>
  <si>
    <t>EXOSTDODO % EU</t>
  </si>
  <si>
    <t>WATER (LAB) Chl a ug/L</t>
  </si>
  <si>
    <t>Ammonia</t>
  </si>
  <si>
    <t>Phosphorus</t>
  </si>
  <si>
    <t>Nitrate</t>
  </si>
  <si>
    <t>TDP</t>
  </si>
  <si>
    <t>TDN</t>
  </si>
  <si>
    <t>TP</t>
  </si>
  <si>
    <t>TN</t>
  </si>
  <si>
    <t>WATER-d15NOx</t>
  </si>
  <si>
    <t>Original Column Name</t>
  </si>
  <si>
    <t>AED Name</t>
  </si>
  <si>
    <t>Conversion</t>
  </si>
  <si>
    <t>Units</t>
  </si>
  <si>
    <t>WQ_DIAG_ISO_del15NNOx</t>
  </si>
  <si>
    <t>WQ_DIAG_TOT_TURBIDITY</t>
  </si>
  <si>
    <t>WQ_DIAG_TOT_TSS</t>
  </si>
  <si>
    <t>WQ_DIAG_TOT_TN</t>
  </si>
  <si>
    <t>WQ_DIAG_TOT_TSS_MINERAL</t>
  </si>
  <si>
    <t>WQ_DIAG_TOT_TSS_ORGANIC</t>
  </si>
  <si>
    <t>WQ_DIAG_ISO_del18ONOx</t>
  </si>
  <si>
    <t>WQ_OGM_DOP</t>
  </si>
  <si>
    <t>WQ_OGM_DON</t>
  </si>
  <si>
    <t>TEMP</t>
  </si>
  <si>
    <t>COND</t>
  </si>
  <si>
    <t>spCOND</t>
  </si>
  <si>
    <t>SAL</t>
  </si>
  <si>
    <t>WQ_OXY_OXY</t>
  </si>
  <si>
    <t>WQ_DIAG_OXY_SAT</t>
  </si>
  <si>
    <t>WQ_CAR_PH</t>
  </si>
  <si>
    <t>Ignore</t>
  </si>
  <si>
    <t>WQ_NIT_AMM</t>
  </si>
  <si>
    <t>WQ_NIT_NIT</t>
  </si>
  <si>
    <t>WQ_PHS_FRP</t>
  </si>
  <si>
    <t>WQ_DIAG_TOT_TDP</t>
  </si>
  <si>
    <t>WQ_DIAG_TOT_TDN</t>
  </si>
  <si>
    <t>WQ_DIAG_TOT_TP</t>
  </si>
  <si>
    <t>WQ_DIAG_PHY_TCHLA_EXO</t>
  </si>
  <si>
    <t>WQ_DIAG_PHY_TCHLA</t>
  </si>
  <si>
    <t>WQ_OGM_PON</t>
  </si>
  <si>
    <t>DOP</t>
  </si>
  <si>
    <t>DON</t>
  </si>
  <si>
    <t>DIN:DIP</t>
  </si>
  <si>
    <t>TN:TP</t>
  </si>
  <si>
    <t>BLANK</t>
  </si>
  <si>
    <t>WQ_OGM_fDOM</t>
  </si>
  <si>
    <t>SED_GS_u22_9</t>
  </si>
  <si>
    <t>SED_GS_u69_1</t>
  </si>
  <si>
    <t>SED_MET_P</t>
  </si>
  <si>
    <t>SED_MET_Fe</t>
  </si>
  <si>
    <t>SED_ISO_N</t>
  </si>
  <si>
    <t>SED_ISO_C</t>
  </si>
  <si>
    <t>WQ_DIAG_ISO_del15NNOx_ppt</t>
  </si>
  <si>
    <t>WQ_DIAG_ISO_del13CDOC_ppt</t>
  </si>
  <si>
    <t>WQ_PHY_BGA_PE</t>
  </si>
  <si>
    <t>WQ_DIAG_TOT_TURBIDITY_EXO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</si>
</sst>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0" fontId="2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C2A4-46BD-478E-94CB-9A6F5032A956}">
  <dimension ref="A1:D75"/>
  <sheetViews>
    <sheetView tabSelected="1" topLeftCell="A41" workbookViewId="0">
      <selection activeCell="D60" sqref="D60"/>
    </sheetView>
  </sheetViews>
  <sheetFormatPr defaultRowHeight="15" x14ac:dyDescent="0.25"/>
  <cols>
    <col min="1" max="1" width="21.42578125" bestFit="1" customWidth="1"/>
    <col min="2" max="2" width="29.42578125" bestFit="1" customWidth="1"/>
    <col min="3" max="3" width="11" bestFit="1" customWidth="1"/>
  </cols>
  <sheetData>
    <row r="1" spans="1:4" x14ac:dyDescent="0.25">
      <c r="A1" t="s">
        <v>65</v>
      </c>
      <c r="B1" t="s">
        <v>66</v>
      </c>
      <c r="C1" t="s">
        <v>67</v>
      </c>
      <c r="D1" t="s">
        <v>68</v>
      </c>
    </row>
    <row r="2" spans="1:4" x14ac:dyDescent="0.25">
      <c r="A2" s="1" t="s">
        <v>0</v>
      </c>
      <c r="B2" t="s">
        <v>85</v>
      </c>
      <c r="C2">
        <v>1</v>
      </c>
    </row>
    <row r="3" spans="1:4" x14ac:dyDescent="0.25">
      <c r="A3" s="2" t="s">
        <v>1</v>
      </c>
      <c r="B3" t="s">
        <v>101</v>
      </c>
      <c r="C3">
        <v>1</v>
      </c>
    </row>
    <row r="4" spans="1:4" x14ac:dyDescent="0.25">
      <c r="A4" s="2" t="s">
        <v>2</v>
      </c>
      <c r="B4" t="s">
        <v>102</v>
      </c>
      <c r="C4">
        <v>1</v>
      </c>
    </row>
    <row r="5" spans="1:4" x14ac:dyDescent="0.25">
      <c r="A5" s="2" t="s">
        <v>3</v>
      </c>
      <c r="B5" t="s">
        <v>103</v>
      </c>
      <c r="C5">
        <v>1</v>
      </c>
    </row>
    <row r="6" spans="1:4" x14ac:dyDescent="0.25">
      <c r="A6" s="2" t="s">
        <v>4</v>
      </c>
      <c r="B6" t="s">
        <v>104</v>
      </c>
      <c r="C6">
        <v>1</v>
      </c>
    </row>
    <row r="7" spans="1:4" x14ac:dyDescent="0.25">
      <c r="A7" s="3" t="s">
        <v>5</v>
      </c>
      <c r="B7" t="s">
        <v>105</v>
      </c>
      <c r="C7">
        <v>1</v>
      </c>
    </row>
    <row r="8" spans="1:4" x14ac:dyDescent="0.25">
      <c r="A8" s="3" t="s">
        <v>6</v>
      </c>
      <c r="B8" t="s">
        <v>106</v>
      </c>
      <c r="C8">
        <v>1</v>
      </c>
    </row>
    <row r="9" spans="1:4" x14ac:dyDescent="0.25">
      <c r="A9" s="2" t="s">
        <v>7</v>
      </c>
      <c r="B9" s="11" t="s">
        <v>107</v>
      </c>
      <c r="C9">
        <v>1</v>
      </c>
    </row>
    <row r="10" spans="1:4" x14ac:dyDescent="0.25">
      <c r="A10" s="2" t="s">
        <v>8</v>
      </c>
      <c r="B10" s="11" t="s">
        <v>108</v>
      </c>
      <c r="C10">
        <v>1</v>
      </c>
    </row>
    <row r="11" spans="1:4" x14ac:dyDescent="0.25">
      <c r="A11" s="4" t="s">
        <v>9</v>
      </c>
      <c r="B11" t="s">
        <v>70</v>
      </c>
      <c r="C11">
        <v>1</v>
      </c>
    </row>
    <row r="12" spans="1:4" x14ac:dyDescent="0.25">
      <c r="A12" s="4" t="s">
        <v>10</v>
      </c>
      <c r="B12" t="s">
        <v>71</v>
      </c>
      <c r="C12">
        <v>1</v>
      </c>
    </row>
    <row r="13" spans="1:4" x14ac:dyDescent="0.25">
      <c r="A13" s="4" t="s">
        <v>11</v>
      </c>
      <c r="B13" t="s">
        <v>73</v>
      </c>
      <c r="C13">
        <v>1</v>
      </c>
    </row>
    <row r="14" spans="1:4" x14ac:dyDescent="0.25">
      <c r="A14" s="4" t="s">
        <v>12</v>
      </c>
      <c r="B14" t="s">
        <v>74</v>
      </c>
      <c r="C14">
        <v>1</v>
      </c>
    </row>
    <row r="15" spans="1:4" x14ac:dyDescent="0.25">
      <c r="A15" s="2" t="s">
        <v>13</v>
      </c>
      <c r="B15" t="s">
        <v>69</v>
      </c>
      <c r="C15">
        <v>1</v>
      </c>
    </row>
    <row r="16" spans="1:4" x14ac:dyDescent="0.25">
      <c r="A16" s="2" t="s">
        <v>14</v>
      </c>
      <c r="B16" t="s">
        <v>75</v>
      </c>
      <c r="C16">
        <v>1</v>
      </c>
    </row>
    <row r="17" spans="1:3" x14ac:dyDescent="0.25">
      <c r="A17" s="5" t="s">
        <v>15</v>
      </c>
      <c r="B17" t="s">
        <v>76</v>
      </c>
      <c r="C17">
        <f>1/31</f>
        <v>3.2258064516129031E-2</v>
      </c>
    </row>
    <row r="18" spans="1:3" x14ac:dyDescent="0.25">
      <c r="A18" s="5" t="s">
        <v>16</v>
      </c>
      <c r="B18" t="s">
        <v>77</v>
      </c>
      <c r="C18">
        <f>1/14</f>
        <v>7.1428571428571425E-2</v>
      </c>
    </row>
    <row r="19" spans="1:3" x14ac:dyDescent="0.25">
      <c r="A19" s="5" t="s">
        <v>17</v>
      </c>
      <c r="B19" t="s">
        <v>100</v>
      </c>
      <c r="C19">
        <v>1</v>
      </c>
    </row>
    <row r="20" spans="1:3" x14ac:dyDescent="0.25">
      <c r="A20" s="5" t="s">
        <v>18</v>
      </c>
      <c r="B20" t="s">
        <v>94</v>
      </c>
      <c r="C20">
        <f>1/14</f>
        <v>7.1428571428571425E-2</v>
      </c>
    </row>
    <row r="21" spans="1:3" x14ac:dyDescent="0.25">
      <c r="A21" s="5" t="s">
        <v>19</v>
      </c>
      <c r="B21" t="s">
        <v>85</v>
      </c>
      <c r="C21">
        <v>1</v>
      </c>
    </row>
    <row r="22" spans="1:3" x14ac:dyDescent="0.25">
      <c r="A22" s="5" t="s">
        <v>20</v>
      </c>
      <c r="B22" t="s">
        <v>85</v>
      </c>
      <c r="C22">
        <v>1</v>
      </c>
    </row>
    <row r="23" spans="1:3" x14ac:dyDescent="0.25">
      <c r="A23" s="5" t="s">
        <v>21</v>
      </c>
      <c r="B23" t="s">
        <v>85</v>
      </c>
      <c r="C23">
        <v>1</v>
      </c>
    </row>
    <row r="24" spans="1:3" x14ac:dyDescent="0.25">
      <c r="A24" s="5" t="s">
        <v>22</v>
      </c>
      <c r="B24" t="s">
        <v>85</v>
      </c>
      <c r="C24">
        <v>1</v>
      </c>
    </row>
    <row r="25" spans="1:3" x14ac:dyDescent="0.25">
      <c r="A25" s="6" t="s">
        <v>23</v>
      </c>
      <c r="B25" t="s">
        <v>85</v>
      </c>
      <c r="C25">
        <v>1</v>
      </c>
    </row>
    <row r="26" spans="1:3" x14ac:dyDescent="0.25">
      <c r="A26" s="7" t="s">
        <v>24</v>
      </c>
      <c r="B26" t="s">
        <v>78</v>
      </c>
      <c r="C26">
        <v>1</v>
      </c>
    </row>
    <row r="27" spans="1:3" x14ac:dyDescent="0.25">
      <c r="A27" s="7" t="s">
        <v>25</v>
      </c>
      <c r="B27" t="s">
        <v>79</v>
      </c>
      <c r="C27">
        <v>1</v>
      </c>
    </row>
    <row r="28" spans="1:3" x14ac:dyDescent="0.25">
      <c r="A28" s="7" t="s">
        <v>26</v>
      </c>
      <c r="B28" t="s">
        <v>80</v>
      </c>
      <c r="C28">
        <v>1</v>
      </c>
    </row>
    <row r="29" spans="1:3" ht="24" x14ac:dyDescent="0.25">
      <c r="A29" s="7" t="s">
        <v>27</v>
      </c>
      <c r="B29" t="s">
        <v>81</v>
      </c>
      <c r="C29">
        <v>1</v>
      </c>
    </row>
    <row r="30" spans="1:3" ht="24" x14ac:dyDescent="0.25">
      <c r="A30" s="7" t="s">
        <v>28</v>
      </c>
      <c r="B30" t="s">
        <v>83</v>
      </c>
      <c r="C30">
        <v>1</v>
      </c>
    </row>
    <row r="31" spans="1:3" ht="24" x14ac:dyDescent="0.25">
      <c r="A31" s="7" t="s">
        <v>29</v>
      </c>
      <c r="B31" t="s">
        <v>82</v>
      </c>
      <c r="C31">
        <f>1000/32</f>
        <v>31.25</v>
      </c>
    </row>
    <row r="32" spans="1:3" x14ac:dyDescent="0.25">
      <c r="A32" s="7" t="s">
        <v>30</v>
      </c>
      <c r="B32" t="s">
        <v>84</v>
      </c>
      <c r="C32">
        <v>1</v>
      </c>
    </row>
    <row r="33" spans="1:3" ht="24" x14ac:dyDescent="0.25">
      <c r="A33" s="7" t="s">
        <v>31</v>
      </c>
      <c r="B33" t="s">
        <v>85</v>
      </c>
      <c r="C33">
        <v>1</v>
      </c>
    </row>
    <row r="34" spans="1:3" ht="24" x14ac:dyDescent="0.25">
      <c r="A34" s="7" t="s">
        <v>32</v>
      </c>
      <c r="B34" t="s">
        <v>110</v>
      </c>
      <c r="C34">
        <v>1</v>
      </c>
    </row>
    <row r="35" spans="1:3" ht="36" x14ac:dyDescent="0.25">
      <c r="A35" s="7" t="s">
        <v>33</v>
      </c>
      <c r="B35" t="s">
        <v>85</v>
      </c>
      <c r="C35">
        <v>1</v>
      </c>
    </row>
    <row r="36" spans="1:3" x14ac:dyDescent="0.25">
      <c r="A36" s="7" t="s">
        <v>34</v>
      </c>
      <c r="B36" t="s">
        <v>92</v>
      </c>
      <c r="C36">
        <v>1</v>
      </c>
    </row>
    <row r="37" spans="1:3" ht="24" x14ac:dyDescent="0.25">
      <c r="A37" s="7" t="s">
        <v>35</v>
      </c>
      <c r="B37" t="s">
        <v>85</v>
      </c>
      <c r="C37">
        <v>1</v>
      </c>
    </row>
    <row r="38" spans="1:3" x14ac:dyDescent="0.25">
      <c r="A38" s="7" t="s">
        <v>36</v>
      </c>
      <c r="B38" t="s">
        <v>109</v>
      </c>
      <c r="C38">
        <v>1</v>
      </c>
    </row>
    <row r="39" spans="1:3" ht="24" x14ac:dyDescent="0.25">
      <c r="A39" s="7" t="s">
        <v>37</v>
      </c>
      <c r="B39" t="s">
        <v>85</v>
      </c>
      <c r="C39">
        <v>1</v>
      </c>
    </row>
    <row r="40" spans="1:3" ht="24" x14ac:dyDescent="0.25">
      <c r="A40" s="7" t="s">
        <v>38</v>
      </c>
      <c r="B40" t="s">
        <v>85</v>
      </c>
      <c r="C40">
        <v>1</v>
      </c>
    </row>
    <row r="41" spans="1:3" ht="24" x14ac:dyDescent="0.25">
      <c r="A41" s="7" t="s">
        <v>39</v>
      </c>
      <c r="B41" t="s">
        <v>85</v>
      </c>
      <c r="C41">
        <v>1</v>
      </c>
    </row>
    <row r="42" spans="1:3" x14ac:dyDescent="0.25">
      <c r="A42" s="7" t="s">
        <v>40</v>
      </c>
      <c r="B42" t="s">
        <v>85</v>
      </c>
      <c r="C42">
        <v>1</v>
      </c>
    </row>
    <row r="43" spans="1:3" x14ac:dyDescent="0.25">
      <c r="A43" s="7" t="s">
        <v>41</v>
      </c>
      <c r="B43" t="s">
        <v>85</v>
      </c>
      <c r="C43">
        <v>1</v>
      </c>
    </row>
    <row r="44" spans="1:3" x14ac:dyDescent="0.25">
      <c r="A44" s="7" t="s">
        <v>42</v>
      </c>
      <c r="B44" t="s">
        <v>85</v>
      </c>
      <c r="C44">
        <v>1</v>
      </c>
    </row>
    <row r="45" spans="1:3" x14ac:dyDescent="0.25">
      <c r="A45" s="7" t="s">
        <v>43</v>
      </c>
      <c r="B45" t="s">
        <v>85</v>
      </c>
      <c r="C45">
        <v>1</v>
      </c>
    </row>
    <row r="46" spans="1:3" x14ac:dyDescent="0.25">
      <c r="A46" s="7" t="s">
        <v>44</v>
      </c>
      <c r="B46" t="s">
        <v>85</v>
      </c>
      <c r="C46">
        <v>1</v>
      </c>
    </row>
    <row r="47" spans="1:3" x14ac:dyDescent="0.25">
      <c r="A47" s="7" t="s">
        <v>45</v>
      </c>
      <c r="B47" t="s">
        <v>85</v>
      </c>
      <c r="C47">
        <v>1</v>
      </c>
    </row>
    <row r="48" spans="1:3" x14ac:dyDescent="0.25">
      <c r="A48" s="7" t="s">
        <v>46</v>
      </c>
      <c r="B48" t="s">
        <v>85</v>
      </c>
      <c r="C48">
        <v>1</v>
      </c>
    </row>
    <row r="49" spans="1:3" x14ac:dyDescent="0.25">
      <c r="A49" s="7" t="s">
        <v>47</v>
      </c>
      <c r="B49" t="s">
        <v>85</v>
      </c>
      <c r="C49">
        <v>1</v>
      </c>
    </row>
    <row r="50" spans="1:3" x14ac:dyDescent="0.25">
      <c r="A50" s="7" t="s">
        <v>48</v>
      </c>
      <c r="B50" t="s">
        <v>85</v>
      </c>
      <c r="C50">
        <v>1</v>
      </c>
    </row>
    <row r="51" spans="1:3" x14ac:dyDescent="0.25">
      <c r="A51" s="7" t="s">
        <v>49</v>
      </c>
      <c r="B51" t="s">
        <v>85</v>
      </c>
      <c r="C51">
        <v>1</v>
      </c>
    </row>
    <row r="52" spans="1:3" x14ac:dyDescent="0.25">
      <c r="A52" s="7" t="s">
        <v>50</v>
      </c>
      <c r="B52" t="s">
        <v>85</v>
      </c>
      <c r="C52">
        <v>1</v>
      </c>
    </row>
    <row r="53" spans="1:3" x14ac:dyDescent="0.25">
      <c r="A53" s="7" t="s">
        <v>51</v>
      </c>
      <c r="B53" t="s">
        <v>85</v>
      </c>
      <c r="C53">
        <v>1</v>
      </c>
    </row>
    <row r="54" spans="1:3" x14ac:dyDescent="0.25">
      <c r="A54" s="7" t="s">
        <v>52</v>
      </c>
      <c r="B54" t="s">
        <v>85</v>
      </c>
      <c r="C54">
        <v>1</v>
      </c>
    </row>
    <row r="55" spans="1:3" x14ac:dyDescent="0.25">
      <c r="A55" s="7" t="s">
        <v>53</v>
      </c>
      <c r="B55" t="s">
        <v>85</v>
      </c>
      <c r="C55">
        <v>1</v>
      </c>
    </row>
    <row r="56" spans="1:3" x14ac:dyDescent="0.25">
      <c r="A56" s="7" t="s">
        <v>54</v>
      </c>
      <c r="B56" t="s">
        <v>85</v>
      </c>
      <c r="C56">
        <v>1</v>
      </c>
    </row>
    <row r="57" spans="1:3" x14ac:dyDescent="0.25">
      <c r="A57" s="7" t="s">
        <v>55</v>
      </c>
      <c r="B57" t="s">
        <v>85</v>
      </c>
      <c r="C57">
        <v>1</v>
      </c>
    </row>
    <row r="58" spans="1:3" x14ac:dyDescent="0.25">
      <c r="A58" s="7" t="s">
        <v>56</v>
      </c>
      <c r="B58" t="s">
        <v>93</v>
      </c>
      <c r="C58">
        <v>1</v>
      </c>
    </row>
    <row r="59" spans="1:3" x14ac:dyDescent="0.25">
      <c r="A59" s="8"/>
      <c r="B59" t="s">
        <v>85</v>
      </c>
      <c r="C59">
        <v>1</v>
      </c>
    </row>
    <row r="60" spans="1:3" x14ac:dyDescent="0.25">
      <c r="A60" s="9" t="s">
        <v>57</v>
      </c>
      <c r="B60" t="s">
        <v>86</v>
      </c>
      <c r="C60">
        <f>1/14</f>
        <v>7.1428571428571425E-2</v>
      </c>
    </row>
    <row r="61" spans="1:3" x14ac:dyDescent="0.25">
      <c r="A61" s="9" t="s">
        <v>58</v>
      </c>
      <c r="B61" t="s">
        <v>88</v>
      </c>
      <c r="C61">
        <f>1/31</f>
        <v>3.2258064516129031E-2</v>
      </c>
    </row>
    <row r="62" spans="1:3" x14ac:dyDescent="0.25">
      <c r="A62" s="9" t="s">
        <v>59</v>
      </c>
      <c r="B62" t="s">
        <v>87</v>
      </c>
      <c r="C62">
        <f>1/14</f>
        <v>7.1428571428571425E-2</v>
      </c>
    </row>
    <row r="63" spans="1:3" x14ac:dyDescent="0.25">
      <c r="A63" s="9" t="s">
        <v>60</v>
      </c>
      <c r="B63" t="s">
        <v>89</v>
      </c>
      <c r="C63">
        <f>1/31</f>
        <v>3.2258064516129031E-2</v>
      </c>
    </row>
    <row r="64" spans="1:3" x14ac:dyDescent="0.25">
      <c r="A64" s="9" t="s">
        <v>61</v>
      </c>
      <c r="B64" t="s">
        <v>90</v>
      </c>
      <c r="C64">
        <f>1/14</f>
        <v>7.1428571428571425E-2</v>
      </c>
    </row>
    <row r="65" spans="1:3" x14ac:dyDescent="0.25">
      <c r="A65" s="9" t="s">
        <v>62</v>
      </c>
      <c r="B65" t="s">
        <v>91</v>
      </c>
      <c r="C65">
        <f>1/31</f>
        <v>3.2258064516129031E-2</v>
      </c>
    </row>
    <row r="66" spans="1:3" x14ac:dyDescent="0.25">
      <c r="A66" s="9" t="s">
        <v>63</v>
      </c>
      <c r="B66" t="s">
        <v>72</v>
      </c>
      <c r="C66">
        <f>1/14</f>
        <v>7.1428571428571425E-2</v>
      </c>
    </row>
    <row r="67" spans="1:3" x14ac:dyDescent="0.25">
      <c r="A67" s="10" t="s">
        <v>64</v>
      </c>
      <c r="B67" t="s">
        <v>85</v>
      </c>
      <c r="C67">
        <v>1</v>
      </c>
    </row>
    <row r="68" spans="1:3" x14ac:dyDescent="0.25">
      <c r="A68" s="10" t="s">
        <v>14</v>
      </c>
      <c r="B68" t="s">
        <v>85</v>
      </c>
      <c r="C68">
        <v>1</v>
      </c>
    </row>
    <row r="69" spans="1:3" x14ac:dyDescent="0.25">
      <c r="A69" s="10" t="s">
        <v>99</v>
      </c>
      <c r="B69" t="s">
        <v>85</v>
      </c>
      <c r="C69">
        <v>1</v>
      </c>
    </row>
    <row r="70" spans="1:3" x14ac:dyDescent="0.25">
      <c r="A70" t="s">
        <v>95</v>
      </c>
      <c r="B70" t="s">
        <v>85</v>
      </c>
      <c r="C70">
        <v>1</v>
      </c>
    </row>
    <row r="71" spans="1:3" x14ac:dyDescent="0.25">
      <c r="A71" t="s">
        <v>96</v>
      </c>
      <c r="B71" t="s">
        <v>85</v>
      </c>
      <c r="C71">
        <v>1</v>
      </c>
    </row>
    <row r="72" spans="1:3" x14ac:dyDescent="0.25">
      <c r="A72" t="s">
        <v>62</v>
      </c>
      <c r="B72" t="s">
        <v>85</v>
      </c>
      <c r="C72">
        <v>1</v>
      </c>
    </row>
    <row r="73" spans="1:3" x14ac:dyDescent="0.25">
      <c r="A73" t="s">
        <v>63</v>
      </c>
      <c r="B73" t="s">
        <v>85</v>
      </c>
      <c r="C73">
        <v>1</v>
      </c>
    </row>
    <row r="74" spans="1:3" x14ac:dyDescent="0.25">
      <c r="A74" t="s">
        <v>97</v>
      </c>
      <c r="B74" t="s">
        <v>85</v>
      </c>
      <c r="C74">
        <v>1</v>
      </c>
    </row>
    <row r="75" spans="1:3" x14ac:dyDescent="0.25">
      <c r="A75" t="s">
        <v>98</v>
      </c>
      <c r="B75" t="s">
        <v>85</v>
      </c>
      <c r="C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dcterms:created xsi:type="dcterms:W3CDTF">2020-02-27T08:36:21Z</dcterms:created>
  <dcterms:modified xsi:type="dcterms:W3CDTF">2020-02-27T15:23:58Z</dcterms:modified>
</cp:coreProperties>
</file>