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Lake-Erie\models\erie_tfv_aed_2013_ver012_rev0\BCs\IC\"/>
    </mc:Choice>
  </mc:AlternateContent>
  <xr:revisionPtr revIDLastSave="0" documentId="13_ncr:1_{84EBB9D3-C533-48C5-A270-5E8816B1398C}" xr6:coauthVersionLast="47" xr6:coauthVersionMax="47" xr10:uidLastSave="{00000000-0000-0000-0000-000000000000}"/>
  <bookViews>
    <workbookView xWindow="1830" yWindow="1830" windowWidth="21600" windowHeight="11385" xr2:uid="{126C559C-A826-4DEE-8514-A272FB6B4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22" i="1" l="1"/>
  <c r="C21" i="1"/>
  <c r="C20" i="1"/>
  <c r="C19" i="1"/>
  <c r="C18" i="1"/>
  <c r="C17" i="1"/>
  <c r="C16" i="1"/>
  <c r="C15" i="1"/>
  <c r="C14" i="1"/>
  <c r="C13" i="1"/>
  <c r="C11" i="1"/>
</calcChain>
</file>

<file path=xl/sharedStrings.xml><?xml version="1.0" encoding="utf-8"?>
<sst xmlns="http://schemas.openxmlformats.org/spreadsheetml/2006/main" count="84" uniqueCount="48">
  <si>
    <t>ID</t>
  </si>
  <si>
    <t>WL</t>
  </si>
  <si>
    <t>U</t>
  </si>
  <si>
    <t>V</t>
  </si>
  <si>
    <t>Salinity</t>
  </si>
  <si>
    <t>WTR_TEMP</t>
  </si>
  <si>
    <t>TRACE1</t>
  </si>
  <si>
    <t>SSOL</t>
  </si>
  <si>
    <t>AGE</t>
  </si>
  <si>
    <t>DO</t>
  </si>
  <si>
    <t>SiO2</t>
  </si>
  <si>
    <t>NH3</t>
  </si>
  <si>
    <t>NO3</t>
  </si>
  <si>
    <t>PO4</t>
  </si>
  <si>
    <t>PIP</t>
  </si>
  <si>
    <t>DOCL</t>
  </si>
  <si>
    <t>POCL</t>
  </si>
  <si>
    <t>DON</t>
  </si>
  <si>
    <t>PON</t>
  </si>
  <si>
    <t>DOPL</t>
  </si>
  <si>
    <t>POPL</t>
  </si>
  <si>
    <t>CYANO</t>
  </si>
  <si>
    <t>CYANO_RHO</t>
  </si>
  <si>
    <t>INCYA</t>
  </si>
  <si>
    <t>IPCYA</t>
  </si>
  <si>
    <t>CHLOR</t>
  </si>
  <si>
    <t>INCHL</t>
  </si>
  <si>
    <t>IPCHL</t>
  </si>
  <si>
    <t>CRYPT</t>
  </si>
  <si>
    <t>IN_CRY</t>
  </si>
  <si>
    <t>IP_CRY</t>
  </si>
  <si>
    <t>FDIAT</t>
  </si>
  <si>
    <t>IN_FDI</t>
  </si>
  <si>
    <t>IP_FDI</t>
  </si>
  <si>
    <t>MDIAT</t>
  </si>
  <si>
    <t>IN_MDI</t>
  </si>
  <si>
    <t>IP_MDI</t>
  </si>
  <si>
    <t>MAG_cgm</t>
  </si>
  <si>
    <t>MAG_cgm_IP</t>
  </si>
  <si>
    <t>BIV_filtfrac</t>
  </si>
  <si>
    <t>Header Name</t>
  </si>
  <si>
    <t>Units</t>
  </si>
  <si>
    <t>Conversion</t>
  </si>
  <si>
    <t>psu</t>
  </si>
  <si>
    <t>C</t>
  </si>
  <si>
    <t>-</t>
  </si>
  <si>
    <t>mg/L</t>
  </si>
  <si>
    <t>cax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</si>
</sst>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22F1-961A-4186-AF29-241FA61F3A2C}">
  <dimension ref="A1:D41"/>
  <sheetViews>
    <sheetView tabSelected="1" workbookViewId="0">
      <selection activeCell="E10" sqref="E10"/>
    </sheetView>
  </sheetViews>
  <sheetFormatPr defaultRowHeight="15" x14ac:dyDescent="0.25"/>
  <cols>
    <col min="1" max="1" width="13.28515625" bestFit="1" customWidth="1"/>
    <col min="3" max="3" width="11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47</v>
      </c>
    </row>
    <row r="2" spans="1:4" x14ac:dyDescent="0.25">
      <c r="A2" t="s">
        <v>0</v>
      </c>
      <c r="B2" t="s">
        <v>45</v>
      </c>
      <c r="C2">
        <v>1</v>
      </c>
      <c r="D2">
        <v>1</v>
      </c>
    </row>
    <row r="3" spans="1:4" x14ac:dyDescent="0.25">
      <c r="A3" t="s">
        <v>1</v>
      </c>
      <c r="B3" t="s">
        <v>45</v>
      </c>
      <c r="C3">
        <v>1</v>
      </c>
    </row>
    <row r="4" spans="1:4" x14ac:dyDescent="0.25">
      <c r="A4" t="s">
        <v>2</v>
      </c>
      <c r="B4" t="s">
        <v>45</v>
      </c>
      <c r="C4">
        <v>1</v>
      </c>
    </row>
    <row r="5" spans="1:4" x14ac:dyDescent="0.25">
      <c r="A5" t="s">
        <v>3</v>
      </c>
      <c r="B5" t="s">
        <v>45</v>
      </c>
      <c r="C5">
        <v>1</v>
      </c>
    </row>
    <row r="6" spans="1:4" x14ac:dyDescent="0.25">
      <c r="A6" t="s">
        <v>4</v>
      </c>
      <c r="B6" t="s">
        <v>43</v>
      </c>
      <c r="C6">
        <v>1</v>
      </c>
      <c r="D6">
        <v>0.06</v>
      </c>
    </row>
    <row r="7" spans="1:4" x14ac:dyDescent="0.25">
      <c r="A7" t="s">
        <v>5</v>
      </c>
      <c r="B7" t="s">
        <v>44</v>
      </c>
      <c r="C7">
        <v>1</v>
      </c>
    </row>
    <row r="8" spans="1:4" x14ac:dyDescent="0.25">
      <c r="A8" t="s">
        <v>6</v>
      </c>
      <c r="B8" t="s">
        <v>45</v>
      </c>
      <c r="C8">
        <v>1</v>
      </c>
    </row>
    <row r="9" spans="1:4" x14ac:dyDescent="0.25">
      <c r="A9" t="s">
        <v>7</v>
      </c>
      <c r="B9" t="s">
        <v>45</v>
      </c>
      <c r="C9">
        <v>1</v>
      </c>
    </row>
    <row r="10" spans="1:4" x14ac:dyDescent="0.25">
      <c r="A10" t="s">
        <v>8</v>
      </c>
      <c r="B10" t="s">
        <v>45</v>
      </c>
      <c r="C10">
        <v>1</v>
      </c>
    </row>
    <row r="11" spans="1:4" x14ac:dyDescent="0.25">
      <c r="A11" t="s">
        <v>9</v>
      </c>
      <c r="B11" t="s">
        <v>46</v>
      </c>
      <c r="C11">
        <f>32/1000</f>
        <v>3.2000000000000001E-2</v>
      </c>
    </row>
    <row r="12" spans="1:4" x14ac:dyDescent="0.25">
      <c r="A12" t="s">
        <v>10</v>
      </c>
      <c r="B12" t="s">
        <v>46</v>
      </c>
      <c r="C12">
        <f>28.1/1000</f>
        <v>2.81E-2</v>
      </c>
      <c r="D12">
        <v>10</v>
      </c>
    </row>
    <row r="13" spans="1:4" x14ac:dyDescent="0.25">
      <c r="A13" t="s">
        <v>11</v>
      </c>
      <c r="B13" t="s">
        <v>46</v>
      </c>
      <c r="C13">
        <f>14/1000</f>
        <v>1.4E-2</v>
      </c>
    </row>
    <row r="14" spans="1:4" x14ac:dyDescent="0.25">
      <c r="A14" t="s">
        <v>12</v>
      </c>
      <c r="B14" t="s">
        <v>46</v>
      </c>
      <c r="C14">
        <f>14/1000</f>
        <v>1.4E-2</v>
      </c>
    </row>
    <row r="15" spans="1:4" x14ac:dyDescent="0.25">
      <c r="A15" t="s">
        <v>13</v>
      </c>
      <c r="B15" t="s">
        <v>46</v>
      </c>
      <c r="C15">
        <f>31/1000</f>
        <v>3.1E-2</v>
      </c>
      <c r="D15">
        <v>2.5000000000000001E-2</v>
      </c>
    </row>
    <row r="16" spans="1:4" x14ac:dyDescent="0.25">
      <c r="A16" t="s">
        <v>14</v>
      </c>
      <c r="B16" t="s">
        <v>46</v>
      </c>
      <c r="C16">
        <f>31/1000</f>
        <v>3.1E-2</v>
      </c>
    </row>
    <row r="17" spans="1:4" x14ac:dyDescent="0.25">
      <c r="A17" t="s">
        <v>15</v>
      </c>
      <c r="B17" t="s">
        <v>46</v>
      </c>
      <c r="C17">
        <f>12/1000</f>
        <v>1.2E-2</v>
      </c>
    </row>
    <row r="18" spans="1:4" x14ac:dyDescent="0.25">
      <c r="A18" t="s">
        <v>16</v>
      </c>
      <c r="B18" t="s">
        <v>46</v>
      </c>
      <c r="C18">
        <f>12/1000</f>
        <v>1.2E-2</v>
      </c>
      <c r="D18">
        <v>3</v>
      </c>
    </row>
    <row r="19" spans="1:4" x14ac:dyDescent="0.25">
      <c r="A19" t="s">
        <v>17</v>
      </c>
      <c r="B19" t="s">
        <v>46</v>
      </c>
      <c r="C19">
        <f>14/1000</f>
        <v>1.4E-2</v>
      </c>
    </row>
    <row r="20" spans="1:4" x14ac:dyDescent="0.25">
      <c r="A20" t="s">
        <v>18</v>
      </c>
      <c r="B20" t="s">
        <v>46</v>
      </c>
      <c r="C20">
        <f>14/1000</f>
        <v>1.4E-2</v>
      </c>
      <c r="D20">
        <v>0.3</v>
      </c>
    </row>
    <row r="21" spans="1:4" x14ac:dyDescent="0.25">
      <c r="A21" t="s">
        <v>19</v>
      </c>
      <c r="B21" t="s">
        <v>46</v>
      </c>
      <c r="C21">
        <f>31/1000</f>
        <v>3.1E-2</v>
      </c>
    </row>
    <row r="22" spans="1:4" x14ac:dyDescent="0.25">
      <c r="A22" t="s">
        <v>20</v>
      </c>
      <c r="B22" t="s">
        <v>46</v>
      </c>
      <c r="C22">
        <f>31/1000</f>
        <v>3.1E-2</v>
      </c>
      <c r="D22">
        <v>2.5000000000000001E-2</v>
      </c>
    </row>
    <row r="23" spans="1:4" x14ac:dyDescent="0.25">
      <c r="A23" t="s">
        <v>21</v>
      </c>
      <c r="B23" t="s">
        <v>45</v>
      </c>
      <c r="C23">
        <v>1</v>
      </c>
    </row>
    <row r="24" spans="1:4" x14ac:dyDescent="0.25">
      <c r="A24" t="s">
        <v>22</v>
      </c>
      <c r="B24" t="s">
        <v>45</v>
      </c>
      <c r="C24">
        <v>1</v>
      </c>
    </row>
    <row r="25" spans="1:4" x14ac:dyDescent="0.25">
      <c r="A25" t="s">
        <v>23</v>
      </c>
      <c r="B25" t="s">
        <v>45</v>
      </c>
      <c r="C25">
        <v>1</v>
      </c>
    </row>
    <row r="26" spans="1:4" x14ac:dyDescent="0.25">
      <c r="A26" t="s">
        <v>24</v>
      </c>
      <c r="B26" t="s">
        <v>45</v>
      </c>
      <c r="C26">
        <v>1</v>
      </c>
    </row>
    <row r="27" spans="1:4" x14ac:dyDescent="0.25">
      <c r="A27" t="s">
        <v>25</v>
      </c>
      <c r="B27" t="s">
        <v>45</v>
      </c>
      <c r="C27">
        <v>1</v>
      </c>
    </row>
    <row r="28" spans="1:4" x14ac:dyDescent="0.25">
      <c r="A28" t="s">
        <v>26</v>
      </c>
      <c r="B28" t="s">
        <v>45</v>
      </c>
      <c r="C28">
        <v>1</v>
      </c>
    </row>
    <row r="29" spans="1:4" x14ac:dyDescent="0.25">
      <c r="A29" t="s">
        <v>27</v>
      </c>
      <c r="B29" t="s">
        <v>45</v>
      </c>
      <c r="C29">
        <v>1</v>
      </c>
    </row>
    <row r="30" spans="1:4" x14ac:dyDescent="0.25">
      <c r="A30" t="s">
        <v>28</v>
      </c>
      <c r="B30" t="s">
        <v>45</v>
      </c>
      <c r="C30">
        <v>1</v>
      </c>
    </row>
    <row r="31" spans="1:4" x14ac:dyDescent="0.25">
      <c r="A31" t="s">
        <v>29</v>
      </c>
      <c r="B31" t="s">
        <v>45</v>
      </c>
      <c r="C31">
        <v>1</v>
      </c>
    </row>
    <row r="32" spans="1:4" x14ac:dyDescent="0.25">
      <c r="A32" t="s">
        <v>30</v>
      </c>
      <c r="B32" t="s">
        <v>45</v>
      </c>
      <c r="C32">
        <v>1</v>
      </c>
    </row>
    <row r="33" spans="1:4" x14ac:dyDescent="0.25">
      <c r="A33" t="s">
        <v>31</v>
      </c>
      <c r="B33" t="s">
        <v>45</v>
      </c>
      <c r="C33">
        <v>1</v>
      </c>
    </row>
    <row r="34" spans="1:4" x14ac:dyDescent="0.25">
      <c r="A34" t="s">
        <v>32</v>
      </c>
      <c r="B34" t="s">
        <v>45</v>
      </c>
      <c r="C34">
        <v>1</v>
      </c>
    </row>
    <row r="35" spans="1:4" x14ac:dyDescent="0.25">
      <c r="A35" t="s">
        <v>33</v>
      </c>
      <c r="B35" t="s">
        <v>45</v>
      </c>
      <c r="C35">
        <v>1</v>
      </c>
    </row>
    <row r="36" spans="1:4" x14ac:dyDescent="0.25">
      <c r="A36" t="s">
        <v>34</v>
      </c>
      <c r="B36" t="s">
        <v>45</v>
      </c>
      <c r="C36">
        <v>1</v>
      </c>
    </row>
    <row r="37" spans="1:4" x14ac:dyDescent="0.25">
      <c r="A37" t="s">
        <v>35</v>
      </c>
      <c r="B37" t="s">
        <v>45</v>
      </c>
      <c r="C37">
        <v>1</v>
      </c>
    </row>
    <row r="38" spans="1:4" x14ac:dyDescent="0.25">
      <c r="A38" t="s">
        <v>36</v>
      </c>
      <c r="B38" t="s">
        <v>45</v>
      </c>
      <c r="C38">
        <v>1</v>
      </c>
    </row>
    <row r="39" spans="1:4" x14ac:dyDescent="0.25">
      <c r="A39" t="s">
        <v>37</v>
      </c>
      <c r="B39" t="s">
        <v>45</v>
      </c>
      <c r="C39">
        <v>1</v>
      </c>
    </row>
    <row r="40" spans="1:4" x14ac:dyDescent="0.25">
      <c r="A40" t="s">
        <v>38</v>
      </c>
      <c r="B40" t="s">
        <v>45</v>
      </c>
      <c r="C40">
        <v>1</v>
      </c>
    </row>
    <row r="41" spans="1:4" x14ac:dyDescent="0.25">
      <c r="A41" t="s">
        <v>39</v>
      </c>
      <c r="B41" t="s">
        <v>45</v>
      </c>
      <c r="C41">
        <v>1</v>
      </c>
      <c r="D4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2022-09-07T22:54:43Z</dcterms:created>
  <dcterms:modified xsi:type="dcterms:W3CDTF">2022-09-07T23:00:49Z</dcterms:modified>
</cp:coreProperties>
</file>