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oudstor\Data_Lowerlakes\Data Processing\Barrages\"/>
    </mc:Choice>
  </mc:AlternateContent>
  <bookViews>
    <workbookView xWindow="0" yWindow="0" windowWidth="28800" windowHeight="12450"/>
  </bookViews>
  <sheets>
    <sheet name="Monthly_Barrage_total" sheetId="1" r:id="rId1"/>
  </sheets>
  <calcPr calcId="0"/>
</workbook>
</file>

<file path=xl/calcChain.xml><?xml version="1.0" encoding="utf-8"?>
<calcChain xmlns="http://schemas.openxmlformats.org/spreadsheetml/2006/main">
  <c r="R19" i="1" l="1"/>
  <c r="Q19" i="1"/>
  <c r="P19" i="1"/>
  <c r="H7" i="1"/>
  <c r="G7" i="1"/>
  <c r="I7" i="1" s="1"/>
  <c r="M37" i="1"/>
  <c r="D9" i="1"/>
  <c r="D10" i="1"/>
  <c r="D11" i="1"/>
  <c r="D12" i="1"/>
  <c r="D13" i="1"/>
  <c r="D14" i="1"/>
  <c r="D15" i="1"/>
  <c r="D16" i="1"/>
  <c r="D8" i="1"/>
</calcChain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<sst xmlns="http://schemas.openxmlformats.org/spreadsheetml/2006/main" count="2" uniqueCount="2">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</sst>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S10" sqref="S10:S22"/>
    </sheetView>
  </sheetViews>
  <sheetFormatPr defaultRowHeight="14.5" x14ac:dyDescent="0.35"/>
  <sheetData>
    <row r="1" spans="1:19" x14ac:dyDescent="0.35">
      <c r="A1" t="s">
        <v>0</v>
      </c>
      <c r="B1" t="s">
        <v>1</v>
      </c>
    </row>
    <row r="2" spans="1:19" x14ac:dyDescent="0.35">
      <c r="A2" s="1">
        <v>41275</v>
      </c>
    </row>
    <row r="3" spans="1:19" x14ac:dyDescent="0.35">
      <c r="A3" s="1">
        <v>41306</v>
      </c>
    </row>
    <row r="4" spans="1:19" x14ac:dyDescent="0.35">
      <c r="A4" s="1">
        <v>41334</v>
      </c>
    </row>
    <row r="5" spans="1:19" x14ac:dyDescent="0.35">
      <c r="A5" s="1">
        <v>41365</v>
      </c>
    </row>
    <row r="6" spans="1:19" x14ac:dyDescent="0.35">
      <c r="A6" s="1">
        <v>41395</v>
      </c>
    </row>
    <row r="7" spans="1:19" x14ac:dyDescent="0.35">
      <c r="A7" s="1">
        <v>41426</v>
      </c>
      <c r="G7">
        <f>SUM(C8:C15)</f>
        <v>1649.5656559999998</v>
      </c>
      <c r="H7">
        <f>SUM(D8:D15)</f>
        <v>1109.8125023</v>
      </c>
      <c r="I7">
        <f>H7/G7</f>
        <v>0.67279074237709524</v>
      </c>
      <c r="L7">
        <v>12095.59895171519</v>
      </c>
    </row>
    <row r="8" spans="1:19" x14ac:dyDescent="0.35">
      <c r="A8" s="1">
        <v>41456</v>
      </c>
      <c r="B8">
        <v>62882.619500000001</v>
      </c>
      <c r="C8">
        <v>13.146791</v>
      </c>
      <c r="D8">
        <f>B8/1000</f>
        <v>62.882619500000004</v>
      </c>
      <c r="L8">
        <v>11815.554480044109</v>
      </c>
    </row>
    <row r="9" spans="1:19" x14ac:dyDescent="0.35">
      <c r="A9" s="1">
        <v>41487</v>
      </c>
      <c r="B9">
        <v>260602.8217</v>
      </c>
      <c r="C9">
        <v>259.09467000000001</v>
      </c>
      <c r="D9">
        <f t="shared" ref="D9:D23" si="0">B9/1000</f>
        <v>260.60282169999999</v>
      </c>
      <c r="L9">
        <v>13158.43515564934</v>
      </c>
    </row>
    <row r="10" spans="1:19" x14ac:dyDescent="0.35">
      <c r="A10" s="1">
        <v>41518</v>
      </c>
      <c r="B10">
        <v>264763.5539</v>
      </c>
      <c r="C10">
        <v>393.98402099999998</v>
      </c>
      <c r="D10">
        <f t="shared" si="0"/>
        <v>264.76355389999998</v>
      </c>
      <c r="L10">
        <v>13538.885437506147</v>
      </c>
      <c r="P10">
        <v>11.508741000000001</v>
      </c>
      <c r="Q10">
        <v>14.993672999999999</v>
      </c>
      <c r="R10">
        <v>14.993672999999999</v>
      </c>
      <c r="S10">
        <v>13.146791</v>
      </c>
    </row>
    <row r="11" spans="1:19" x14ac:dyDescent="0.35">
      <c r="A11" s="1">
        <v>41548</v>
      </c>
      <c r="B11">
        <v>358267.58309999999</v>
      </c>
      <c r="C11">
        <v>551.00764000000004</v>
      </c>
      <c r="D11">
        <f t="shared" si="0"/>
        <v>358.26758309999997</v>
      </c>
      <c r="L11">
        <v>11561.489161220294</v>
      </c>
      <c r="P11">
        <v>240.87058400000001</v>
      </c>
      <c r="Q11">
        <v>251.90055899999999</v>
      </c>
      <c r="R11">
        <v>251.90055899999999</v>
      </c>
      <c r="S11">
        <v>259.09467000000001</v>
      </c>
    </row>
    <row r="12" spans="1:19" x14ac:dyDescent="0.35">
      <c r="A12" s="1">
        <v>41579</v>
      </c>
      <c r="B12">
        <v>61940.553699999997</v>
      </c>
      <c r="C12">
        <v>234.312321</v>
      </c>
      <c r="D12">
        <f t="shared" si="0"/>
        <v>61.940553699999995</v>
      </c>
      <c r="L12">
        <v>11910.120540633836</v>
      </c>
      <c r="P12">
        <v>375.31541600000003</v>
      </c>
      <c r="Q12">
        <v>378.39639</v>
      </c>
      <c r="R12">
        <v>378.39639</v>
      </c>
      <c r="S12">
        <v>393.98402099999998</v>
      </c>
    </row>
    <row r="13" spans="1:19" x14ac:dyDescent="0.35">
      <c r="A13" s="1">
        <v>41609</v>
      </c>
      <c r="B13">
        <v>70451.763099999996</v>
      </c>
      <c r="C13">
        <v>101.903347</v>
      </c>
      <c r="D13">
        <f t="shared" si="0"/>
        <v>70.451763099999994</v>
      </c>
      <c r="L13">
        <v>11682.953059820482</v>
      </c>
      <c r="P13">
        <v>569.48855800000001</v>
      </c>
      <c r="Q13">
        <v>576.59902</v>
      </c>
      <c r="R13">
        <v>576.59902</v>
      </c>
      <c r="S13">
        <v>551.00764000000004</v>
      </c>
    </row>
    <row r="14" spans="1:19" x14ac:dyDescent="0.35">
      <c r="A14" s="1">
        <v>41640</v>
      </c>
      <c r="B14">
        <v>23582.482400000001</v>
      </c>
      <c r="C14">
        <v>70.021409000000006</v>
      </c>
      <c r="D14">
        <f t="shared" si="0"/>
        <v>23.5824824</v>
      </c>
      <c r="L14">
        <v>13604.19021670923</v>
      </c>
      <c r="P14">
        <v>205.550704</v>
      </c>
      <c r="Q14">
        <v>208.58166600000001</v>
      </c>
      <c r="R14">
        <v>208.58166600000001</v>
      </c>
      <c r="S14">
        <v>234.312321</v>
      </c>
    </row>
    <row r="15" spans="1:19" x14ac:dyDescent="0.35">
      <c r="A15" s="1">
        <v>41671</v>
      </c>
      <c r="B15">
        <v>7321.1248999999998</v>
      </c>
      <c r="C15">
        <v>26.095457</v>
      </c>
      <c r="D15">
        <f t="shared" si="0"/>
        <v>7.3211249</v>
      </c>
      <c r="L15">
        <v>8470.1182589403688</v>
      </c>
      <c r="P15">
        <v>90.551062000000002</v>
      </c>
      <c r="Q15">
        <v>94.190827999999996</v>
      </c>
      <c r="R15">
        <v>94.190827999999996</v>
      </c>
      <c r="S15">
        <v>101.903347</v>
      </c>
    </row>
    <row r="16" spans="1:19" x14ac:dyDescent="0.35">
      <c r="A16" s="1">
        <v>41699</v>
      </c>
      <c r="B16">
        <v>15176.36</v>
      </c>
      <c r="C16">
        <v>30.361384999999999</v>
      </c>
      <c r="D16">
        <f t="shared" si="0"/>
        <v>15.176360000000001</v>
      </c>
      <c r="L16">
        <v>2315.7675999266412</v>
      </c>
      <c r="P16">
        <v>63.825381999999998</v>
      </c>
      <c r="Q16">
        <v>68.758388999999994</v>
      </c>
      <c r="R16">
        <v>68.758388999999994</v>
      </c>
      <c r="S16">
        <v>70.021409000000006</v>
      </c>
    </row>
    <row r="17" spans="1:19" x14ac:dyDescent="0.35">
      <c r="A17" s="1">
        <v>41730</v>
      </c>
      <c r="B17">
        <v>60459.094700000001</v>
      </c>
      <c r="C17">
        <v>94.380268000000001</v>
      </c>
      <c r="L17">
        <v>8108.9469025750168</v>
      </c>
      <c r="P17">
        <v>28.236507</v>
      </c>
      <c r="Q17">
        <v>32.174934</v>
      </c>
      <c r="R17">
        <v>32.174934</v>
      </c>
      <c r="S17">
        <v>26.095457</v>
      </c>
    </row>
    <row r="18" spans="1:19" x14ac:dyDescent="0.35">
      <c r="A18" s="1">
        <v>41760</v>
      </c>
      <c r="B18">
        <v>65197.856500000002</v>
      </c>
      <c r="C18">
        <v>57.205502000000003</v>
      </c>
      <c r="L18">
        <v>13667.16563277762</v>
      </c>
      <c r="S18">
        <v>30.361384999999999</v>
      </c>
    </row>
    <row r="19" spans="1:19" x14ac:dyDescent="0.35">
      <c r="A19" s="1">
        <v>41791</v>
      </c>
      <c r="B19">
        <v>42029.480100000001</v>
      </c>
      <c r="C19">
        <v>49.903666000000001</v>
      </c>
      <c r="L19">
        <v>12760.06211405588</v>
      </c>
      <c r="P19">
        <f>SUM(P10:P17)</f>
        <v>1585.3469540000001</v>
      </c>
      <c r="Q19">
        <f>SUM(Q10:Q17)</f>
        <v>1625.5954590000001</v>
      </c>
      <c r="R19">
        <f>SUM(R10:R17)</f>
        <v>1625.5954590000001</v>
      </c>
      <c r="S19">
        <v>94.380268000000001</v>
      </c>
    </row>
    <row r="20" spans="1:19" x14ac:dyDescent="0.35">
      <c r="A20" s="1">
        <v>41821</v>
      </c>
      <c r="B20">
        <v>133885.24909999999</v>
      </c>
      <c r="C20">
        <v>50.602680999999997</v>
      </c>
      <c r="L20">
        <v>10821.863858595083</v>
      </c>
      <c r="S20">
        <v>57.205502000000003</v>
      </c>
    </row>
    <row r="21" spans="1:19" x14ac:dyDescent="0.35">
      <c r="A21" s="1">
        <v>41852</v>
      </c>
      <c r="B21">
        <v>353126.19420000003</v>
      </c>
      <c r="C21">
        <v>429.70559900000001</v>
      </c>
      <c r="L21">
        <v>14173.303721331444</v>
      </c>
      <c r="S21">
        <v>49.903666000000001</v>
      </c>
    </row>
    <row r="22" spans="1:19" x14ac:dyDescent="0.35">
      <c r="A22" s="1">
        <v>41883</v>
      </c>
      <c r="B22">
        <v>64619.01</v>
      </c>
      <c r="C22">
        <v>127.222769</v>
      </c>
      <c r="L22">
        <v>8061.7370332124228</v>
      </c>
      <c r="S22">
        <v>50.602680999999997</v>
      </c>
    </row>
    <row r="23" spans="1:19" x14ac:dyDescent="0.35">
      <c r="A23" s="1">
        <v>41913</v>
      </c>
      <c r="B23">
        <v>52548.572800000002</v>
      </c>
      <c r="C23">
        <v>101.94249499999999</v>
      </c>
      <c r="L23">
        <v>6444.683948814798</v>
      </c>
    </row>
    <row r="24" spans="1:19" x14ac:dyDescent="0.35">
      <c r="A24" s="1">
        <v>41944</v>
      </c>
      <c r="B24">
        <v>54918.920400000003</v>
      </c>
      <c r="C24">
        <v>48.718837999999998</v>
      </c>
      <c r="L24">
        <v>1934.0105363375815</v>
      </c>
    </row>
    <row r="25" spans="1:19" x14ac:dyDescent="0.35">
      <c r="A25" s="1">
        <v>41974</v>
      </c>
      <c r="B25">
        <v>46397.827400000002</v>
      </c>
      <c r="C25">
        <v>106.134934</v>
      </c>
      <c r="L25">
        <v>3324.1773043225467</v>
      </c>
    </row>
    <row r="26" spans="1:19" x14ac:dyDescent="0.35">
      <c r="A26" s="1">
        <v>42005</v>
      </c>
      <c r="B26">
        <v>42932.246800000001</v>
      </c>
      <c r="L26">
        <v>5700.9820783686664</v>
      </c>
    </row>
    <row r="27" spans="1:19" x14ac:dyDescent="0.35">
      <c r="A27" s="1">
        <v>42036</v>
      </c>
      <c r="B27">
        <v>50751.247300000003</v>
      </c>
      <c r="L27">
        <v>9619.1245358683973</v>
      </c>
    </row>
    <row r="28" spans="1:19" x14ac:dyDescent="0.35">
      <c r="A28" s="1">
        <v>42064</v>
      </c>
      <c r="B28">
        <v>56114.0095</v>
      </c>
      <c r="L28">
        <v>9350.119802848998</v>
      </c>
    </row>
    <row r="29" spans="1:19" x14ac:dyDescent="0.35">
      <c r="A29" s="1">
        <v>42095</v>
      </c>
      <c r="B29">
        <v>57499.5674</v>
      </c>
      <c r="L29">
        <v>11979.878790621236</v>
      </c>
    </row>
    <row r="30" spans="1:19" x14ac:dyDescent="0.35">
      <c r="A30" s="1">
        <v>42125</v>
      </c>
      <c r="B30">
        <v>51322.680099999998</v>
      </c>
      <c r="L30">
        <v>11878.077773841464</v>
      </c>
    </row>
    <row r="31" spans="1:19" x14ac:dyDescent="0.35">
      <c r="A31" s="1">
        <v>42156</v>
      </c>
      <c r="B31">
        <v>22420.566500000001</v>
      </c>
      <c r="L31">
        <v>8919.062558325697</v>
      </c>
    </row>
    <row r="32" spans="1:19" x14ac:dyDescent="0.35">
      <c r="A32" s="1">
        <v>42186</v>
      </c>
      <c r="B32">
        <v>131793.83009999999</v>
      </c>
      <c r="L32">
        <v>-5372.6337155997853</v>
      </c>
    </row>
    <row r="33" spans="1:13" x14ac:dyDescent="0.35">
      <c r="A33" s="1">
        <v>42217</v>
      </c>
      <c r="B33">
        <v>105137.5621</v>
      </c>
      <c r="L33">
        <v>8821.8225460616795</v>
      </c>
    </row>
    <row r="34" spans="1:13" x14ac:dyDescent="0.35">
      <c r="A34" s="1">
        <v>42248</v>
      </c>
      <c r="B34">
        <v>111041.7151</v>
      </c>
      <c r="L34">
        <v>16.879375561323812</v>
      </c>
    </row>
    <row r="35" spans="1:13" x14ac:dyDescent="0.35">
      <c r="A35" s="1">
        <v>42278</v>
      </c>
      <c r="B35">
        <v>70185.865999999995</v>
      </c>
      <c r="L35">
        <v>45.74914973526203</v>
      </c>
    </row>
    <row r="36" spans="1:13" x14ac:dyDescent="0.35">
      <c r="A36" s="1">
        <v>42309</v>
      </c>
      <c r="B36">
        <v>55049.716500000002</v>
      </c>
      <c r="L36">
        <v>14355.427077544089</v>
      </c>
    </row>
    <row r="37" spans="1:13" x14ac:dyDescent="0.35">
      <c r="A37" s="1">
        <v>42339</v>
      </c>
      <c r="B37">
        <v>1536.0082</v>
      </c>
      <c r="M37">
        <f>SUM(L7:L36)</f>
        <v>264763.55388736509</v>
      </c>
    </row>
    <row r="38" spans="1:13" x14ac:dyDescent="0.35">
      <c r="A38" s="1">
        <v>42370</v>
      </c>
      <c r="B38">
        <v>389.7713</v>
      </c>
    </row>
    <row r="39" spans="1:13" x14ac:dyDescent="0.35">
      <c r="A39" s="1">
        <v>42401</v>
      </c>
      <c r="B39">
        <v>17000.817800000001</v>
      </c>
    </row>
    <row r="40" spans="1:13" x14ac:dyDescent="0.35">
      <c r="A40" s="1">
        <v>42430</v>
      </c>
      <c r="B40">
        <v>50044.384400000003</v>
      </c>
    </row>
    <row r="41" spans="1:13" x14ac:dyDescent="0.35">
      <c r="A41" s="1">
        <v>42461</v>
      </c>
      <c r="B41">
        <v>13702.872600000001</v>
      </c>
    </row>
    <row r="42" spans="1:13" x14ac:dyDescent="0.35">
      <c r="A42" s="1">
        <v>42491</v>
      </c>
      <c r="B42">
        <v>5453.1953000000003</v>
      </c>
    </row>
    <row r="43" spans="1:13" x14ac:dyDescent="0.35">
      <c r="A43" s="1">
        <v>42522</v>
      </c>
      <c r="B43">
        <v>742.62450000000001</v>
      </c>
    </row>
    <row r="44" spans="1:13" x14ac:dyDescent="0.35">
      <c r="A44" s="1">
        <v>42552</v>
      </c>
      <c r="B44">
        <v>217869.74609999999</v>
      </c>
    </row>
    <row r="45" spans="1:13" x14ac:dyDescent="0.35">
      <c r="A45" s="1">
        <v>42583</v>
      </c>
      <c r="B45">
        <v>572764.99789999996</v>
      </c>
    </row>
    <row r="46" spans="1:13" x14ac:dyDescent="0.35">
      <c r="A46" s="1">
        <v>42614</v>
      </c>
      <c r="B46">
        <v>873304.90489999996</v>
      </c>
    </row>
    <row r="47" spans="1:13" x14ac:dyDescent="0.35">
      <c r="A47" s="1">
        <v>42644</v>
      </c>
      <c r="B47">
        <v>1285358.0375999999</v>
      </c>
    </row>
    <row r="48" spans="1:13" x14ac:dyDescent="0.35">
      <c r="A48" s="1">
        <v>42675</v>
      </c>
      <c r="B48">
        <v>1171240.1137000001</v>
      </c>
    </row>
    <row r="49" spans="1:2" x14ac:dyDescent="0.35">
      <c r="A49" s="1">
        <v>42705</v>
      </c>
      <c r="B49">
        <v>1489385.7671999999</v>
      </c>
    </row>
    <row r="50" spans="1:2" x14ac:dyDescent="0.35">
      <c r="A50" s="1">
        <v>42736</v>
      </c>
      <c r="B50">
        <v>466263.66470000002</v>
      </c>
    </row>
    <row r="51" spans="1:2" x14ac:dyDescent="0.35">
      <c r="A51" s="1">
        <v>42767</v>
      </c>
      <c r="B51">
        <v>100555.8487</v>
      </c>
    </row>
    <row r="52" spans="1:2" x14ac:dyDescent="0.35">
      <c r="A52" s="1">
        <v>42795</v>
      </c>
      <c r="B52">
        <v>135397.43530000001</v>
      </c>
    </row>
    <row r="53" spans="1:2" x14ac:dyDescent="0.35">
      <c r="A53" s="1">
        <v>42826</v>
      </c>
      <c r="B53">
        <v>4262.6153000000004</v>
      </c>
    </row>
    <row r="54" spans="1:2" x14ac:dyDescent="0.35">
      <c r="A54" s="1">
        <v>42856</v>
      </c>
    </row>
    <row r="55" spans="1:2" x14ac:dyDescent="0.35">
      <c r="A55" s="1">
        <v>42887</v>
      </c>
    </row>
    <row r="56" spans="1:2" x14ac:dyDescent="0.35">
      <c r="A56" s="1">
        <v>42917</v>
      </c>
    </row>
    <row r="57" spans="1:2" x14ac:dyDescent="0.35">
      <c r="A57" s="1">
        <v>42948</v>
      </c>
    </row>
    <row r="58" spans="1:2" x14ac:dyDescent="0.35">
      <c r="A58" s="1">
        <v>42979</v>
      </c>
    </row>
    <row r="59" spans="1:2" x14ac:dyDescent="0.35">
      <c r="A59" s="1">
        <v>43009</v>
      </c>
    </row>
    <row r="60" spans="1:2" x14ac:dyDescent="0.35">
      <c r="A60" s="1">
        <v>43040</v>
      </c>
    </row>
    <row r="61" spans="1:2" x14ac:dyDescent="0.35">
      <c r="A61" s="1">
        <v>43070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Monthly_Barrage_total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2019-10-16T01:29:28Z</dcterms:created>
  <dcterms:modified xsi:type="dcterms:W3CDTF">2019-10-16T01:29:28Z</dcterms:modified>
</cp:coreProperties>
</file>