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xte\Downloads\Wamsi 13_08_2024\Phyto\"/>
    </mc:Choice>
  </mc:AlternateContent>
  <xr:revisionPtr revIDLastSave="0" documentId="13_ncr:1_{BF3B77DE-0348-4658-B6ED-613AC2FB3FF0}" xr6:coauthVersionLast="47" xr6:coauthVersionMax="47" xr10:uidLastSave="{00000000-0000-0000-0000-000000000000}"/>
  <bookViews>
    <workbookView xWindow="-120" yWindow="-16320" windowWidth="29040" windowHeight="15720" firstSheet="33" activeTab="37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SWANEST Groups" sheetId="48" r:id="rId35"/>
    <sheet name="SWANEST Species" sheetId="49" r:id="rId36"/>
    <sheet name="ALICE 1 Groups" sheetId="65" r:id="rId37"/>
    <sheet name="ALICE 1 Species" sheetId="64" r:id="rId38"/>
    <sheet name="ALICE 2 Groups" sheetId="66" r:id="rId39"/>
    <sheet name="ALICE 2 Species" sheetId="67" r:id="rId40"/>
    <sheet name="WCWA Phyto Groups3" sheetId="51" r:id="rId41"/>
    <sheet name="WCWA Phyto Species3" sheetId="50" r:id="rId42"/>
    <sheet name="WCWA Phyto Species4" sheetId="52" r:id="rId43"/>
    <sheet name="WCWA Phyto Species5" sheetId="54" r:id="rId44"/>
    <sheet name="WCWA Phyto Species6" sheetId="55" r:id="rId45"/>
    <sheet name="WCWA Phyto Species7" sheetId="58" r:id="rId46"/>
    <sheet name="WCWA Phyto Groups5" sheetId="56" r:id="rId47"/>
    <sheet name="WCWA Phyto Groups6" sheetId="57" r:id="rId48"/>
    <sheet name="WCWA Phyto Groups7" sheetId="59" r:id="rId49"/>
    <sheet name="WCWA Phyto Groups4" sheetId="53" r:id="rId50"/>
    <sheet name="WCWA Phyto Groups8" sheetId="60" r:id="rId51"/>
    <sheet name="WCWA Phyto Groups9" sheetId="61" r:id="rId52"/>
    <sheet name="WCWA Phyto Species8" sheetId="63" r:id="rId53"/>
    <sheet name="WCWA Phyto Species9" sheetId="62" r:id="rId54"/>
    <sheet name="DWER" sheetId="17" r:id="rId55"/>
    <sheet name="DWERMOORING" sheetId="18" r:id="rId56"/>
    <sheet name="BOM" sheetId="19" r:id="rId57"/>
    <sheet name="DOT" sheetId="20" r:id="rId58"/>
    <sheet name="WWM" sheetId="21" r:id="rId59"/>
    <sheet name="JPPLAWAC" sheetId="22" r:id="rId60"/>
    <sheet name="UWA" sheetId="23" r:id="rId61"/>
    <sheet name="BMTBNA" sheetId="24" r:id="rId62"/>
    <sheet name="FPA_BMT" sheetId="25" r:id="rId63"/>
    <sheet name="WC_BMT" sheetId="26" r:id="rId64"/>
    <sheet name="SentientHubs" sheetId="27" r:id="rId6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7" l="1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6" i="64"/>
  <c r="D5" i="64"/>
  <c r="D4" i="64"/>
  <c r="D3" i="64"/>
  <c r="D2" i="64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<sst xmlns="http://schemas.openxmlformats.org/spreadsheetml/2006/main" count="18555" uniqueCount="7577">
  <si>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</si>
  <si>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</si>
  <si>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</si>
  <si>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</si>
  <si>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</si>
  <si>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</si>
  <si>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</si>
  <si>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</si>
  <si>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</si>
  <si>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</si>
  <si>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</si>
  <si>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</si>
  <si>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</si>
  <si>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</si>
  <si>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</si>
  <si>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</si>
  <si>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</si>
  <si>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</si>
  <si>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</si>
  <si>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</si>
  <si>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</si>
  <si>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</si>
  <si>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</si>
  <si>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</si>
  <si>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</si>
  <si>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</si>
  <si>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</si>
  <si>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</si>
  <si>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</si>
  <si>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</si>
  <si>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</si>
  <si>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</si>
  <si>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</si>
  <si>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</si>
  <si>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</si>
  <si>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</si>
  <si>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</si>
  <si>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</si>
  <si>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</si>
  <si>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</si>
  <si>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</si>
  <si>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</si>
  <si>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</si>
  <si>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</si>
  <si>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</si>
  <si>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</si>
  <si>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</si>
  <si>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</si>
  <si>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</si>
  <si>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</si>
  <si>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</si>
  <si>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</si>
  <si>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</si>
  <si>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</si>
  <si>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</si>
  <si>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</si>
  <si>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</si>
  <si>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</si>
  <si>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</si>
  <si>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</si>
  <si>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</si>
  <si>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</si>
  <si>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</si>
  <si>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</si>
  <si>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</si>
  <si>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</si>
  <si>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</si>
  <si>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</si>
  <si>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</si>
  <si>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</si>
  <si>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</si>
  <si>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</si>
  <si>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</si>
  <si>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</si>
  <si>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</si>
  <si>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</si>
  <si>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</si>
  <si>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</si>
  <si>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</si>
  <si>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</si>
  <si>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</si>
  <si>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</si>
  <si>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</si>
  <si>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</si>
  <si>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</si>
  <si>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</si>
  <si>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</si>
  <si>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</si>
  <si>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</si>
  <si>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</si>
  <si>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</si>
  <si>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</si>
  <si>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</si>
  <si>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</si>
  <si>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</si>
  <si>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</si>
  <si>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</si>
  <si>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</si>
  <si>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</si>
  <si>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</si>
  <si>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</si>
  <si>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</si>
  <si>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</si>
  <si>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</si>
  <si>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</si>
  <si>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</si>
  <si>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</si>
  <si>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</si>
  <si>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</si>
  <si>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</si>
  <si>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</si>
  <si>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</si>
  <si>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</si>
  <si>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</si>
  <si>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</si>
  <si>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</si>
  <si>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</si>
  <si>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</si>
  <si>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</si>
  <si>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</si>
  <si>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</si>
  <si>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</si>
  <si>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</si>
  <si>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</si>
  <si>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</si>
  <si>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</si>
  <si>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</si>
  <si>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</si>
  <si>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</si>
  <si>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</si>
  <si>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</si>
  <si>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</si>
  <si>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</si>
  <si>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</si>
  <si>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</si>
  <si>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</si>
  <si>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</si>
  <si>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</si>
  <si>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</si>
  <si>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</si>
  <si>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</si>
  <si>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</si>
  <si>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</si>
  <si>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</si>
  <si>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</si>
  <si>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</si>
  <si>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</si>
  <si>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</si>
  <si>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</si>
  <si>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</si>
  <si>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</si>
  <si>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</si>
  <si>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</si>
  <si>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</si>
  <si>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</si>
  <si>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</si>
  <si>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</si>
  <si>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</si>
  <si>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</si>
  <si>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</si>
  <si>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</si>
  <si>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</si>
  <si>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</si>
  <si>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</si>
  <si>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</si>
  <si>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</si>
  <si>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</si>
  <si>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</si>
  <si>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</si>
  <si>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</si>
  <si>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</si>
  <si>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</si>
  <si>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</si>
  <si>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</si>
  <si>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</si>
  <si>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</si>
  <si>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</si>
  <si>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</si>
  <si>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</si>
  <si>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</si>
  <si>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</si>
  <si>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</si>
  <si>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</si>
  <si>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</si>
  <si>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</si>
  <si>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</si>
  <si>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</si>
  <si>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</si>
  <si>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</si>
  <si>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</si>
  <si>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</si>
  <si>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</si>
  <si>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</si>
  <si>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</si>
  <si>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</si>
  <si>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</si>
  <si>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</si>
  <si>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</si>
  <si>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</si>
  <si>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</si>
  <si>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</si>
  <si>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</si>
  <si>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</si>
  <si>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</si>
  <si>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</si>
  <si>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</si>
  <si>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</si>
  <si>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</si>
  <si>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</si>
  <si>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</si>
  <si>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</si>
  <si>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</si>
  <si>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</si>
  <si>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</si>
  <si>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</si>
  <si>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</si>
  <si>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</si>
  <si>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</si>
  <si>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</si>
  <si>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</si>
  <si>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</si>
  <si>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</si>
  <si>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</si>
  <si>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</si>
  <si>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</si>
  <si>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</si>
  <si>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</si>
  <si>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</si>
  <si>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</si>
  <si>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</si>
  <si>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</si>
  <si>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</si>
  <si>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</si>
  <si>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</si>
  <si>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</si>
  <si>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</si>
  <si>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</si>
  <si>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</si>
  <si>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</si>
  <si>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</si>
  <si>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</si>
  <si>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</si>
  <si>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</si>
  <si>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</si>
  <si>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</si>
  <si>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</si>
  <si>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</si>
  <si>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</si>
  <si>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</si>
  <si>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</si>
  <si>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</si>
  <si>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</si>
  <si>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</si>
  <si>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</si>
  <si>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</si>
  <si>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</si>
  <si>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</si>
  <si>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</si>
  <si>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</si>
  <si>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</si>
  <si>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</si>
  <si>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</si>
  <si>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</si>
  <si>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</si>
  <si>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</si>
  <si>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</si>
  <si>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</si>
  <si>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</si>
  <si>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</si>
  <si>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</si>
  <si>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</si>
  <si>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</si>
  <si>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</si>
  <si>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</si>
  <si>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</si>
  <si>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</si>
  <si>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</si>
  <si>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</si>
  <si>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</si>
  <si>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</si>
  <si>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</si>
  <si>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</si>
  <si>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</si>
  <si>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</si>
  <si>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</si>
  <si>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</si>
  <si>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</si>
  <si>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</si>
  <si>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</si>
  <si>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</si>
  <si>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</si>
  <si>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</si>
  <si>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</si>
  <si>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</si>
  <si>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</si>
  <si>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</si>
  <si>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</si>
  <si>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</si>
  <si>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</si>
  <si>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</si>
  <si>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</si>
  <si>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</si>
  <si>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</si>
  <si>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</si>
  <si>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</si>
  <si>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</si>
  <si>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</si>
  <si>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</si>
  <si>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</si>
  <si>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</si>
  <si>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</si>
  <si>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</si>
  <si>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</si>
  <si>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</si>
  <si>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</si>
  <si>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</si>
  <si>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</si>
  <si>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</si>
  <si>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</si>
  <si>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</si>
  <si>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</si>
  <si>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</si>
  <si>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</si>
  <si>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</si>
  <si>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</si>
  <si>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</si>
  <si>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</si>
  <si>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</si>
  <si>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</si>
  <si>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</si>
  <si>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</si>
  <si>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</si>
  <si>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</si>
  <si>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</si>
  <si>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</si>
  <si>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</si>
  <si>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</si>
  <si>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</si>
  <si>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</si>
  <si>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</si>
  <si>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</si>
  <si>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</si>
  <si>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</si>
  <si>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</si>
  <si>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</si>
  <si>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</si>
  <si>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</si>
  <si>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</si>
  <si>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</si>
  <si>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</si>
  <si>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</si>
  <si>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</si>
  <si>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</si>
  <si>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</si>
  <si>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</si>
  <si>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</si>
  <si>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</si>
  <si>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</si>
  <si>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</si>
  <si>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</si>
  <si>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</si>
  <si>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</si>
  <si>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</si>
  <si>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</si>
  <si>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</si>
  <si>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</si>
  <si>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</si>
  <si>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</si>
  <si>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</si>
  <si>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</si>
  <si>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</si>
  <si>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</si>
  <si>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</si>
  <si>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</si>
  <si>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</si>
  <si>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</si>
  <si>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</si>
  <si>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</si>
  <si>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</si>
  <si>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</si>
  <si>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</si>
  <si>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</si>
  <si>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</si>
  <si>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</si>
  <si>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</si>
  <si>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</si>
  <si>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</si>
  <si>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</si>
  <si>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</si>
  <si>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</si>
  <si>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</si>
  <si>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</si>
  <si>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</si>
  <si>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</si>
  <si>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</si>
  <si>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</si>
  <si>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</si>
  <si>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</si>
  <si>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</si>
  <si>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</si>
  <si>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</si>
  <si>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</si>
  <si>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</si>
  <si>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</si>
  <si>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</si>
  <si>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</si>
  <si>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</si>
  <si>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</si>
  <si>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</si>
  <si>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</si>
  <si>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</si>
  <si>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</si>
  <si>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</si>
  <si>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</si>
  <si>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</si>
  <si>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</si>
  <si>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</si>
  <si>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</si>
  <si>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</si>
  <si>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</si>
  <si>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</si>
  <si>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</si>
  <si>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</si>
  <si>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</si>
  <si>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</si>
  <si>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</si>
  <si>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</si>
  <si>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</si>
  <si>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</si>
  <si>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</si>
  <si>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</si>
  <si>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</si>
  <si>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</si>
  <si>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</si>
  <si>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</si>
  <si>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</si>
  <si>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</si>
  <si>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</si>
  <si>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</si>
  <si>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</si>
  <si>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</si>
  <si>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</si>
  <si>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</si>
  <si>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</si>
  <si>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</si>
  <si>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</si>
  <si>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</si>
  <si>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</si>
  <si>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</si>
  <si>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</si>
  <si>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</si>
  <si>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</si>
  <si>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</si>
  <si>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</si>
  <si>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</si>
  <si>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</si>
  <si>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</si>
  <si>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</si>
  <si>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</si>
  <si>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</si>
  <si>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</si>
  <si>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</si>
  <si>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</si>
  <si>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</si>
  <si>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</si>
  <si>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</si>
  <si>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</si>
  <si>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</si>
  <si>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</si>
  <si>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</si>
  <si>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</si>
  <si>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</si>
  <si>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</si>
  <si>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</si>
  <si>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</si>
  <si>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</si>
  <si>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</si>
  <si>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</si>
  <si>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</si>
  <si>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</si>
  <si>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</si>
  <si>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</si>
  <si>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</si>
  <si>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</si>
  <si>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</si>
  <si>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</si>
  <si>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</si>
  <si>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</si>
  <si>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</si>
  <si>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</si>
  <si>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</si>
  <si>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</si>
  <si>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</si>
  <si>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</si>
  <si>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</si>
  <si>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</si>
  <si>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</si>
  <si>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</si>
  <si>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</si>
  <si>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</si>
  <si>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</si>
  <si>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</si>
  <si>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</si>
  <si>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</si>
  <si>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</si>
  <si>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</si>
  <si>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</si>
  <si>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</si>
  <si>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</si>
  <si>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</si>
  <si>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</si>
  <si>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</si>
  <si>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</si>
  <si>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</si>
  <si>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</si>
  <si>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</si>
  <si>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</si>
  <si>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</si>
  <si>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</si>
  <si>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</si>
  <si>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</si>
  <si>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</si>
  <si>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</si>
  <si>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</si>
  <si>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</si>
  <si>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</si>
  <si>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</si>
  <si>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</si>
  <si>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</si>
  <si>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</si>
  <si>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</si>
  <si>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</si>
  <si>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</si>
  <si>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</si>
  <si>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</si>
  <si>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</si>
  <si>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</si>
  <si>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</si>
  <si>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</si>
  <si>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</si>
  <si>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</si>
  <si>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</si>
  <si>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</si>
  <si>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</si>
  <si>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</si>
  <si>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</si>
  <si>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</si>
  <si>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</si>
  <si>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</si>
  <si>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</si>
  <si>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</si>
  <si>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</si>
  <si>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</si>
  <si>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</si>
  <si>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</si>
  <si>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</si>
  <si>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</si>
  <si>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</si>
  <si>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</si>
  <si>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</si>
  <si>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</si>
  <si>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</si>
  <si>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</si>
  <si>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</si>
  <si>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</si>
  <si>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</si>
  <si>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</si>
  <si>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</si>
  <si>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</si>
  <si>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</si>
  <si>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</si>
  <si>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</si>
  <si>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</si>
  <si>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</si>
  <si>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</si>
  <si>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</si>
  <si>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</si>
  <si>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</si>
  <si>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</si>
  <si>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</si>
  <si>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</si>
  <si>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</si>
  <si>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</si>
  <si>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</si>
  <si>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</si>
  <si>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</si>
  <si>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</si>
  <si>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</si>
  <si>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</si>
  <si>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</si>
  <si>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</si>
  <si>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</si>
  <si>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</si>
  <si>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</si>
  <si>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</si>
  <si>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</si>
  <si>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</si>
  <si>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</si>
  <si>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</si>
  <si>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</si>
  <si>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</si>
  <si>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</si>
  <si>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</si>
  <si>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</si>
  <si>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</si>
  <si>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</si>
  <si>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</si>
  <si>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</si>
  <si>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</si>
  <si>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</si>
  <si>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</si>
  <si>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</si>
  <si>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</si>
  <si>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</si>
  <si>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</si>
  <si>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</si>
  <si>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</si>
  <si>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</si>
  <si>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</si>
  <si>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</si>
  <si>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</si>
  <si>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</si>
  <si>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</si>
  <si>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</si>
  <si>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</si>
  <si>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</si>
  <si>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</si>
  <si>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</si>
  <si>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</si>
  <si>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</si>
  <si>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</si>
  <si>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</si>
  <si>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</si>
  <si>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</si>
  <si>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</si>
  <si>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</si>
  <si>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</si>
  <si>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</si>
  <si>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</si>
  <si>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</si>
  <si>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</si>
  <si>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</si>
  <si>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</si>
  <si>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</si>
  <si>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</si>
  <si>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</si>
  <si>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</si>
  <si>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</si>
  <si>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</si>
  <si>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</si>
  <si>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</si>
  <si>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</si>
  <si>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</si>
  <si>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</si>
  <si>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</si>
  <si>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</si>
  <si>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</si>
  <si>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</si>
  <si>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</si>
  <si>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</si>
  <si>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</si>
  <si>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</si>
  <si>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</si>
  <si>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</si>
  <si>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</si>
  <si>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</si>
  <si>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</si>
  <si>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</si>
  <si>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</si>
  <si>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</si>
  <si>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</si>
  <si>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</si>
  <si>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</si>
  <si>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</si>
  <si>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</si>
  <si>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</si>
  <si>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</si>
  <si>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</si>
  <si>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</si>
  <si>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</si>
  <si>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</si>
  <si>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</si>
  <si>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</si>
  <si>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</si>
  <si>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</si>
  <si>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</si>
  <si>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</si>
  <si>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</si>
  <si>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</si>
  <si>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</si>
  <si>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</si>
  <si>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</si>
  <si>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</si>
  <si>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</si>
  <si>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</si>
  <si>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</si>
  <si>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</si>
  <si>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</si>
  <si>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</si>
  <si>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</si>
  <si>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</si>
  <si>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</si>
  <si>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</si>
  <si>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</si>
  <si>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</si>
  <si>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</si>
  <si>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</si>
  <si>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</si>
  <si>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</si>
  <si>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</si>
  <si>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</si>
  <si>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</si>
  <si>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</si>
  <si>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</si>
  <si>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</si>
  <si>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</si>
  <si>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</si>
  <si>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</si>
  <si>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</si>
  <si>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</si>
  <si>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</si>
  <si>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</si>
  <si>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</si>
  <si>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</si>
  <si>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</si>
  <si>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</si>
  <si>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</si>
  <si>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</si>
  <si>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</si>
  <si>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</si>
  <si>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</si>
  <si>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</si>
  <si>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</si>
  <si>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</si>
  <si>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</si>
  <si>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</si>
  <si>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</si>
  <si>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</si>
  <si>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</si>
  <si>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</si>
  <si>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</si>
  <si>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</si>
  <si>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</si>
  <si>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</si>
  <si>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</si>
  <si>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</si>
  <si>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</si>
  <si>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</si>
  <si>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</si>
  <si>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</si>
  <si>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</si>
  <si>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</si>
  <si>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</si>
  <si>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</si>
  <si>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</si>
  <si>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</si>
  <si>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</si>
  <si>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</si>
  <si>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</si>
  <si>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</si>
  <si>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</si>
  <si>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</si>
  <si>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</si>
  <si>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</si>
  <si>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</si>
  <si>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</si>
  <si>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</si>
  <si>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</si>
  <si>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</si>
  <si>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</si>
  <si>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</si>
  <si>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</si>
  <si>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</si>
  <si>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</si>
  <si>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</si>
  <si>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</si>
  <si>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</si>
  <si>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</si>
  <si>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</si>
  <si>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</si>
  <si>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</si>
  <si>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</si>
  <si>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</si>
  <si>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</si>
  <si>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</si>
  <si>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</si>
  <si>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</si>
  <si>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</si>
  <si>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</si>
  <si>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</si>
  <si>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</si>
  <si>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</si>
  <si>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</si>
  <si>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</si>
  <si>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</si>
  <si>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</si>
  <si>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</si>
  <si>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</si>
  <si>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</si>
  <si>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</si>
  <si>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</si>
  <si>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</si>
  <si>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</si>
  <si>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</si>
  <si>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</si>
  <si>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</si>
  <si>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</si>
  <si>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</si>
  <si>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</si>
  <si>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</si>
  <si>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</si>
  <si>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</si>
  <si>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</si>
  <si>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</si>
  <si>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</si>
  <si>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</si>
  <si>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</si>
  <si>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</si>
  <si>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</si>
  <si>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</si>
  <si>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</si>
  <si>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</si>
  <si>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</si>
  <si>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</si>
  <si>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</si>
  <si>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</si>
  <si>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</si>
  <si>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</si>
  <si>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</si>
  <si>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</si>
  <si>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</si>
  <si>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</si>
  <si>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</si>
  <si>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</si>
  <si>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</si>
  <si>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</si>
  <si>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</si>
  <si>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</si>
  <si>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</si>
  <si>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</si>
  <si>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</si>
  <si>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</si>
  <si>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</si>
  <si>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</si>
  <si>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</si>
  <si>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</si>
  <si>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</si>
  <si>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</si>
  <si>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</si>
  <si>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</si>
  <si>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</si>
  <si>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</si>
  <si>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</si>
  <si>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</si>
  <si>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</si>
  <si>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</si>
  <si>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</si>
  <si>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</si>
  <si>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</si>
  <si>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</si>
  <si>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</si>
  <si>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</si>
  <si>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</si>
  <si>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</si>
  <si>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</si>
  <si>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</si>
  <si>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</si>
  <si>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</si>
  <si>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</si>
  <si>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</si>
  <si>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</si>
  <si>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</si>
  <si>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</si>
  <si>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</si>
  <si>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</si>
  <si>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</si>
  <si>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</si>
  <si>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</si>
  <si>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</si>
  <si>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</si>
  <si>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</si>
  <si>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</si>
  <si>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</si>
  <si>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</si>
  <si>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</si>
  <si>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</si>
  <si>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</si>
  <si>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</si>
  <si>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</si>
  <si>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</si>
  <si>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</si>
  <si>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</si>
  <si>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</si>
  <si>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</si>
  <si>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</si>
  <si>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</si>
  <si>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</si>
  <si>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</si>
  <si>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</si>
  <si>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</si>
  <si>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</si>
  <si>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</si>
  <si>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</si>
  <si>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</si>
  <si>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</si>
  <si>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</si>
  <si>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</si>
  <si>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</si>
  <si>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</si>
  <si>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</si>
  <si>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</si>
  <si>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</si>
  <si>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</si>
  <si>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</si>
  <si>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</si>
  <si>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</si>
  <si>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</si>
  <si>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</si>
  <si>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</si>
  <si>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</si>
  <si>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</si>
  <si>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</si>
  <si>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</si>
  <si>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</si>
  <si>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</si>
  <si>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</si>
  <si>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</si>
  <si>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</si>
  <si>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</si>
  <si>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</si>
  <si>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</si>
  <si>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</si>
  <si>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</si>
  <si>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</si>
  <si>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</si>
  <si>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</si>
  <si>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</si>
  <si>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</si>
  <si>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</si>
  <si>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</si>
  <si>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</si>
  <si>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</si>
  <si>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</si>
  <si>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</si>
  <si>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</si>
  <si>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</si>
  <si>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</si>
  <si>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</si>
  <si>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</si>
  <si>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</si>
  <si>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</si>
  <si>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</si>
  <si>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</si>
  <si>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</si>
  <si>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</si>
  <si>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</si>
  <si>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</si>
  <si>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</si>
  <si>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</si>
  <si>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</si>
  <si>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</si>
  <si>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</si>
  <si>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</si>
  <si>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</si>
  <si>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</si>
  <si>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</si>
  <si>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</si>
  <si>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</si>
  <si>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</si>
  <si>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</si>
  <si>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</si>
  <si>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</si>
  <si>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</si>
  <si>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</si>
  <si>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</si>
  <si>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</si>
  <si>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</si>
  <si>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</si>
  <si>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</si>
  <si>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</si>
  <si>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</si>
  <si>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</si>
  <si>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</si>
  <si>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</si>
  <si>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</si>
  <si>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</si>
  <si>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</si>
  <si>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</si>
  <si>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</si>
  <si>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</si>
  <si>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</si>
  <si>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</si>
  <si>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</si>
  <si>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</si>
  <si>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</si>
  <si>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</si>
  <si>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</si>
  <si>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</si>
  <si>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</si>
  <si>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</si>
  <si>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</si>
  <si>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</si>
  <si>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</si>
  <si>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</si>
  <si>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</si>
  <si>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</si>
  <si>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</si>
  <si>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</si>
  <si>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</si>
  <si>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</si>
  <si>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</si>
  <si>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</si>
  <si>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</si>
  <si>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</si>
  <si>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</si>
  <si>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</si>
  <si>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</si>
  <si>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</si>
  <si>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</si>
  <si>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</si>
  <si>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</si>
  <si>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</si>
  <si>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</si>
  <si>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</si>
  <si>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</si>
  <si>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</si>
  <si>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</si>
  <si>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</si>
  <si>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</si>
  <si>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</si>
  <si>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</si>
  <si>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</si>
  <si>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</si>
  <si>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</si>
  <si>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</si>
  <si>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</si>
  <si>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</si>
  <si>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</si>
  <si>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</si>
  <si>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</si>
  <si>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</si>
  <si>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</si>
  <si>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</si>
  <si>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</si>
  <si>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</si>
  <si>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</si>
  <si>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</si>
  <si>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</si>
  <si>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</si>
  <si>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</si>
  <si>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</si>
  <si>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</si>
  <si>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</si>
  <si>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</si>
  <si>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</si>
  <si>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</si>
  <si>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</si>
  <si>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</si>
  <si>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</si>
  <si>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</si>
  <si>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</si>
  <si>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</si>
  <si>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</si>
  <si>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</si>
  <si>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</si>
  <si>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</si>
  <si>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</si>
  <si>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</si>
  <si>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</si>
  <si>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</si>
  <si>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</si>
  <si>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</si>
  <si>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</si>
  <si>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</si>
  <si>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</si>
  <si>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</si>
  <si>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</si>
  <si>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</si>
  <si>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</si>
  <si>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</si>
  <si>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</si>
  <si>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</si>
  <si>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</si>
  <si>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</si>
  <si>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</si>
  <si>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</si>
  <si>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</si>
  <si>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</si>
  <si>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</si>
  <si>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</si>
  <si>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</si>
  <si>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</si>
  <si>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</si>
  <si>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</si>
  <si>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</si>
  <si>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</si>
  <si>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</si>
  <si>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</si>
  <si>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</si>
  <si>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</si>
  <si>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</si>
  <si>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</si>
  <si>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</si>
  <si>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</si>
  <si>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</si>
  <si>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</si>
  <si>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</si>
  <si>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</si>
  <si>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</si>
  <si>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</si>
  <si>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</si>
  <si>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</si>
  <si>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</si>
  <si>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</si>
  <si>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</si>
  <si>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</si>
  <si>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</si>
  <si>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</si>
  <si>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</si>
  <si>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</si>
  <si>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</si>
  <si>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</si>
  <si>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</si>
  <si>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</si>
  <si>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</si>
  <si>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</si>
  <si>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</si>
  <si>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</si>
  <si>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</si>
  <si>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</si>
  <si>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</si>
  <si>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</si>
  <si>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</si>
  <si>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</si>
  <si>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</si>
  <si>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</si>
  <si>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</si>
  <si>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</si>
  <si>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</si>
  <si>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</si>
  <si>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</si>
  <si>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</si>
  <si>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</si>
  <si>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</si>
  <si>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</si>
  <si>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</si>
  <si>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</si>
  <si>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</si>
  <si>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</si>
  <si>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</si>
  <si>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</si>
  <si>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</si>
  <si>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</si>
  <si>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</si>
  <si>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</si>
  <si>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</si>
  <si>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</si>
  <si>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</si>
  <si>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</si>
  <si>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</si>
  <si>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</si>
  <si>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</si>
  <si>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</si>
  <si>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</si>
  <si>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</si>
  <si>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</si>
  <si>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</si>
  <si>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</si>
  <si>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</si>
  <si>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</si>
  <si>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</si>
  <si>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</si>
  <si>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</si>
  <si>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</si>
  <si>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</si>
  <si>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</si>
  <si>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</si>
  <si>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</si>
  <si>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</si>
  <si>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</si>
  <si>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</si>
  <si>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</si>
  <si>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</si>
  <si>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</si>
  <si>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</si>
  <si>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</si>
  <si>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</si>
  <si>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</si>
  <si>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</si>
  <si>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</si>
  <si>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</si>
  <si>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</si>
  <si>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</si>
  <si>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</si>
  <si>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</si>
  <si>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</si>
  <si>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</si>
  <si>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</si>
  <si>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</si>
  <si>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</si>
  <si>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</si>
  <si>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</si>
  <si>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</si>
  <si>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</si>
  <si>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</si>
  <si>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</si>
  <si>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</si>
  <si>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</si>
  <si>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</si>
  <si>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</si>
  <si>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</si>
  <si>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</si>
  <si>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</si>
  <si>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</si>
  <si>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</si>
  <si>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</si>
  <si>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</si>
  <si>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</si>
  <si>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</si>
  <si>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</si>
  <si>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</si>
  <si>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</si>
  <si>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</si>
  <si>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</si>
  <si>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</si>
  <si>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</si>
  <si>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</si>
  <si>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</si>
  <si>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</si>
  <si>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</si>
  <si>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</si>
  <si>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</si>
  <si>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</si>
  <si>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</si>
  <si>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</si>
  <si>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</si>
  <si>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</si>
  <si>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</si>
  <si>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</si>
  <si>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</si>
  <si>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</si>
  <si>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</si>
  <si>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</si>
  <si>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</si>
  <si>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</si>
  <si>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</si>
  <si>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</si>
  <si>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</si>
  <si>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</si>
  <si>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</si>
  <si>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</si>
  <si>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</si>
  <si>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</si>
  <si>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</si>
  <si>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</si>
  <si>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</si>
  <si>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</si>
  <si>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</si>
  <si>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</si>
  <si>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</si>
  <si>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</si>
  <si>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</si>
  <si>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</si>
  <si>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</si>
  <si>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</si>
  <si>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</si>
  <si>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</si>
  <si>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</si>
  <si>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</si>
  <si>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</si>
  <si>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</si>
  <si>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</si>
  <si>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</si>
  <si>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</si>
  <si>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</si>
  <si>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</si>
  <si>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</si>
  <si>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</si>
  <si>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</si>
  <si>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</si>
  <si>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</si>
  <si>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</si>
  <si>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</si>
  <si>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</si>
  <si>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</si>
  <si>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</si>
  <si>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</si>
  <si>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</si>
  <si>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</si>
  <si>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</si>
  <si>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</si>
  <si>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</si>
  <si>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</si>
  <si>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</si>
  <si>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</si>
  <si>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</si>
  <si>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</si>
  <si>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</si>
  <si>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</si>
  <si>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</si>
  <si>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</si>
  <si>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</si>
  <si>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</si>
  <si>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</si>
  <si>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</si>
  <si>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</si>
  <si>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</si>
  <si>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</si>
  <si>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</si>
  <si>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</si>
  <si>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</si>
  <si>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</si>
  <si>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</si>
  <si>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</si>
  <si>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</si>
  <si>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</si>
  <si>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</si>
  <si>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</si>
  <si>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</si>
  <si>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</si>
  <si>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</si>
  <si>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</si>
  <si>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</si>
  <si>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</si>
  <si>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</si>
  <si>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</si>
  <si>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</si>
  <si>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</si>
  <si>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</si>
  <si>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</si>
  <si>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</si>
  <si>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</si>
  <si>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</si>
  <si>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</si>
  <si>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</si>
  <si>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</si>
  <si>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</si>
  <si>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</si>
  <si>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</si>
  <si>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</si>
  <si>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</si>
  <si>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</si>
  <si>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</si>
  <si>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</si>
  <si>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</si>
  <si>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</si>
  <si>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</si>
  <si>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</si>
  <si>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</si>
  <si>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</si>
  <si>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</si>
  <si>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</si>
  <si>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</si>
  <si>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</si>
  <si>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</si>
  <si>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</si>
  <si>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</si>
  <si>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</si>
  <si>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</si>
  <si>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</si>
  <si>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</si>
  <si>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</si>
  <si>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</si>
  <si>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</si>
  <si>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</si>
  <si>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</si>
  <si>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</si>
  <si>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</si>
  <si>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</si>
  <si>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</si>
  <si>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</si>
  <si>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</si>
  <si>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</si>
  <si>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</si>
  <si>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</si>
  <si>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</si>
  <si>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</si>
  <si>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</si>
  <si>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</si>
  <si>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</si>
  <si>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</si>
  <si>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</si>
  <si>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</si>
  <si>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</si>
  <si>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</si>
  <si>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</si>
  <si>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</si>
  <si>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</si>
  <si>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</si>
  <si>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</si>
  <si>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</si>
  <si>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</si>
  <si>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</si>
  <si>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</si>
  <si>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</si>
  <si>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</si>
  <si>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</si>
  <si>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</si>
  <si>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</si>
  <si>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</si>
  <si>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</si>
  <si>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</si>
  <si>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</si>
  <si>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</si>
  <si>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</si>
  <si>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</si>
  <si>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</si>
  <si>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</si>
  <si>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</si>
  <si>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</si>
  <si>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</si>
  <si>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</si>
  <si>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</si>
  <si>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</si>
  <si>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</si>
  <si>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</si>
  <si>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</si>
  <si>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</si>
  <si>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</si>
  <si>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</si>
  <si>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</si>
  <si>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</si>
  <si>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</si>
  <si>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</si>
  <si>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</si>
  <si>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</si>
  <si>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</si>
  <si>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</si>
  <si>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</si>
  <si>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</si>
  <si>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</si>
  <si>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</si>
  <si>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</si>
  <si>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</si>
  <si>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</si>
  <si>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</si>
  <si>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</si>
  <si>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</si>
  <si>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</si>
  <si>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</si>
  <si>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</si>
  <si>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</si>
  <si>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</si>
  <si>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</si>
  <si>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</si>
  <si>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</si>
  <si>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</si>
  <si>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</si>
  <si>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</si>
  <si>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</si>
  <si>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</si>
  <si>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</si>
  <si>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</si>
  <si>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</si>
  <si>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</si>
  <si>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</si>
  <si>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</si>
  <si>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</si>
  <si>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</si>
  <si>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</si>
  <si>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</si>
  <si>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</si>
  <si>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</si>
  <si>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</si>
  <si>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</si>
  <si>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</si>
  <si>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</si>
  <si>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</si>
  <si>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</si>
  <si>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</si>
  <si>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</si>
  <si>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</si>
  <si>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</si>
  <si>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</si>
  <si>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</si>
  <si>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</si>
  <si>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</si>
  <si>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</si>
  <si>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</si>
  <si>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</si>
  <si>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</si>
  <si>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</si>
  <si>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</si>
  <si>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</si>
  <si>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</si>
  <si>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</si>
  <si>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</si>
  <si>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</si>
  <si>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</si>
  <si>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</si>
  <si>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</si>
  <si>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</si>
  <si>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</si>
  <si>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</si>
  <si>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</si>
  <si>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</si>
  <si>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</si>
  <si>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</si>
  <si>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</si>
  <si>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</si>
  <si>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</si>
  <si>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</si>
  <si>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</si>
  <si>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</si>
  <si>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</si>
  <si>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</si>
  <si>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</si>
  <si>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</si>
  <si>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</si>
  <si>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</si>
  <si>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</si>
  <si>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</si>
  <si>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</si>
  <si>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</si>
  <si>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</si>
  <si>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</si>
  <si>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</si>
  <si>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</si>
  <si>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</si>
  <si>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</si>
  <si>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</si>
  <si>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</si>
  <si>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</si>
  <si>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</si>
  <si>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</si>
  <si>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</si>
  <si>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</si>
  <si>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</si>
  <si>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</si>
  <si>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</si>
  <si>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</si>
  <si>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</si>
  <si>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</si>
  <si>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</si>
  <si>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</si>
  <si>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</si>
  <si>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</si>
  <si>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</si>
  <si>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</si>
  <si>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</si>
  <si>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</si>
  <si>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</si>
  <si>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</si>
  <si>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</si>
  <si>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</si>
  <si>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</si>
  <si>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</si>
  <si>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</si>
  <si>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</si>
  <si>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</si>
  <si>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</si>
  <si>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</si>
  <si>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</si>
  <si>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</si>
  <si>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</si>
  <si>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</si>
  <si>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</si>
  <si>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</si>
  <si>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</si>
  <si>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</si>
  <si>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</si>
  <si>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</si>
  <si>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</si>
  <si>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</si>
  <si>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</si>
  <si>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</si>
  <si>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</si>
  <si>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</si>
  <si>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</si>
  <si>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</si>
  <si>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</si>
  <si>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</si>
  <si>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</si>
  <si>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</si>
  <si>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</si>
  <si>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</si>
  <si>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</si>
  <si>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</si>
  <si>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</si>
  <si>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</si>
  <si>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</si>
  <si>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</si>
  <si>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</si>
  <si>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</si>
  <si>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</si>
  <si>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</si>
  <si>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</si>
  <si>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</si>
  <si>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</si>
  <si>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</si>
  <si>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</si>
  <si>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</si>
  <si>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</si>
  <si>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</si>
  <si>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</si>
  <si>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</si>
  <si>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</si>
  <si>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</si>
  <si>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</si>
  <si>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</si>
  <si>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</si>
  <si>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</si>
  <si>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</si>
  <si>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</si>
  <si>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</si>
  <si>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</si>
  <si>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</si>
  <si>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</si>
  <si>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</si>
  <si>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</si>
  <si>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</si>
  <si>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</si>
  <si>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</si>
  <si>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</si>
  <si>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</si>
  <si>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</si>
  <si>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</si>
  <si>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</si>
  <si>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</si>
  <si>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</si>
  <si>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</si>
  <si>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</si>
  <si>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</si>
  <si>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</si>
  <si>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</si>
  <si>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</si>
  <si>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</si>
  <si>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</si>
  <si>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</si>
  <si>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</si>
  <si>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</si>
  <si>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</si>
  <si>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</si>
  <si>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</si>
  <si>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</si>
  <si>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</si>
  <si>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</si>
  <si>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</si>
  <si>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</si>
  <si>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</si>
  <si>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</si>
  <si>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</si>
  <si>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</si>
  <si>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</si>
  <si>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</si>
  <si>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</si>
  <si>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</si>
  <si>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</si>
  <si>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</si>
  <si>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</si>
  <si>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</si>
  <si>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</si>
  <si>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</si>
  <si>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</si>
  <si>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</si>
  <si>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</si>
  <si>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</si>
  <si>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</si>
  <si>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</si>
  <si>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</si>
  <si>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</si>
  <si>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</si>
  <si>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</si>
  <si>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</si>
  <si>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</si>
  <si>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</si>
  <si>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</si>
  <si>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</si>
  <si>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</si>
  <si>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</si>
  <si>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</si>
  <si>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</si>
  <si>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</si>
  <si>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</si>
  <si>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</si>
  <si>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</si>
  <si>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</si>
  <si>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</si>
  <si>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</si>
  <si>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</si>
  <si>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</si>
  <si>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</si>
  <si>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</si>
  <si>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</si>
  <si>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</si>
  <si>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</si>
  <si>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</si>
  <si>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</si>
  <si>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</si>
  <si>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</si>
  <si>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</si>
  <si>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</si>
  <si>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</si>
  <si>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</si>
  <si>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</si>
  <si>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</si>
  <si>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</si>
  <si>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</si>
  <si>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</si>
  <si>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</si>
  <si>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</si>
  <si>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</si>
  <si>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</si>
  <si>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</si>
  <si>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</si>
  <si>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</si>
  <si>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</si>
  <si>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</si>
  <si>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</si>
  <si>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</si>
  <si>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</si>
  <si>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</si>
  <si>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</si>
  <si>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</si>
  <si>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</si>
  <si>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</si>
  <si>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</si>
  <si>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</si>
  <si>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</si>
  <si>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</si>
  <si>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</si>
  <si>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</si>
  <si>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</si>
  <si>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</si>
  <si>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</si>
  <si>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</si>
  <si>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</si>
  <si>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</si>
  <si>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</si>
  <si>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</si>
  <si>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</si>
  <si>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</si>
  <si>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</si>
  <si>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</si>
  <si>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</si>
  <si>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</si>
  <si>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</si>
  <si>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</si>
  <si>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</si>
  <si>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</si>
  <si>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</si>
  <si>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</si>
  <si>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</si>
  <si>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</si>
  <si>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</si>
  <si>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</si>
  <si>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</si>
  <si>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</si>
  <si>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</si>
  <si>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</si>
  <si>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</si>
  <si>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</si>
  <si>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</si>
  <si>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</si>
  <si>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</si>
  <si>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</si>
  <si>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</si>
  <si>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</si>
  <si>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</si>
  <si>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</si>
  <si>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</si>
  <si>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</si>
  <si>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</si>
  <si>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</si>
  <si>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</si>
  <si>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</si>
  <si>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</si>
  <si>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</si>
  <si>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</si>
  <si>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</si>
  <si>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</si>
  <si>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</si>
  <si>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</si>
  <si>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</si>
  <si>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</si>
  <si>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</si>
  <si>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</si>
  <si>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</si>
  <si>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</si>
  <si>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</si>
  <si>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</si>
  <si>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</si>
  <si>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</si>
  <si>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</si>
  <si>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</si>
  <si>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</si>
  <si>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</si>
  <si>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</si>
  <si>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</si>
  <si>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</si>
  <si>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</si>
  <si>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</si>
  <si>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</si>
  <si>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</si>
  <si>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</si>
  <si>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</si>
  <si>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</si>
  <si>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</si>
  <si>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</si>
  <si>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</si>
  <si>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</si>
  <si>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</si>
  <si>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</si>
  <si>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</si>
  <si>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</si>
  <si>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</si>
  <si>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</si>
  <si>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</si>
  <si>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</si>
  <si>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</si>
  <si>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</si>
  <si>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</si>
  <si>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</si>
  <si>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</si>
  <si>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</si>
  <si>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</si>
  <si>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</si>
  <si>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</si>
  <si>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</si>
  <si>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</si>
  <si>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</si>
  <si>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</si>
  <si>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</si>
  <si>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</si>
  <si>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</si>
  <si>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</si>
  <si>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</si>
  <si>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</si>
  <si>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</si>
  <si>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</si>
  <si>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</si>
  <si>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</si>
  <si>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</si>
  <si>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</si>
  <si>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</si>
  <si>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</si>
  <si>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</si>
  <si>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</si>
  <si>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</si>
  <si>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</si>
  <si>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</si>
  <si>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</si>
  <si>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</si>
  <si>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</si>
  <si>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</si>
  <si>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</si>
  <si>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</si>
  <si>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</si>
  <si>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</si>
  <si>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</si>
  <si>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</si>
  <si>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</si>
  <si>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</si>
  <si>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</si>
  <si>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</si>
  <si>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</si>
  <si>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</si>
  <si>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</si>
  <si>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</si>
  <si>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</si>
  <si>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</si>
  <si>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</si>
  <si>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</si>
  <si>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</si>
  <si>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</si>
  <si>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</si>
  <si>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</si>
  <si>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</si>
  <si>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</si>
  <si>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</si>
  <si>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</si>
  <si>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</si>
  <si>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</si>
  <si>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</si>
  <si>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</si>
  <si>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</si>
  <si>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</si>
  <si>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</si>
  <si>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</si>
  <si>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</si>
  <si>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</si>
  <si>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</si>
  <si>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</si>
  <si>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</si>
  <si>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</si>
  <si>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</si>
  <si>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</si>
  <si>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</si>
  <si>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</si>
  <si>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</si>
  <si>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</si>
  <si>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</si>
  <si>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</si>
  <si>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</si>
  <si>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</si>
  <si>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</si>
  <si>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</si>
  <si>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</si>
  <si>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</si>
  <si>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</si>
  <si>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</si>
  <si>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</si>
  <si>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</si>
  <si>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</si>
  <si>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</si>
  <si>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</si>
  <si>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</si>
  <si>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</si>
  <si>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</si>
  <si>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</si>
  <si>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</si>
  <si>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</si>
  <si>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</si>
  <si>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</si>
  <si>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</si>
  <si>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</si>
  <si>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</si>
  <si>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</si>
  <si>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</si>
  <si>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</si>
  <si>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</si>
  <si>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</si>
  <si>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</si>
  <si>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</si>
  <si>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</si>
  <si>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</si>
  <si>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</si>
  <si>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</si>
  <si>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</si>
  <si>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</si>
  <si>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</si>
  <si>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</si>
  <si>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</si>
  <si>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</si>
  <si>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</si>
  <si>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</si>
  <si>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</si>
  <si>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</si>
  <si>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</si>
  <si>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</si>
  <si>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</si>
  <si>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</si>
  <si>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</si>
  <si>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</si>
  <si>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</si>
  <si>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</si>
  <si>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</si>
  <si>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</si>
  <si>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</si>
  <si>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</si>
  <si>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</si>
  <si>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</si>
  <si>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</si>
  <si>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</si>
  <si>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</si>
  <si>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</si>
  <si>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</si>
  <si>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</si>
  <si>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</si>
  <si>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</si>
  <si>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</si>
  <si>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</si>
  <si>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</si>
  <si>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</si>
  <si>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</si>
  <si>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</si>
  <si>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</si>
  <si>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</si>
  <si>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</si>
  <si>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</si>
  <si>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</si>
  <si>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</si>
  <si>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</si>
  <si>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</si>
  <si>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</si>
  <si>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</si>
  <si>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</si>
  <si>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</si>
  <si>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</si>
  <si>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</si>
  <si>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</si>
  <si>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</si>
  <si>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</si>
  <si>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</si>
  <si>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</si>
  <si>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</si>
  <si>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</si>
  <si>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</si>
  <si>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</si>
  <si>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</si>
  <si>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</si>
  <si>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</si>
  <si>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</si>
  <si>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</si>
  <si>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</si>
  <si>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</si>
  <si>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</si>
  <si>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</si>
  <si>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</si>
  <si>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</si>
  <si>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</si>
  <si>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</si>
  <si>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</si>
  <si>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</si>
  <si>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</si>
  <si>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</si>
  <si>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</si>
  <si>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</si>
  <si>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</si>
  <si>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</si>
  <si>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</si>
  <si>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</si>
  <si>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</si>
  <si>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</si>
  <si>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</si>
  <si>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</si>
  <si>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</si>
  <si>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</si>
  <si>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</si>
  <si>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</si>
  <si>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</si>
  <si>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</si>
  <si>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</si>
  <si>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</si>
  <si>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</si>
  <si>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</si>
  <si>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</si>
  <si>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</si>
  <si>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</si>
  <si>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</si>
  <si>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</si>
  <si>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</si>
  <si>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</si>
  <si>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</si>
  <si>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</si>
  <si>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</si>
  <si>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</si>
  <si>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</si>
  <si>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</si>
  <si>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</si>
  <si>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</si>
  <si>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</si>
  <si>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</si>
  <si>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</si>
  <si>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</si>
  <si>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</si>
  <si>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</si>
  <si>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</si>
  <si>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</si>
  <si>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</si>
  <si>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</si>
  <si>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</si>
  <si>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</si>
  <si>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</si>
  <si>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</si>
  <si>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</si>
  <si>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</si>
  <si>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</si>
  <si>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</si>
  <si>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</si>
  <si>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</si>
  <si>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</si>
  <si>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</si>
  <si>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</si>
  <si>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</si>
  <si>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</si>
  <si>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</si>
  <si>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</si>
  <si>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</si>
  <si>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</si>
  <si>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</si>
  <si>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</si>
  <si>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</si>
  <si>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</si>
  <si>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</si>
  <si>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</si>
  <si>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</si>
  <si>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</si>
  <si>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</si>
  <si>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</si>
  <si>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</si>
  <si>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</si>
  <si>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</si>
  <si>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</si>
  <si>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</si>
  <si>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</si>
  <si>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</si>
  <si>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</si>
  <si>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</si>
  <si>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</si>
  <si>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</si>
  <si>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</si>
  <si>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</si>
  <si>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</si>
  <si>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</si>
  <si>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</si>
  <si>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</si>
  <si>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</si>
  <si>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</si>
  <si>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</si>
  <si>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</si>
  <si>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</si>
  <si>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</si>
  <si>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</si>
  <si>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</si>
  <si>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</si>
  <si>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</si>
  <si>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</si>
  <si>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</si>
  <si>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</si>
  <si>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</si>
  <si>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</si>
  <si>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</si>
  <si>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</si>
  <si>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</si>
  <si>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</si>
  <si>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</si>
  <si>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</si>
  <si>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</si>
  <si>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</si>
  <si>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</si>
  <si>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</si>
  <si>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</si>
  <si>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</si>
  <si>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</si>
  <si>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</si>
  <si>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</si>
  <si>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</si>
  <si>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</si>
  <si>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</si>
  <si>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</si>
  <si>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</si>
  <si>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</si>
  <si>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</si>
  <si>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</si>
  <si>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</si>
  <si>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</si>
  <si>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</si>
  <si>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</si>
  <si>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</si>
  <si>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</si>
  <si>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</si>
  <si>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</si>
  <si>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</si>
  <si>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</si>
  <si>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</si>
  <si>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</si>
  <si>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</si>
  <si>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</si>
  <si>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</si>
  <si>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</si>
  <si>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</si>
  <si>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</si>
  <si>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</si>
  <si>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</si>
  <si>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</si>
  <si>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</si>
  <si>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</si>
  <si>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</si>
  <si>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</si>
  <si>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</si>
  <si>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</si>
  <si>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</si>
  <si>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</si>
  <si>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</si>
  <si>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</si>
  <si>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</si>
  <si>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</si>
  <si>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</si>
  <si>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</si>
  <si>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</si>
  <si>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</si>
  <si>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</si>
  <si>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</si>
  <si>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</si>
  <si>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</si>
  <si>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</si>
  <si>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</si>
  <si>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</si>
  <si>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</si>
  <si>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</si>
  <si>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</si>
  <si>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</si>
  <si>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</si>
  <si>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</si>
  <si>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</si>
  <si>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</si>
  <si>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</si>
  <si>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</si>
  <si>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</si>
  <si>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</si>
  <si>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</si>
  <si>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</si>
  <si>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</si>
  <si>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</si>
  <si>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</si>
  <si>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</si>
  <si>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</si>
  <si>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</si>
  <si>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</si>
  <si>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</si>
  <si>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</si>
  <si>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</si>
  <si>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</si>
  <si>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</si>
  <si>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</si>
  <si>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</si>
  <si>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</si>
  <si>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</si>
  <si>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</si>
  <si>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</si>
  <si>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</si>
  <si>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</si>
  <si>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</si>
  <si>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</si>
  <si>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</si>
  <si>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</si>
  <si>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</si>
  <si>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</si>
  <si>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</si>
  <si>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</si>
  <si>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</si>
  <si>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</si>
  <si>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</si>
  <si>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</si>
  <si>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</si>
  <si>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</si>
  <si>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</si>
  <si>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</si>
  <si>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</si>
  <si>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</si>
  <si>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</si>
  <si>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</si>
  <si>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</si>
  <si>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</si>
  <si>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</si>
  <si>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</si>
  <si>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</si>
  <si>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</si>
  <si>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</si>
  <si>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</si>
  <si>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</si>
  <si>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</si>
  <si>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</si>
  <si>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</si>
  <si>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</si>
  <si>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</si>
  <si>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</si>
  <si>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</si>
  <si>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</si>
  <si>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</si>
  <si>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</si>
  <si>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</si>
  <si>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</si>
  <si>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</si>
  <si>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</si>
  <si>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</si>
  <si>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</si>
  <si>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</si>
  <si>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</si>
  <si>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</si>
  <si>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</si>
  <si>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</si>
  <si>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</si>
  <si>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</si>
  <si>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</si>
  <si>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</si>
  <si>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</si>
  <si>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</si>
  <si>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</si>
  <si>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</si>
  <si>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</si>
  <si>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</si>
  <si>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</si>
  <si>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</si>
  <si>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</si>
  <si>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</si>
  <si>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</si>
  <si>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</si>
  <si>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</si>
  <si>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</si>
  <si>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</si>
  <si>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</si>
  <si>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</si>
  <si>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</si>
  <si>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</si>
  <si>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</si>
  <si>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</si>
  <si>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</si>
  <si>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</si>
  <si>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</si>
  <si>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</si>
  <si>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</si>
  <si>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</si>
  <si>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</si>
  <si>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</si>
  <si>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</si>
  <si>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</si>
  <si>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</si>
  <si>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</si>
  <si>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</si>
  <si>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</si>
  <si>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</si>
  <si>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</si>
  <si>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</si>
  <si>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</si>
  <si>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</si>
  <si>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</si>
  <si>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</si>
  <si>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</si>
  <si>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</si>
  <si>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</si>
  <si>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</si>
  <si>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</si>
  <si>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</si>
  <si>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</si>
  <si>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</si>
  <si>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</si>
  <si>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</si>
  <si>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</si>
  <si>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</si>
  <si>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</si>
  <si>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</si>
  <si>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</si>
  <si>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</si>
  <si>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</si>
  <si>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</si>
  <si>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</si>
  <si>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</si>
  <si>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</si>
  <si>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</si>
  <si>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</si>
  <si>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</si>
  <si>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</si>
  <si>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</si>
  <si>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</si>
  <si>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</si>
  <si>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</si>
  <si>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</si>
  <si>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</si>
  <si>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</si>
  <si>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</si>
  <si>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</si>
  <si>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</si>
  <si>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</si>
  <si>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</si>
  <si>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</si>
  <si>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</si>
  <si>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</si>
  <si>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</si>
  <si>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</si>
  <si>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</si>
  <si>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</si>
  <si>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</si>
  <si>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</si>
  <si>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</si>
  <si>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</si>
  <si>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</si>
  <si>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</si>
  <si>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</si>
  <si>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</si>
  <si>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</si>
  <si>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</si>
  <si>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</si>
  <si>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</si>
  <si>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</si>
  <si>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</si>
  <si>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</si>
  <si>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</si>
  <si>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</si>
  <si>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</si>
  <si>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</si>
  <si>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</si>
  <si>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</si>
  <si>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</si>
  <si>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</si>
  <si>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</si>
  <si>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</si>
  <si>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</si>
  <si>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</si>
  <si>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</si>
  <si>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</si>
  <si>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</si>
  <si>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</si>
  <si>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</si>
  <si>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</si>
  <si>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</si>
  <si>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</si>
  <si>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</si>
  <si>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</si>
  <si>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</si>
  <si>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</si>
  <si>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</si>
  <si>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</si>
  <si>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</si>
  <si>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</si>
  <si>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</si>
  <si>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</si>
  <si>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</si>
  <si>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</si>
  <si>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</si>
  <si>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</si>
  <si>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</si>
  <si>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</si>
  <si>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</si>
  <si>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</si>
  <si>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</si>
  <si>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</si>
  <si>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</si>
  <si>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</si>
  <si>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</si>
  <si>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</si>
  <si>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</si>
  <si>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</si>
  <si>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</si>
  <si>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</si>
  <si>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</si>
  <si>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</si>
  <si>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</si>
  <si>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</si>
  <si>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</si>
  <si>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</si>
  <si>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</si>
  <si>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</si>
  <si>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</si>
  <si>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</si>
  <si>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</si>
  <si>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</si>
  <si>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</si>
  <si>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</si>
  <si>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</si>
  <si>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</si>
  <si>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</si>
  <si>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</si>
  <si>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</si>
  <si>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</si>
  <si>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</si>
  <si>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</si>
  <si>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</si>
  <si>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</si>
  <si>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</si>
  <si>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</si>
  <si>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</si>
  <si>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</si>
  <si>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</si>
  <si>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</si>
  <si>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</si>
  <si>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</si>
  <si>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</si>
  <si>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</si>
  <si>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</si>
  <si>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</si>
  <si>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</si>
  <si>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</si>
  <si>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</si>
  <si>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</si>
  <si>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</si>
  <si>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</si>
  <si>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</si>
  <si>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</si>
  <si>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</si>
  <si>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</si>
  <si>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</si>
  <si>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</si>
  <si>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</si>
  <si>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</si>
  <si>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</si>
  <si>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</si>
  <si>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</si>
  <si>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</si>
  <si>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</si>
  <si>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</si>
  <si>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</si>
  <si>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</si>
  <si>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</si>
  <si>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</si>
  <si>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</si>
  <si>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</si>
  <si>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</si>
  <si>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</si>
  <si>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</si>
  <si>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</si>
  <si>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</si>
  <si>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</si>
  <si>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</si>
  <si>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</si>
  <si>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</si>
  <si>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</si>
  <si>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</si>
  <si>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</si>
  <si>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</si>
  <si>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</si>
  <si>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</si>
  <si>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</si>
  <si>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</si>
  <si>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</si>
  <si>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</si>
  <si>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</si>
  <si>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</si>
  <si>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</si>
  <si>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</si>
  <si>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</si>
  <si>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</si>
  <si>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</si>
  <si>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</si>
  <si>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</si>
  <si>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</si>
  <si>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</si>
  <si>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</si>
  <si>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</si>
  <si>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</si>
  <si>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</si>
  <si>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</si>
  <si>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</si>
  <si>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</si>
  <si>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</si>
  <si>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</si>
  <si>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</si>
  <si>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</si>
  <si>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</si>
  <si>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</si>
  <si>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</si>
  <si>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</si>
  <si>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</si>
  <si>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</si>
  <si>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</si>
  <si>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</si>
  <si>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</si>
  <si>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</si>
  <si>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</si>
  <si>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</si>
  <si>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</si>
  <si>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</si>
  <si>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</si>
  <si>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</si>
  <si>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</si>
  <si>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</si>
  <si>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</si>
  <si>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</si>
  <si>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</si>
  <si>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</si>
  <si>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</si>
  <si>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</si>
  <si>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</si>
  <si>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</si>
  <si>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</si>
  <si>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</si>
  <si>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</si>
  <si>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</si>
  <si>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</si>
  <si>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</si>
  <si>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</si>
  <si>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</si>
  <si>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</si>
  <si>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</si>
  <si>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</si>
  <si>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</si>
  <si>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</si>
  <si>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</si>
  <si>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</si>
  <si>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</si>
  <si>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</si>
  <si>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</si>
  <si>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</si>
  <si>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</si>
  <si>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</si>
  <si>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</si>
  <si>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</si>
  <si>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</si>
  <si>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</si>
  <si>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</si>
  <si>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</si>
  <si>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</si>
  <si>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</si>
  <si>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</si>
  <si>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</si>
  <si>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</si>
  <si>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</si>
  <si>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</si>
  <si>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</si>
  <si>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</si>
  <si>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</si>
  <si>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</si>
  <si>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</si>
  <si>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</si>
  <si>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</si>
  <si>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</si>
  <si>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</si>
  <si>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</si>
  <si>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</si>
  <si>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</si>
  <si>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</si>
  <si>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</si>
  <si>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</si>
  <si>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</si>
  <si>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</si>
  <si>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</si>
  <si>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</si>
  <si>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</si>
  <si>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</si>
  <si>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</si>
  <si>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</si>
  <si>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</si>
  <si>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</si>
  <si>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</si>
  <si>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</si>
  <si>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</si>
  <si>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</si>
  <si>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</si>
  <si>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</si>
  <si>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</si>
  <si>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</si>
  <si>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</si>
  <si>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</si>
  <si>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</si>
  <si>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</si>
  <si>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</si>
  <si>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</si>
  <si>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</si>
  <si>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</si>
  <si>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</si>
  <si>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</si>
  <si>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</si>
  <si>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</si>
  <si>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</si>
  <si>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</si>
  <si>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</si>
  <si>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</si>
  <si>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</si>
  <si>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</si>
  <si>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</si>
  <si>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</si>
  <si>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</si>
  <si>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</si>
  <si>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</si>
  <si>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</si>
  <si>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</si>
  <si>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</si>
  <si>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</si>
  <si>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</si>
  <si>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</si>
  <si>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</si>
  <si>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</si>
  <si>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</si>
  <si>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</si>
  <si>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</si>
  <si>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</si>
  <si>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</si>
  <si>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</si>
  <si>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</si>
  <si>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</si>
  <si>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</si>
  <si>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</si>
  <si>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</si>
  <si>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</si>
  <si>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</si>
  <si>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</si>
  <si>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</si>
  <si>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</si>
  <si>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</si>
  <si>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</si>
  <si>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</si>
  <si>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</si>
  <si>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</si>
  <si>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</si>
  <si>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</si>
  <si>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</si>
  <si>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</si>
  <si>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</si>
  <si>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</si>
  <si>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</si>
  <si>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</si>
  <si>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</si>
  <si>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</si>
  <si>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</si>
  <si>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</si>
  <si>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</si>
  <si>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</si>
  <si>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</si>
  <si>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</si>
  <si>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</si>
  <si>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</si>
  <si>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</si>
  <si>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</si>
  <si>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</si>
  <si>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</si>
  <si>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</si>
  <si>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</si>
  <si>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</si>
  <si>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</si>
  <si>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</si>
  <si>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</si>
  <si>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</si>
  <si>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</si>
  <si>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</si>
  <si>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</si>
  <si>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</si>
  <si>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</si>
  <si>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</si>
  <si>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</si>
  <si>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</si>
  <si>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</si>
  <si>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</si>
  <si>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</si>
  <si>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</si>
  <si>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</si>
  <si>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</si>
  <si>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</si>
  <si>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</si>
  <si>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</si>
  <si>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</si>
  <si>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</si>
  <si>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</si>
  <si>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</si>
  <si>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</si>
  <si>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</si>
  <si>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</si>
  <si>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</si>
  <si>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</si>
  <si>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</si>
  <si>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</si>
  <si>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</si>
  <si>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</si>
  <si>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</si>
  <si>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</si>
  <si>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</si>
  <si>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</si>
  <si>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</si>
  <si>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</si>
  <si>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</si>
  <si>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</si>
  <si>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</si>
  <si>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</si>
  <si>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</si>
  <si>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</si>
  <si>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</si>
  <si>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</si>
  <si>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</si>
  <si>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</si>
  <si>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</si>
  <si>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</si>
  <si>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</si>
  <si>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</si>
  <si>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</si>
  <si>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</si>
  <si>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</si>
  <si>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</si>
  <si>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</si>
  <si>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</si>
  <si>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</si>
  <si>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</si>
  <si>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</si>
  <si>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</si>
  <si>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</si>
  <si>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</si>
  <si>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</si>
  <si>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</si>
  <si>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</si>
  <si>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</si>
  <si>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</si>
  <si>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</si>
  <si>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</si>
  <si>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</si>
  <si>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</si>
  <si>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</si>
  <si>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</si>
  <si>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</si>
  <si>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</si>
  <si>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</si>
  <si>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</si>
  <si>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</si>
  <si>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</si>
  <si>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</si>
  <si>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</si>
  <si>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</si>
  <si>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</si>
  <si>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</si>
  <si>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</si>
  <si>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</si>
  <si>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</si>
  <si>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</si>
  <si>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</si>
  <si>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</si>
  <si>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</si>
  <si>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</si>
  <si>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</si>
  <si>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</si>
  <si>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</si>
  <si>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</si>
  <si>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</si>
  <si>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</si>
  <si>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</si>
  <si>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</si>
  <si>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</si>
  <si>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</si>
  <si>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</si>
  <si>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</si>
  <si>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</si>
  <si>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</si>
  <si>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</si>
  <si>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</si>
  <si>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</si>
  <si>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</si>
  <si>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</si>
  <si>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</si>
  <si>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</si>
  <si>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</si>
  <si>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</si>
  <si>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</si>
  <si>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</si>
  <si>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</si>
  <si>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</si>
  <si>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</si>
  <si>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</si>
  <si>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</si>
  <si>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</si>
  <si>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</si>
  <si>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</si>
  <si>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</si>
  <si>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</si>
  <si>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</si>
  <si>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</si>
  <si>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</si>
  <si>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</si>
  <si>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</si>
  <si>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</si>
  <si>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</si>
  <si>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</si>
  <si>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</si>
  <si>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</si>
  <si>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</si>
  <si>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</si>
  <si>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</si>
  <si>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</si>
  <si>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</si>
  <si>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</si>
  <si>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</si>
  <si>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</si>
  <si>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</si>
  <si>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</si>
  <si>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</si>
  <si>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</si>
  <si>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</si>
  <si>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</si>
  <si>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</si>
  <si>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</si>
  <si>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</si>
  <si>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</si>
  <si>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</si>
  <si>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</si>
  <si>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</si>
  <si>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</si>
  <si>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</si>
  <si>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</si>
  <si>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</si>
  <si>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</si>
  <si>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</si>
  <si>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</si>
  <si>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</si>
  <si>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</si>
  <si>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</si>
  <si>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</si>
  <si>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</si>
  <si>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</si>
  <si>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</si>
  <si>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</si>
  <si>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</si>
  <si>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</si>
  <si>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</si>
  <si>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</si>
  <si>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</si>
  <si>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</si>
  <si>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</si>
  <si>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</si>
  <si>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</si>
  <si>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</si>
  <si>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</si>
  <si>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</si>
  <si>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</si>
  <si>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</si>
  <si>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</si>
  <si>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</si>
  <si>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</si>
  <si>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</si>
  <si>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</si>
  <si>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</si>
  <si>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</si>
  <si>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</si>
  <si>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</si>
  <si>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</si>
  <si>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</si>
  <si>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</si>
  <si>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</si>
  <si>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</si>
  <si>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</si>
  <si>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</si>
  <si>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</si>
  <si>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</si>
  <si>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</si>
  <si>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</si>
  <si>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</si>
  <si>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</si>
  <si>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</si>
  <si>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</si>
  <si>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</si>
  <si>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</si>
  <si>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</si>
  <si>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</si>
  <si>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</si>
  <si>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</si>
  <si>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</si>
  <si>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</si>
  <si>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</si>
  <si>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</si>
  <si>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</si>
  <si>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</si>
  <si>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</si>
  <si>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</si>
  <si>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</si>
  <si>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</si>
  <si>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</si>
  <si>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</si>
  <si>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</si>
  <si>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</si>
  <si>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</si>
  <si>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</si>
  <si>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</si>
  <si>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</si>
  <si>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</si>
  <si>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</si>
  <si>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</si>
  <si>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</si>
  <si>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</si>
  <si>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</si>
  <si>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</si>
  <si>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</si>
  <si>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</si>
  <si>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</si>
  <si>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</si>
  <si>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</si>
  <si>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</si>
  <si>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</si>
  <si>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</si>
  <si>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</si>
  <si>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</si>
  <si>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</si>
  <si>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</si>
  <si>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</si>
  <si>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</si>
  <si>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</si>
  <si>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</si>
  <si>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</si>
  <si>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</si>
  <si>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</si>
  <si>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</si>
  <si>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</si>
  <si>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</si>
  <si>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</si>
  <si>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</si>
  <si>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</si>
  <si>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</si>
  <si>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</si>
  <si>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</si>
  <si>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</si>
  <si>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</si>
  <si>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</si>
  <si>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</si>
  <si>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</si>
  <si>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</si>
  <si>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</si>
  <si>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</si>
  <si>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</si>
  <si>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</si>
  <si>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</si>
  <si>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</si>
  <si>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</si>
  <si>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</si>
  <si>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</si>
  <si>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</si>
  <si>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</si>
  <si>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</si>
  <si>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</si>
  <si>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</si>
  <si>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</si>
  <si>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</si>
  <si>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</si>
  <si>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</si>
  <si>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</si>
  <si>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</si>
  <si>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</si>
  <si>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</si>
  <si>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</si>
  <si>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</si>
  <si>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</si>
  <si>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</si>
  <si>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</si>
  <si>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</si>
  <si>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</si>
  <si>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</si>
  <si>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</si>
  <si>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</si>
  <si>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</si>
  <si>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</si>
  <si>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</si>
  <si>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</si>
  <si>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</si>
  <si>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</si>
  <si>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</si>
  <si>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</si>
  <si>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</si>
  <si>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</si>
  <si>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</si>
  <si>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</si>
  <si>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</si>
  <si>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</si>
  <si>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</si>
  <si>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</si>
  <si>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</si>
  <si>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</si>
  <si>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</si>
  <si>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</si>
  <si>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</si>
  <si>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</si>
  <si>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</si>
  <si>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</si>
  <si>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</si>
  <si>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</si>
  <si>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</si>
  <si>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</si>
  <si>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</si>
  <si>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</si>
  <si>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</si>
  <si>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</si>
  <si>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</si>
  <si>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</si>
  <si>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</si>
  <si>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</si>
  <si>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</si>
  <si>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</si>
  <si>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</si>
  <si>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</si>
  <si>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</si>
  <si>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</si>
  <si>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</si>
  <si>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</si>
  <si>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</si>
  <si>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</si>
  <si>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</si>
  <si>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</si>
  <si>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</si>
  <si>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</si>
  <si>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</si>
  <si>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</si>
  <si>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</si>
  <si>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</si>
  <si>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</si>
  <si>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</si>
  <si>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</si>
  <si>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</si>
  <si>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</si>
  <si>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</si>
  <si>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</si>
  <si>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</si>
  <si>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</si>
  <si>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</si>
  <si>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</si>
  <si>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</si>
  <si>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</si>
  <si>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</si>
  <si>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</si>
  <si>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</si>
  <si>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</si>
  <si>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</si>
  <si>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</si>
  <si>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</si>
  <si>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</si>
  <si>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</si>
  <si>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</si>
  <si>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</si>
  <si>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</si>
  <si>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</si>
  <si>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</si>
  <si>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</si>
  <si>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</si>
  <si>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</si>
  <si>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</si>
  <si>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</si>
  <si>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</si>
  <si>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</si>
  <si>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</si>
  <si>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</si>
  <si>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</si>
  <si>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</si>
  <si>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</si>
  <si>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</si>
  <si>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</si>
  <si>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</si>
  <si>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</si>
  <si>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</si>
  <si>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</si>
  <si>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</si>
  <si>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</si>
  <si>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</si>
  <si>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</si>
  <si>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</si>
  <si>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</si>
  <si>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</si>
  <si>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</si>
  <si>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</si>
  <si>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</si>
  <si>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</si>
  <si>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</si>
  <si>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</si>
  <si>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</si>
  <si>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</si>
  <si>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</si>
  <si>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</si>
  <si>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</si>
  <si>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</si>
  <si>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</si>
  <si>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</si>
  <si>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</si>
  <si>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</si>
  <si>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</si>
  <si>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</si>
  <si>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</si>
  <si>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</si>
  <si>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</si>
  <si>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</si>
  <si>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</si>
  <si>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</si>
  <si>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</si>
  <si>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</si>
  <si>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</si>
  <si>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</si>
  <si>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</si>
  <si>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</si>
  <si>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</si>
  <si>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</si>
  <si>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</si>
  <si>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</si>
  <si>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</si>
  <si>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</si>
  <si>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</si>
  <si>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</si>
  <si>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</si>
  <si>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</si>
  <si>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</si>
  <si>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</si>
  <si>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</si>
  <si>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</si>
  <si>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</si>
  <si>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</si>
  <si>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</si>
  <si>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</si>
  <si>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</si>
  <si>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</si>
  <si>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</si>
  <si>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</si>
  <si>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</si>
  <si>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</si>
  <si>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</si>
  <si>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</si>
  <si>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</si>
  <si>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</si>
  <si>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</si>
  <si>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</si>
  <si>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</si>
  <si>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</si>
  <si>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</si>
  <si>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</si>
  <si>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</si>
  <si>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</si>
  <si>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</si>
  <si>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</si>
  <si>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</si>
  <si>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</si>
  <si>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</si>
  <si>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</si>
  <si>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</si>
  <si>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</si>
  <si>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</si>
  <si>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</si>
  <si>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</si>
  <si>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</si>
  <si>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</si>
  <si>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</si>
  <si>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</si>
  <si>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</si>
  <si>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</si>
  <si>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</si>
  <si>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</si>
  <si>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</si>
  <si>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</si>
  <si>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</si>
  <si>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</si>
  <si>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</si>
  <si>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</si>
  <si>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</si>
  <si>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</si>
  <si>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</si>
  <si>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</si>
  <si>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</si>
  <si>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</si>
  <si>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</si>
  <si>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</si>
  <si>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</si>
  <si>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</si>
  <si>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</si>
  <si>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</si>
  <si>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</si>
  <si>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</si>
  <si>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</si>
  <si>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</si>
  <si>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</si>
  <si>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</si>
  <si>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</si>
  <si>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</si>
  <si>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</si>
  <si>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</si>
  <si>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</si>
  <si>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</si>
  <si>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</si>
  <si>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</si>
  <si>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</si>
  <si>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</si>
  <si>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</si>
  <si>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</si>
  <si>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</si>
  <si>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</si>
  <si>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</si>
  <si>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</si>
  <si>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</si>
  <si>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</si>
  <si>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</si>
  <si>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</si>
  <si>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</si>
  <si>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</si>
  <si>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</si>
  <si>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</si>
  <si>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</si>
  <si>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</si>
  <si>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</si>
  <si>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</si>
  <si>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</si>
  <si>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</si>
  <si>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</si>
  <si>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</si>
  <si>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</si>
  <si>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</si>
  <si>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</si>
  <si>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</si>
  <si>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</si>
  <si>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</si>
  <si>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</si>
  <si>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</si>
  <si>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</si>
  <si>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</si>
  <si>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</si>
  <si>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</si>
  <si>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</si>
  <si>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</si>
  <si>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</si>
  <si>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</si>
  <si>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</si>
  <si>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</si>
  <si>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</si>
  <si>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</si>
  <si>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</si>
  <si>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</si>
  <si>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</si>
  <si>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</si>
  <si>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</si>
  <si>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</si>
  <si>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</si>
  <si>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</si>
  <si>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</si>
  <si>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</si>
  <si>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</si>
  <si>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</si>
  <si>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</si>
  <si>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</si>
  <si>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</si>
  <si>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</si>
  <si>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</si>
  <si>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</si>
  <si>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</si>
  <si>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</si>
  <si>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</si>
  <si>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</si>
  <si>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</si>
  <si>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</si>
  <si>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</si>
  <si>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</si>
  <si>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</si>
  <si>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</si>
  <si>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</si>
  <si>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</si>
  <si>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</si>
  <si>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</si>
  <si>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</si>
  <si>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</si>
  <si>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</si>
  <si>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</si>
  <si>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</si>
  <si>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</si>
  <si>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</si>
  <si>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</si>
  <si>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</si>
  <si>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</si>
  <si>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</si>
  <si>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</si>
  <si>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</si>
  <si>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</si>
  <si>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</si>
  <si>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</si>
  <si>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</si>
  <si>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</si>
  <si>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</si>
  <si>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</si>
  <si>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</si>
  <si>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</si>
  <si>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</si>
  <si>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</si>
  <si>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</si>
  <si>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</si>
  <si>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</si>
  <si>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</si>
  <si>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</si>
  <si>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</si>
  <si>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</si>
  <si>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</si>
  <si>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</si>
  <si>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</si>
  <si>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</si>
  <si>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</si>
  <si>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</si>
  <si>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</si>
  <si>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</si>
  <si>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</si>
  <si>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</si>
  <si>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</si>
  <si>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</si>
  <si>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</si>
  <si>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</si>
  <si>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</si>
  <si>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</si>
  <si>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</si>
  <si>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</si>
  <si>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</si>
  <si>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</si>
  <si>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</si>
  <si>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</si>
  <si>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</si>
  <si>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</si>
  <si>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</si>
  <si>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</si>
  <si>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</si>
  <si>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</si>
  <si>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</si>
  <si>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</si>
  <si>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</si>
  <si>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</si>
  <si>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</si>
  <si>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</si>
  <si>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</si>
  <si>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</si>
  <si>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</si>
  <si>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</si>
  <si>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</si>
  <si>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</si>
  <si>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</si>
  <si>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</si>
  <si>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</si>
  <si>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</si>
  <si>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</si>
  <si>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</si>
  <si>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</si>
  <si>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</si>
  <si>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</si>
  <si>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</si>
  <si>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</si>
  <si>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</si>
  <si>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</si>
  <si>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</si>
  <si>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</si>
  <si>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</si>
  <si>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</si>
  <si>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</si>
  <si>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</si>
  <si>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</si>
  <si>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</si>
  <si>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</si>
  <si>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</si>
  <si>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</si>
  <si>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</si>
  <si>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</si>
  <si>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</si>
  <si>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</si>
  <si>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</si>
  <si>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</si>
  <si>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</si>
  <si>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</si>
  <si>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</si>
  <si>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</si>
  <si>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</si>
  <si>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</si>
  <si>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</si>
  <si>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</si>
  <si>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</si>
  <si>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</si>
  <si>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</si>
  <si>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</si>
  <si>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</si>
  <si>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</si>
  <si>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</si>
  <si>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</si>
  <si>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</si>
  <si>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</si>
  <si>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</si>
  <si>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</si>
  <si>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</si>
  <si>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</si>
  <si>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</si>
  <si>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</si>
  <si>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</si>
  <si>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</si>
  <si>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</si>
  <si>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</si>
  <si>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</si>
  <si>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</si>
  <si>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</si>
  <si>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</si>
  <si>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</si>
  <si>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</si>
  <si>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</si>
  <si>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</si>
  <si>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</si>
  <si>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</si>
  <si>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</si>
  <si>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</si>
  <si>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</si>
  <si>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</si>
  <si>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</si>
  <si>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</si>
  <si>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</si>
  <si>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</si>
  <si>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</si>
  <si>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</si>
  <si>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</si>
  <si>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</si>
  <si>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</si>
  <si>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</si>
  <si>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</si>
  <si>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</si>
  <si>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</si>
  <si>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</si>
  <si>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</si>
  <si>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</si>
  <si>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</si>
  <si>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</si>
  <si>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</si>
  <si>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</si>
  <si>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</si>
  <si>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</si>
  <si>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</si>
  <si>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</si>
  <si>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</si>
  <si>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</si>
  <si>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</si>
  <si>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</si>
  <si>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</si>
  <si>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</si>
  <si>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</si>
  <si>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</si>
  <si>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</si>
  <si>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</si>
  <si>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</si>
  <si>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</si>
  <si>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</si>
  <si>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</si>
  <si>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</si>
  <si>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</si>
  <si>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</si>
  <si>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</si>
  <si>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</si>
  <si>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</si>
  <si>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</si>
  <si>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</si>
  <si>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</si>
  <si>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</si>
  <si>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</si>
  <si>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</si>
  <si>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</si>
  <si>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</si>
  <si>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</si>
  <si>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</si>
  <si>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</si>
  <si>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</si>
  <si>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</si>
  <si>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</si>
  <si>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</si>
  <si>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</si>
  <si>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</si>
  <si>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</si>
  <si>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</si>
  <si>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</si>
  <si>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</si>
  <si>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</si>
  <si>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</si>
  <si>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</si>
  <si>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</si>
  <si>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</si>
  <si>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</si>
  <si>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</si>
  <si>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</si>
  <si>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</si>
  <si>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</si>
  <si>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</si>
  <si>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</si>
  <si>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</si>
  <si>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</si>
  <si>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</si>
  <si>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</si>
  <si>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</si>
  <si>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</si>
  <si>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</si>
  <si>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</si>
  <si>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</si>
  <si>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</si>
  <si>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</si>
  <si>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</si>
  <si>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</si>
  <si>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</si>
  <si>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</si>
  <si>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</si>
  <si>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</si>
  <si>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</si>
  <si>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</si>
  <si>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</si>
  <si>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</si>
  <si>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</si>
  <si>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</si>
  <si>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</si>
  <si>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</si>
  <si>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</si>
  <si>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</si>
  <si>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</si>
  <si>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</si>
  <si>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</si>
  <si>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</si>
  <si>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</si>
  <si>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</si>
  <si>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</si>
  <si>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</si>
  <si>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</si>
  <si>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</si>
  <si>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</si>
  <si>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</si>
  <si>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</si>
  <si>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</si>
  <si>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</si>
  <si>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</si>
  <si>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</si>
  <si>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</si>
  <si>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</si>
  <si>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</si>
  <si>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</si>
  <si>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</si>
  <si>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</si>
  <si>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</si>
  <si>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</si>
  <si>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</si>
  <si>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</si>
  <si>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</si>
  <si>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</si>
  <si>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</si>
  <si>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</si>
  <si>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</si>
  <si>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</si>
  <si>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</si>
  <si>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</si>
  <si>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</si>
  <si>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</si>
  <si>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</si>
  <si>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</si>
  <si>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</si>
  <si>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</si>
  <si>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</si>
  <si>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</si>
  <si>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</si>
  <si>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</si>
  <si>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</si>
  <si>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</si>
  <si>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</si>
  <si>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</si>
  <si>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</si>
  <si>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</si>
  <si>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</si>
  <si>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</si>
  <si>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</si>
  <si>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</si>
  <si>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</si>
  <si>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</si>
  <si>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</si>
  <si>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</si>
  <si>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</si>
  <si>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</si>
  <si>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</si>
  <si>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</si>
  <si>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</si>
  <si>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</si>
  <si>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</si>
  <si>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</si>
  <si>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</si>
  <si>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</si>
  <si>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</si>
  <si>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</si>
  <si>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</si>
  <si>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</si>
  <si>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</si>
  <si>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</si>
  <si>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</si>
  <si>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</si>
  <si>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</si>
  <si>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</si>
  <si>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</si>
  <si>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</si>
  <si>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</si>
  <si>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</si>
  <si>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</si>
  <si>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</si>
  <si>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</si>
  <si>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</si>
  <si>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</si>
  <si>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</si>
  <si>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</si>
  <si>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</si>
  <si>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</si>
  <si>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</si>
  <si>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</si>
  <si>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</si>
  <si>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</si>
  <si>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</si>
  <si>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</si>
  <si>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</si>
  <si>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</si>
  <si>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</si>
  <si>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</si>
  <si>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</si>
  <si>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</si>
  <si>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</si>
  <si>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</si>
  <si>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</si>
  <si>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</si>
  <si>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</si>
  <si>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</si>
  <si>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</si>
  <si>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</si>
  <si>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</si>
  <si>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</si>
  <si>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</si>
  <si>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</si>
  <si>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</si>
  <si>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</si>
  <si>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</si>
  <si>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</si>
  <si>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</si>
  <si>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</si>
  <si>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</si>
  <si>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</si>
  <si>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</si>
  <si>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</si>
  <si>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</si>
  <si>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</si>
  <si>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</si>
  <si>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</si>
  <si>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</si>
  <si>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</si>
  <si>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</si>
  <si>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</si>
  <si>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</si>
  <si>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</si>
  <si>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</si>
  <si>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</si>
  <si>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</si>
  <si>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</si>
  <si>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</si>
  <si>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</si>
  <si>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</si>
  <si>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</si>
  <si>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</si>
  <si>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</si>
  <si>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</si>
  <si>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</si>
  <si>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</si>
  <si>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</si>
  <si>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</si>
  <si>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</si>
  <si>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</si>
  <si>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</si>
  <si>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</si>
  <si>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</si>
  <si>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</si>
  <si>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</si>
  <si>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</si>
  <si>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</si>
  <si>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</si>
  <si>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</si>
  <si>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</si>
  <si>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</si>
  <si>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</si>
  <si>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</si>
  <si>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</si>
  <si>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</si>
  <si>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</si>
  <si>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</si>
  <si>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</si>
  <si>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</si>
  <si>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</si>
  <si>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</si>
  <si>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</si>
  <si>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</si>
  <si>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</si>
  <si>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</si>
  <si>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</si>
  <si>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</si>
  <si>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</si>
  <si>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</si>
  <si>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</si>
  <si>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</si>
  <si>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</si>
  <si>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</si>
  <si>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</si>
  <si>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</si>
  <si>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</si>
  <si>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</si>
  <si>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</si>
  <si>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</si>
  <si>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</si>
  <si>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</si>
  <si>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</si>
  <si>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</si>
  <si>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</si>
  <si>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</si>
  <si>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</si>
  <si>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</si>
  <si>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</si>
  <si>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</si>
  <si>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</si>
  <si>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</si>
  <si>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</si>
  <si>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</si>
  <si>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</si>
  <si>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</si>
  <si>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</si>
  <si>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</si>
  <si>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</si>
  <si>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</si>
  <si>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</si>
  <si>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</si>
  <si>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</si>
  <si>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</si>
  <si>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</si>
  <si>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</si>
  <si>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</si>
  <si>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</si>
  <si>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</si>
  <si>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</si>
  <si>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</si>
  <si>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</si>
  <si>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</si>
  <si>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</si>
  <si>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</si>
  <si>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</si>
  <si>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</si>
  <si>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</si>
  <si>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</si>
  <si>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</si>
  <si>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</si>
  <si>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</si>
  <si>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</si>
  <si>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</si>
  <si>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</si>
  <si>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</si>
  <si>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</si>
  <si>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</si>
  <si>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</si>
  <si>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</si>
  <si>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</si>
  <si>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</si>
  <si>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</si>
  <si>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</si>
  <si>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</si>
  <si>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</si>
  <si>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</si>
  <si>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</si>
  <si>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</si>
  <si>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</si>
  <si>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</si>
  <si>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</si>
  <si>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</si>
  <si>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</si>
  <si>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</si>
  <si>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</si>
  <si>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</si>
  <si>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</si>
  <si>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</si>
  <si>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</si>
  <si>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</si>
  <si>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</si>
  <si>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</si>
  <si>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</si>
  <si>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</si>
  <si>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</si>
  <si>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</si>
  <si>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</si>
  <si>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</si>
  <si>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</si>
  <si>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</si>
  <si>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</si>
  <si>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</si>
  <si>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</si>
  <si>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</si>
  <si>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</si>
  <si>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</si>
  <si>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</si>
  <si>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</si>
  <si>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</si>
  <si>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</si>
  <si>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</si>
  <si>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</si>
  <si>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</si>
  <si>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</si>
  <si>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</si>
  <si>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</si>
  <si>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</si>
  <si>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</si>
  <si>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</si>
  <si>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</si>
  <si>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</si>
  <si>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</si>
  <si>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</si>
  <si>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</si>
  <si>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</si>
  <si>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</si>
  <si>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</si>
  <si>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</si>
  <si>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</si>
  <si>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</si>
  <si>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</si>
  <si>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</si>
  <si>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</si>
  <si>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</si>
  <si>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</si>
  <si>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</si>
  <si>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</si>
  <si>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</si>
  <si>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</si>
  <si>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</si>
  <si>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</si>
  <si>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</si>
  <si>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</si>
  <si>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</si>
  <si>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</si>
  <si>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</si>
  <si>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</si>
  <si>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</si>
  <si>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</si>
  <si>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</si>
  <si>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</si>
  <si>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</si>
  <si>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</si>
  <si>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</si>
  <si>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</si>
  <si>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</si>
  <si>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</si>
  <si>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</si>
  <si>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</si>
  <si>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</si>
  <si>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</si>
  <si>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</si>
  <si>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</si>
  <si>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</si>
  <si>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</si>
  <si>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</si>
  <si>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</si>
  <si>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</si>
  <si>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</si>
  <si>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</si>
  <si>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</si>
  <si>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</si>
  <si>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</si>
  <si>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</si>
  <si>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</si>
  <si>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</si>
  <si>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</si>
  <si>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</si>
  <si>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</si>
  <si>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</si>
  <si>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</si>
  <si>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</si>
  <si>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</si>
  <si>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</si>
  <si>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</si>
  <si>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</si>
  <si>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</si>
  <si>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</si>
  <si>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</si>
  <si>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</si>
  <si>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</si>
  <si>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</si>
  <si>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</si>
  <si>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</si>
  <si>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</si>
  <si>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</si>
  <si>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</si>
  <si>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</si>
  <si>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</si>
  <si>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</si>
  <si>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</si>
  <si>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</si>
  <si>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</si>
  <si>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</si>
  <si>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</si>
  <si>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</si>
  <si>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</si>
  <si>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</si>
  <si>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</si>
  <si>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</si>
  <si>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</si>
  <si>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</si>
  <si>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</si>
  <si>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</si>
  <si>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</si>
  <si>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</si>
  <si>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</si>
  <si>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</si>
  <si>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</si>
  <si>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</si>
  <si>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</si>
  <si>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</si>
  <si>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</si>
  <si>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</si>
  <si>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</si>
  <si>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</si>
  <si>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</si>
  <si>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</si>
  <si>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</si>
  <si>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</si>
  <si>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</si>
  <si>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</si>
  <si>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</si>
  <si>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</si>
  <si>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</si>
  <si>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</si>
  <si>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</si>
  <si>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</si>
  <si>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</si>
  <si>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</si>
  <si>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</si>
  <si>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</si>
  <si>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</si>
  <si>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</si>
  <si>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</si>
  <si>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</si>
  <si>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</si>
  <si>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</si>
  <si>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</si>
  <si>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</si>
  <si>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</si>
  <si>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</si>
  <si>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</si>
  <si>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</si>
  <si>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</si>
  <si>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</si>
  <si>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</si>
  <si>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</si>
  <si>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</si>
  <si>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</si>
  <si>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</si>
  <si>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</si>
  <si>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</si>
  <si>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</si>
  <si>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</si>
  <si>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</si>
  <si>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</si>
  <si>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</si>
  <si>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</si>
  <si>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</si>
  <si>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</si>
  <si>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</si>
  <si>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</si>
  <si>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</si>
  <si>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</si>
  <si>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</si>
  <si>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</si>
  <si>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</si>
  <si>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</si>
  <si>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</si>
  <si>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</si>
  <si>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</si>
  <si>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</si>
  <si>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</si>
  <si>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</si>
  <si>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</si>
  <si>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</si>
  <si>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</si>
  <si>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</si>
  <si>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</si>
  <si>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</si>
  <si>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</si>
  <si>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</si>
  <si>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</si>
  <si>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</si>
  <si>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</si>
  <si>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</si>
  <si>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</si>
  <si>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</si>
  <si>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</si>
  <si>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</si>
  <si>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</si>
  <si>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</si>
  <si>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</si>
  <si>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</si>
  <si>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</si>
  <si>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</si>
  <si>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</si>
  <si>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</si>
  <si>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</si>
  <si>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</si>
  <si>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</si>
  <si>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</si>
  <si>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</si>
  <si>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</si>
  <si>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</si>
  <si>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</si>
  <si>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</si>
  <si>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</si>
  <si>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</si>
  <si>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</si>
  <si>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</si>
  <si>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</si>
  <si>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</si>
  <si>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</si>
  <si>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</si>
  <si>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</si>
  <si>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</si>
  <si>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</si>
  <si>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</si>
  <si>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</si>
  <si>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</si>
  <si>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</si>
  <si>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</si>
  <si>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</si>
  <si>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</si>
  <si>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</si>
  <si>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</si>
  <si>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</si>
  <si>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</si>
  <si>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</si>
  <si>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</si>
  <si>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</si>
  <si>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</si>
  <si>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</si>
  <si>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</si>
  <si>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</si>
  <si>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</si>
  <si>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</si>
  <si>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</si>
  <si>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</si>
  <si>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</si>
  <si>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</si>
  <si>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</si>
  <si>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</si>
  <si>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</si>
  <si>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</si>
  <si>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</si>
  <si>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</si>
  <si>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</si>
  <si>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</si>
  <si>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</si>
  <si>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</si>
  <si>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</si>
  <si>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</si>
  <si>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</si>
  <si>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</si>
  <si>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</si>
  <si>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</si>
  <si>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</si>
  <si>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</si>
  <si>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</si>
  <si>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</si>
  <si>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</si>
  <si>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</si>
  <si>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</si>
  <si>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</si>
  <si>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</si>
  <si>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</si>
  <si>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</si>
  <si>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</si>
  <si>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</si>
  <si>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</si>
  <si>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</si>
  <si>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</si>
  <si>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</si>
  <si>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</si>
  <si>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</si>
  <si>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</si>
  <si>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</si>
  <si>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</si>
  <si>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</si>
  <si>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</si>
  <si>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</si>
  <si>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</si>
  <si>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</si>
  <si>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</si>
  <si>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</si>
  <si>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</si>
  <si>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</si>
  <si>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</si>
  <si>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</si>
  <si>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</si>
  <si>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</si>
  <si>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</si>
  <si>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</si>
  <si>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</si>
  <si>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</si>
  <si>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</si>
  <si>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</si>
  <si>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</si>
  <si>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</si>
  <si>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</si>
  <si>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</si>
  <si>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</si>
  <si>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</si>
  <si>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</si>
  <si>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</si>
  <si>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</si>
  <si>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</si>
  <si>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</si>
  <si>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</si>
  <si>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</si>
  <si>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</si>
  <si>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</si>
  <si>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</si>
  <si>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</si>
  <si>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</si>
  <si>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</si>
  <si>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</si>
  <si>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</si>
  <si>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</si>
  <si>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</si>
  <si>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</si>
  <si>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</si>
  <si>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</si>
  <si>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</si>
  <si>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</si>
  <si>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</si>
  <si>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</si>
  <si>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</si>
  <si>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</si>
  <si>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</si>
  <si>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</si>
  <si>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</si>
  <si>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</si>
  <si>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</si>
  <si>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</si>
  <si>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</si>
  <si>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</si>
  <si>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</si>
  <si>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</si>
  <si>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</si>
  <si>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</si>
  <si>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</si>
  <si>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</si>
  <si>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</si>
  <si>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</si>
  <si>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</si>
  <si>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</si>
  <si>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</si>
  <si>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</si>
  <si>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</si>
  <si>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</si>
  <si>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</si>
  <si>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</si>
  <si>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</si>
  <si>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</si>
  <si>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</si>
  <si>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</si>
  <si>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</si>
  <si>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</si>
  <si>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</si>
  <si>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</si>
  <si>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</si>
  <si>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</si>
  <si>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</si>
  <si>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</si>
  <si>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</si>
  <si>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</si>
  <si>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</si>
  <si>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</si>
  <si>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</si>
  <si>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</si>
  <si>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</si>
  <si>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</si>
  <si>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</si>
  <si>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</si>
  <si>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</si>
  <si>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</si>
  <si>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</si>
  <si>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</si>
  <si>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</si>
  <si>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</si>
  <si>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</si>
  <si>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</si>
  <si>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</si>
  <si>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</si>
  <si>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</si>
  <si>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</si>
  <si>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</si>
  <si>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</si>
  <si>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</si>
  <si>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</si>
  <si>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</si>
  <si>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</si>
  <si>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</si>
  <si>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</si>
  <si>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</si>
  <si>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</si>
  <si>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</si>
  <si>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</si>
  <si>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</si>
  <si>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</si>
  <si>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</si>
  <si>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</si>
  <si>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</si>
  <si>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</si>
  <si>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</si>
  <si>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</si>
  <si>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</si>
  <si>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</si>
  <si>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</si>
  <si>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</si>
  <si>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</si>
  <si>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</si>
  <si>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</si>
  <si>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</si>
  <si>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</si>
  <si>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</si>
  <si>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</si>
  <si>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</si>
  <si>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</si>
  <si>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</si>
  <si>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</si>
  <si>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</si>
  <si>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</si>
  <si>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</si>
  <si>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</si>
  <si>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</si>
  <si>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</si>
  <si>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</si>
  <si>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</si>
  <si>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</si>
  <si>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</si>
  <si>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</si>
  <si>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</si>
  <si>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</si>
  <si>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</si>
  <si>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</si>
  <si>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</si>
  <si>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</si>
  <si>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</si>
  <si>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</si>
  <si>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</si>
  <si>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</si>
  <si>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</si>
  <si>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</si>
  <si>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</si>
  <si>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</si>
  <si>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</si>
  <si>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</si>
  <si>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</si>
  <si>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</si>
  <si>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</si>
  <si>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</si>
  <si>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</si>
  <si>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</si>
  <si>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</si>
  <si>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</si>
  <si>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</si>
  <si>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</si>
  <si>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</si>
  <si>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</si>
  <si>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</si>
  <si>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</si>
  <si>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</si>
  <si>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</si>
  <si>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</si>
  <si>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</si>
  <si>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</si>
  <si>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</si>
  <si>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</si>
  <si>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</si>
  <si>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</si>
  <si>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</si>
  <si>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</si>
  <si>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</si>
  <si>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</si>
  <si>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</si>
  <si>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</si>
  <si>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</si>
  <si>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</si>
  <si>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</si>
  <si>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</si>
  <si>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</si>
  <si>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</si>
  <si>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</si>
  <si>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</si>
  <si>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</si>
  <si>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</si>
  <si>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</si>
  <si>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</si>
  <si>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</si>
  <si>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</si>
  <si>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</si>
  <si>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</si>
  <si>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</si>
  <si>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</si>
  <si>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</si>
  <si>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</si>
  <si>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</si>
  <si>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</si>
  <si>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</si>
  <si>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</si>
  <si>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</si>
  <si>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</si>
  <si>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</si>
  <si>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</si>
  <si>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</si>
  <si>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</si>
  <si>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</si>
  <si>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</si>
  <si>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</si>
  <si>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</si>
  <si>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</si>
  <si>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</si>
  <si>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</si>
  <si>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</si>
  <si>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</si>
  <si>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</si>
  <si>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</si>
  <si>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</si>
  <si>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</si>
  <si>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</si>
  <si>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</si>
  <si>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</si>
  <si>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</si>
  <si>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</si>
  <si>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</si>
  <si>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</si>
  <si>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</si>
  <si>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</si>
  <si>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</si>
  <si>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</si>
  <si>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</si>
  <si>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</si>
  <si>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</si>
  <si>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</si>
  <si>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</si>
  <si>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</si>
  <si>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</si>
  <si>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</si>
  <si>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</si>
  <si>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</si>
  <si>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</si>
  <si>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</si>
  <si>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</si>
  <si>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</si>
  <si>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</si>
  <si>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</si>
  <si>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</si>
  <si>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</si>
  <si>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</si>
  <si>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</si>
  <si>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</si>
  <si>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</si>
  <si>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</si>
  <si>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</si>
  <si>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</si>
  <si>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</si>
  <si>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</si>
  <si>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</si>
  <si>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</si>
  <si>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</si>
  <si>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</si>
  <si>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</si>
  <si>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</si>
  <si>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</si>
  <si>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</si>
  <si>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</si>
  <si>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</si>
  <si>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</si>
  <si>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</si>
  <si>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</si>
  <si>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</si>
  <si>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</si>
  <si>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</si>
  <si>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</si>
  <si>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</si>
  <si>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</si>
  <si>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</si>
  <si>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</si>
  <si>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</si>
  <si>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</si>
  <si>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</si>
  <si>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</si>
  <si>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</si>
  <si>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</si>
  <si>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</si>
  <si>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</si>
  <si>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</si>
  <si>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</si>
  <si>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</si>
  <si>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</si>
  <si>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</si>
  <si>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</si>
  <si>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</si>
  <si>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</si>
  <si>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</si>
  <si>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</si>
  <si>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</si>
  <si>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</si>
  <si>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</si>
  <si>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</si>
  <si>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</si>
  <si>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</si>
  <si>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</si>
  <si>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</si>
  <si>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</si>
  <si>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</si>
  <si>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</si>
  <si>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</si>
  <si>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</si>
  <si>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</si>
  <si>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</si>
  <si>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</si>
  <si>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</si>
  <si>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</si>
  <si>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</si>
  <si>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</si>
  <si>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</si>
  <si>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</si>
  <si>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</si>
  <si>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</si>
  <si>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</si>
  <si>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</si>
  <si>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</si>
  <si>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</si>
  <si>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</si>
  <si>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</si>
  <si>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</si>
  <si>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</si>
  <si>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</si>
  <si>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</si>
  <si>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</si>
  <si>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</si>
  <si>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</si>
  <si>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</si>
  <si>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</si>
  <si>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</si>
  <si>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</si>
  <si>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</si>
  <si>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</si>
  <si>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</si>
  <si>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</si>
  <si>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</si>
  <si>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</si>
  <si>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</si>
  <si>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</si>
  <si>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</si>
  <si>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</si>
  <si>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</si>
  <si>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</si>
  <si>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</si>
  <si>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</si>
  <si>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</si>
  <si>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</si>
  <si>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</si>
  <si>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</si>
  <si>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</si>
  <si>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</si>
  <si>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</si>
  <si>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</si>
  <si>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</si>
  <si>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</si>
  <si>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</si>
  <si>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</si>
  <si>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</si>
  <si>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</si>
  <si>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</si>
  <si>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</si>
  <si>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</si>
  <si>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</si>
  <si>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</si>
  <si>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</si>
  <si>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</si>
  <si>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</si>
  <si>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</si>
  <si>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</si>
  <si>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</si>
  <si>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</si>
  <si>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</si>
  <si>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</si>
  <si>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</si>
  <si>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</si>
  <si>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</si>
  <si>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</si>
  <si>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</si>
  <si>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</si>
  <si>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</si>
  <si>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</si>
  <si>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</si>
  <si>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</si>
  <si>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</si>
  <si>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</si>
  <si>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</si>
  <si>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</si>
  <si>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</si>
  <si>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</si>
  <si>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</si>
  <si>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</si>
  <si>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</si>
  <si>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</si>
  <si>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</si>
  <si>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</si>
  <si>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</si>
  <si>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</si>
  <si>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</si>
  <si>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</si>
  <si>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</si>
  <si>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</si>
  <si>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</si>
  <si>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</si>
  <si>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</si>
  <si>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</si>
  <si>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</si>
  <si>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</si>
  <si>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</si>
  <si>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</si>
  <si>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</si>
  <si>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</si>
  <si>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</si>
  <si>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</si>
  <si>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</si>
  <si>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</si>
  <si>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</si>
  <si>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</si>
  <si>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</si>
  <si>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</si>
  <si>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</si>
  <si>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</si>
  <si>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</si>
  <si>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</si>
  <si>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</si>
  <si>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</si>
  <si>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</si>
  <si>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</si>
  <si>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</si>
  <si>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</si>
  <si>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</si>
  <si>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</si>
  <si>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</si>
  <si>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</si>
  <si>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</si>
  <si>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</si>
  <si>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</si>
  <si>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</si>
  <si>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</si>
  <si>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</si>
  <si>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</si>
  <si>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</si>
  <si>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</si>
  <si>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</si>
  <si>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</si>
  <si>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</si>
  <si>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</si>
  <si>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</si>
  <si>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</si>
  <si>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</si>
  <si>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</si>
  <si>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</si>
  <si>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</si>
  <si>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</si>
  <si>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</si>
  <si>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</si>
  <si>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</si>
  <si>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</si>
  <si>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</si>
  <si>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</si>
  <si>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</si>
  <si>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</si>
  <si>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</si>
  <si>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</si>
  <si>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</si>
  <si>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</si>
  <si>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</si>
  <si>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</si>
  <si>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</si>
  <si>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</si>
  <si>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</si>
  <si>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</si>
  <si>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</si>
  <si>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</si>
  <si>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</si>
  <si>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</si>
  <si>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</si>
  <si>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</si>
  <si>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</si>
  <si>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</si>
  <si>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</si>
  <si>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</si>
  <si>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</si>
  <si>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</si>
  <si>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</si>
  <si>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</si>
  <si>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</si>
  <si>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</si>
  <si>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</si>
  <si>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</si>
  <si>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</si>
  <si>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</si>
  <si>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</si>
  <si>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</si>
  <si>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</si>
  <si>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</si>
  <si>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</si>
  <si>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</si>
  <si>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</si>
  <si>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</si>
  <si>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</si>
  <si>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</si>
  <si>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</si>
  <si>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</si>
  <si>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</si>
  <si>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</si>
  <si>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</si>
  <si>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</si>
  <si>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</si>
  <si>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</si>
  <si>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</si>
  <si>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</si>
  <si>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</si>
  <si>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</si>
  <si>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</si>
  <si>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</si>
  <si>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</si>
  <si>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</si>
  <si>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</si>
  <si>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</si>
  <si>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</si>
  <si>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</si>
  <si>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</si>
  <si>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</si>
  <si>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</si>
  <si>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</si>
  <si>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</si>
  <si>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</si>
  <si>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</si>
  <si>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</si>
  <si>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</si>
  <si>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</si>
  <si>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</si>
  <si>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</si>
  <si>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</si>
  <si>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</si>
  <si>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</si>
  <si>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</si>
  <si>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</si>
  <si>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</si>
  <si>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</si>
  <si>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</si>
  <si>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</si>
  <si>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</si>
  <si>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</si>
  <si>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</si>
  <si>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</si>
  <si>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</si>
  <si>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</si>
  <si>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</si>
  <si>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</si>
  <si>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</si>
  <si>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</si>
  <si>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</si>
  <si>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</si>
  <si>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</si>
  <si>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</si>
  <si>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</si>
  <si>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</si>
  <si>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</si>
  <si>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</si>
  <si>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</si>
  <si>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</si>
  <si>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</si>
  <si>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</si>
  <si>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</si>
  <si>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</si>
  <si>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</si>
  <si>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</si>
  <si>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</si>
  <si>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</si>
  <si>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</si>
  <si>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</si>
  <si>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</si>
  <si>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</si>
  <si>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</si>
  <si>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</si>
  <si>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</si>
  <si>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</si>
  <si>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</si>
  <si>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</si>
  <si>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</si>
  <si>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</si>
  <si>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</si>
  <si>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</si>
  <si>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</si>
  <si>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</si>
  <si>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</si>
  <si>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</si>
  <si>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</si>
  <si>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</si>
  <si>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</si>
  <si>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</si>
  <si>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</si>
  <si>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</si>
  <si>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</si>
  <si>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</si>
  <si>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</si>
  <si>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</si>
  <si>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</si>
  <si>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</si>
  <si>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</si>
  <si>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</si>
  <si>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</si>
  <si>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</si>
  <si>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</si>
  <si>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</si>
  <si>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</si>
  <si>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</si>
  <si>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</si>
  <si>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</si>
  <si>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</si>
  <si>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</si>
  <si>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</si>
  <si>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</si>
  <si>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</si>
  <si>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</si>
  <si>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</si>
  <si>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</si>
  <si>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</si>
  <si>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</si>
  <si>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</si>
  <si>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</si>
  <si>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</si>
  <si>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</si>
  <si>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</si>
  <si>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</si>
  <si>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</si>
  <si>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</si>
  <si>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</si>
  <si>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</si>
  <si>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</si>
  <si>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</si>
  <si>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</si>
  <si>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</si>
  <si>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</si>
  <si>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</si>
  <si>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</si>
  <si>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</si>
  <si>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</si>
  <si>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</si>
  <si>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</si>
  <si>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</si>
  <si>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</si>
  <si>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</si>
  <si>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</si>
  <si>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</si>
  <si>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</si>
  <si>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</si>
  <si>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</si>
  <si>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</si>
  <si>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</si>
  <si>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</si>
  <si>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</si>
  <si>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</si>
  <si>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</si>
  <si>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</si>
  <si>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</si>
  <si>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</si>
  <si>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</si>
  <si>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</si>
  <si>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</si>
  <si>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</si>
  <si>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</si>
  <si>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</si>
  <si>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</si>
  <si>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</si>
  <si>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</si>
  <si>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</si>
  <si>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</si>
  <si>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</si>
  <si>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</si>
  <si>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</si>
  <si>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</si>
  <si>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</si>
  <si>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</si>
  <si>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</si>
  <si>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</si>
  <si>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</si>
  <si>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</si>
  <si>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</si>
  <si>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</si>
  <si>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</si>
  <si>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</si>
  <si>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</si>
  <si>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</si>
  <si>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</si>
  <si>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</si>
  <si>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</si>
  <si>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</si>
  <si>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</si>
  <si>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</si>
  <si>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</si>
  <si>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</si>
  <si>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</si>
  <si>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</si>
  <si>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</si>
  <si>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</si>
  <si>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</si>
  <si>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</si>
  <si>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</si>
  <si>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</si>
  <si>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</si>
  <si>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</si>
  <si>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</si>
  <si>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</si>
  <si>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</si>
  <si>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</si>
  <si>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</si>
  <si>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</si>
  <si>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</si>
  <si>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</si>
  <si>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</si>
  <si>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</si>
  <si>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</si>
  <si>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</si>
  <si>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</si>
  <si>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</si>
  <si>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</si>
  <si>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</si>
  <si>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</si>
  <si>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</si>
  <si>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</si>
  <si>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</si>
  <si>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</si>
  <si>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</si>
  <si>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</si>
  <si>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</si>
  <si>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</si>
  <si>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</si>
  <si>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</si>
  <si>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</si>
  <si>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</si>
  <si>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</si>
  <si>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</si>
  <si>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</si>
  <si>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</si>
  <si>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</si>
  <si>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</si>
  <si>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</si>
  <si>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</si>
  <si>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</si>
  <si>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</si>
  <si>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</si>
  <si>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</si>
  <si>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</si>
  <si>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</si>
  <si>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</si>
  <si>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</si>
  <si>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</si>
  <si>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</si>
  <si>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</si>
  <si>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</si>
  <si>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</si>
  <si>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</si>
  <si>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</si>
  <si>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</si>
  <si>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</si>
  <si>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</si>
  <si>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</si>
  <si>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</si>
  <si>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</si>
  <si>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</si>
  <si>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</si>
  <si>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</si>
  <si>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</si>
  <si>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</si>
  <si>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</si>
  <si>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</si>
  <si>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</si>
  <si>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</si>
  <si>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</si>
  <si>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</si>
  <si>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</si>
  <si>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</si>
  <si>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</si>
  <si>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</si>
  <si>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</si>
  <si>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</si>
  <si>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</si>
  <si>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</si>
  <si>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</si>
  <si>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</si>
  <si>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</si>
  <si>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</si>
  <si>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</si>
  <si>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</si>
  <si>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</si>
  <si>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</si>
  <si>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</si>
  <si>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</si>
  <si>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</si>
  <si>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</si>
  <si>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</si>
  <si>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</si>
  <si>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</si>
  <si>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</si>
  <si>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</si>
  <si>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</si>
  <si>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</si>
  <si>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</si>
  <si>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</si>
  <si>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</si>
  <si>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</si>
  <si>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</si>
  <si>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</si>
  <si>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</si>
  <si>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</si>
  <si>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</si>
  <si>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</si>
  <si>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</si>
  <si>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</si>
  <si>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</si>
  <si>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</si>
  <si>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</si>
  <si>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</si>
  <si>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</si>
  <si>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</si>
  <si>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</si>
  <si>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</si>
  <si>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</si>
  <si>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</si>
  <si>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</si>
  <si>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</si>
  <si>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</si>
  <si>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</si>
  <si>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</si>
  <si>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</si>
  <si>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</si>
  <si>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</si>
  <si>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</si>
  <si>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</si>
  <si>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</si>
  <si>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</si>
  <si>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</si>
  <si>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</si>
  <si>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</si>
  <si>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</si>
  <si>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</si>
  <si>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</si>
  <si>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</si>
  <si>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</si>
  <si>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</si>
  <si>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</si>
  <si>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</si>
  <si>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</si>
  <si>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</si>
  <si>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</si>
  <si>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</si>
  <si>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</si>
  <si>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</si>
  <si>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</si>
  <si>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</si>
  <si>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</si>
  <si>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</si>
  <si>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</si>
  <si>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</si>
  <si>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</si>
  <si>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</si>
  <si>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</si>
  <si>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</si>
  <si>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</si>
  <si>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</si>
  <si>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</si>
  <si>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</si>
  <si>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</si>
  <si>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</si>
  <si>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</si>
  <si>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</si>
  <si>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</si>
  <si>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</si>
  <si>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</si>
  <si>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</si>
  <si>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</si>
  <si>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</si>
  <si>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</si>
  <si>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</si>
  <si>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</si>
  <si>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</si>
  <si>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</si>
  <si>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</si>
  <si>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</si>
  <si>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</si>
  <si>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</si>
  <si>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</si>
  <si>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</si>
  <si>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</si>
  <si>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</si>
  <si>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</si>
  <si>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</si>
  <si>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</si>
  <si>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</si>
  <si>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</si>
  <si>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</si>
  <si>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</si>
  <si>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</si>
  <si>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</si>
  <si>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</si>
  <si>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</si>
  <si>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</si>
  <si>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</si>
  <si>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</si>
  <si>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</si>
  <si>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</si>
  <si>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</si>
  <si>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</si>
  <si>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</si>
  <si>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</si>
  <si>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</si>
  <si>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</si>
  <si>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</si>
  <si>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</si>
  <si>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</si>
  <si>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</si>
  <si>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</si>
  <si>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</si>
  <si>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</si>
  <si>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</si>
  <si>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</si>
  <si>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</si>
  <si>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</si>
  <si>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</si>
  <si>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</si>
  <si>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</si>
  <si>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</si>
  <si>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</si>
  <si>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</si>
  <si>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</si>
  <si>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</si>
  <si>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</si>
  <si>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</si>
  <si>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</si>
  <si>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</si>
  <si>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</si>
  <si>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</si>
  <si>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</si>
  <si>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</si>
  <si>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</si>
  <si>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</si>
  <si>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</si>
  <si>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</si>
  <si>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</si>
  <si>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</si>
  <si>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</si>
  <si>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</si>
  <si>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</si>
  <si>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</si>
  <si>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</si>
  <si>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</si>
  <si>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</si>
  <si>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</si>
  <si>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</si>
  <si>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</si>
  <si>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</si>
  <si>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</si>
  <si>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</si>
  <si>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</si>
  <si>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</si>
  <si>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</si>
  <si>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</si>
  <si>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</si>
  <si>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</si>
  <si>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</si>
  <si>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</si>
  <si>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</si>
  <si>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</si>
  <si>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</si>
  <si>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</si>
  <si>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</si>
  <si>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</si>
  <si>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</si>
  <si>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</si>
  <si>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</si>
  <si>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</si>
  <si>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</si>
  <si>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</si>
  <si>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</si>
  <si>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</si>
  <si>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</si>
  <si>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</si>
  <si>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</si>
  <si>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</si>
  <si>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</si>
  <si>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</si>
  <si>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</si>
  <si>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</si>
  <si>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</si>
  <si>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</si>
  <si>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</si>
  <si>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</si>
  <si>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</si>
  <si>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</si>
  <si>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</si>
  <si>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</si>
  <si>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</si>
  <si>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</si>
  <si>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</si>
  <si>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</si>
  <si>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</si>
  <si>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</si>
  <si>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</si>
  <si>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</si>
  <si>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</si>
  <si>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</si>
  <si>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</si>
  <si>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</si>
  <si>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</si>
  <si>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</si>
  <si>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</si>
  <si>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</si>
  <si>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</si>
  <si>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</si>
  <si>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</si>
  <si>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</si>
  <si>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</si>
  <si>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</si>
  <si>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</si>
  <si>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</si>
  <si>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</si>
  <si>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</si>
  <si>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</si>
  <si>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</si>
  <si>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</si>
  <si>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</si>
  <si>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</si>
  <si>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</si>
  <si>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</si>
  <si>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</si>
  <si>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</si>
  <si>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</si>
  <si>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</si>
  <si>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</si>
  <si>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</si>
  <si>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</si>
  <si>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</si>
  <si>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</si>
  <si>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</si>
  <si>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</si>
  <si>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</si>
  <si>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</si>
  <si>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</si>
  <si>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</si>
  <si>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</si>
  <si>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</si>
  <si>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</si>
  <si>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</si>
  <si>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</si>
  <si>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</si>
  <si>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</si>
  <si>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</si>
  <si>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</si>
  <si>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</si>
  <si>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</si>
  <si>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</si>
  <si>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</si>
  <si>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</si>
  <si>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</si>
  <si>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</si>
  <si>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</si>
  <si>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</si>
  <si>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</si>
  <si>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</si>
  <si>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</si>
  <si>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</si>
  <si>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</si>
  <si>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</si>
  <si>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</si>
  <si>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</si>
  <si>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</si>
  <si>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</si>
  <si>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</si>
  <si>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</si>
  <si>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</si>
  <si>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</si>
  <si>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</si>
  <si>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</si>
  <si>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</si>
  <si>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</si>
  <si>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</si>
  <si>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</si>
  <si>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</si>
  <si>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</si>
  <si>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</si>
  <si>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</si>
  <si>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</si>
  <si>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</si>
  <si>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</si>
  <si>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</si>
  <si>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</si>
  <si>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</si>
  <si>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</si>
  <si>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</si>
  <si>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</si>
  <si>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</si>
  <si>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</si>
  <si>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</si>
  <si>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</si>
  <si>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</si>
  <si>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</si>
  <si>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</si>
  <si>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</si>
  <si>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</si>
  <si>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</si>
  <si>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</si>
  <si>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</si>
  <si>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</si>
  <si>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</si>
  <si>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</si>
  <si>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</si>
  <si>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</si>
  <si>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</si>
  <si>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</si>
  <si>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</si>
  <si>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</si>
  <si>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</si>
  <si>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</si>
  <si>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</si>
  <si>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</si>
  <si>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</si>
  <si>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</si>
  <si>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</si>
  <si>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</si>
  <si>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</si>
  <si>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</si>
  <si>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</si>
  <si>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</si>
  <si>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</si>
  <si>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</si>
  <si>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</si>
  <si>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</si>
  <si>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</si>
  <si>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</si>
  <si>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</si>
  <si>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</si>
  <si>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</si>
  <si>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</si>
  <si>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</si>
  <si>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</si>
  <si>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</si>
  <si>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</si>
  <si>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</si>
  <si>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</si>
  <si>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</si>
  <si>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</si>
  <si>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</si>
  <si>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</si>
  <si>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</si>
  <si>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</si>
  <si>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</si>
  <si>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</si>
  <si>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</si>
  <si>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</si>
  <si>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</si>
  <si>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</si>
  <si>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</si>
  <si>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</si>
  <si>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</si>
  <si>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</si>
  <si>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</si>
  <si>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</si>
  <si>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</si>
  <si>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</si>
  <si>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</si>
  <si>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</si>
  <si>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</si>
  <si>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</si>
  <si>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</si>
  <si>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</si>
  <si>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</si>
  <si>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</si>
  <si>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</si>
  <si>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</si>
  <si>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</si>
  <si>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</si>
  <si>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</si>
  <si>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</si>
  <si>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</si>
  <si>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</si>
  <si>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</si>
  <si>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</si>
  <si>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</si>
  <si>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</si>
  <si>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</si>
  <si>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</si>
  <si>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</si>
  <si>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</si>
  <si>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</si>
  <si>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</si>
  <si>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</si>
  <si>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</si>
  <si>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</si>
  <si>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</si>
  <si>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</si>
  <si>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</si>
  <si>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</si>
  <si>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</si>
  <si>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</si>
  <si>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</si>
  <si>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</si>
  <si>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</si>
  <si>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</si>
  <si>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</si>
  <si>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</si>
  <si>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</si>
  <si>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</si>
  <si>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</si>
  <si>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</si>
  <si>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</si>
  <si>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</si>
  <si>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</si>
  <si>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</si>
  <si>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</si>
  <si>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</si>
  <si>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</si>
  <si>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</si>
  <si>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</si>
  <si>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</si>
  <si>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</si>
  <si>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</si>
  <si>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</si>
  <si>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</si>
  <si>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</si>
  <si>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</si>
  <si>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</si>
  <si>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</si>
  <si>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</si>
  <si>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</si>
  <si>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</si>
  <si>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</si>
  <si>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</si>
  <si>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</si>
  <si>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</si>
  <si>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</si>
  <si>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</si>
  <si>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</si>
  <si>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</si>
  <si>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</si>
  <si>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</si>
  <si>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</si>
  <si>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</si>
  <si>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</si>
  <si>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</si>
  <si>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</si>
  <si>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</si>
  <si>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</si>
  <si>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</si>
  <si>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</si>
  <si>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</si>
  <si>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</si>
  <si>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</si>
  <si>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</si>
  <si>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</si>
  <si>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</si>
  <si>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</si>
  <si>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</si>
  <si>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</si>
  <si>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</si>
  <si>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</si>
  <si>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</si>
  <si>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</si>
  <si>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</si>
  <si>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</si>
  <si>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</si>
  <si>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</si>
  <si>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</si>
  <si>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</si>
  <si>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</si>
  <si>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</si>
  <si>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</si>
  <si>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</si>
  <si>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</si>
  <si>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</si>
  <si>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</si>
  <si>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</si>
  <si>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</si>
  <si>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</si>
  <si>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</si>
  <si>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</si>
  <si>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</si>
  <si>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</si>
  <si>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</si>
  <si>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</si>
  <si>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</si>
  <si>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</si>
  <si>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</si>
  <si>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</si>
  <si>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</si>
  <si>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</si>
  <si>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</si>
  <si>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</si>
  <si>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</si>
  <si>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</si>
  <si>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</si>
  <si>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</si>
  <si>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</si>
  <si>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</si>
  <si>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</si>
  <si>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</si>
  <si>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</si>
  <si>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</si>
  <si>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</si>
  <si>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</si>
  <si>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</si>
  <si>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</si>
  <si>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</si>
  <si>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</si>
  <si>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</si>
  <si>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</si>
  <si>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</si>
  <si>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</si>
  <si>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</si>
  <si>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</si>
  <si>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</si>
  <si>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</si>
  <si>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</si>
  <si>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</si>
  <si>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</si>
  <si>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</si>
  <si>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</si>
  <si>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</si>
  <si>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</si>
  <si>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</si>
  <si>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</si>
  <si>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</si>
  <si>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</si>
  <si>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</si>
  <si>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</si>
  <si>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</si>
  <si>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</si>
  <si>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</si>
  <si>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</si>
  <si>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</si>
  <si>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</si>
  <si>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</si>
  <si>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</si>
  <si>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</si>
  <si>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</si>
  <si>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</si>
  <si>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</si>
  <si>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</si>
  <si>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</si>
  <si>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</si>
  <si>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</si>
  <si>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</si>
  <si>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</si>
  <si>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</si>
  <si>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</si>
  <si>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</si>
  <si>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</si>
  <si>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</si>
  <si>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</si>
  <si>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</si>
  <si>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</si>
  <si>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</si>
  <si>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</si>
  <si>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</si>
  <si>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</si>
  <si>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</si>
  <si>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</si>
  <si>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</si>
  <si>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</si>
  <si>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</si>
  <si>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</si>
  <si>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</si>
  <si>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</si>
  <si>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</si>
  <si>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</si>
  <si>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</si>
  <si>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</si>
  <si>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</si>
  <si>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</si>
  <si>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</si>
  <si>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</si>
  <si>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</si>
  <si>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</si>
  <si>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</si>
  <si>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</si>
  <si>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</si>
  <si>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</si>
  <si>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</si>
  <si>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</si>
  <si>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</si>
  <si>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</si>
  <si>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</si>
  <si>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</si>
  <si>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</si>
  <si>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</si>
  <si>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</si>
  <si>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</si>
  <si>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</si>
  <si>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</si>
  <si>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</si>
  <si>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</si>
  <si>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</si>
  <si>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</si>
  <si>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</si>
  <si>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</si>
  <si>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</si>
  <si>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</si>
  <si>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</si>
  <si>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</si>
  <si>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</si>
  <si>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</si>
  <si>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</si>
  <si>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</si>
  <si>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</si>
  <si>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</si>
  <si>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</si>
  <si>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</si>
  <si>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</si>
  <si>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</si>
  <si>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</si>
  <si>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</si>
  <si>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</si>
  <si>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</si>
  <si>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</si>
  <si>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</si>
  <si>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</si>
  <si>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</si>
  <si>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</si>
  <si>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</si>
  <si>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</si>
  <si>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</si>
  <si>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</si>
  <si>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</si>
  <si>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</si>
  <si>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</si>
  <si>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</si>
  <si>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</si>
  <si>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</si>
  <si>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</si>
  <si>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</si>
  <si>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</si>
  <si>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</si>
  <si>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</si>
  <si>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</si>
  <si>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</si>
  <si>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</si>
  <si>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</si>
  <si>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</si>
  <si>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</si>
  <si>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</si>
  <si>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</si>
  <si>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</si>
  <si>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</si>
  <si>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</si>
  <si>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</si>
  <si>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</si>
  <si>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</si>
  <si>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</si>
  <si>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</si>
  <si>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</si>
  <si>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</si>
  <si>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</si>
  <si>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</si>
  <si>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</si>
  <si>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</si>
  <si>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</si>
  <si>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</si>
  <si>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</si>
  <si>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</si>
  <si>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</si>
  <si>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</si>
  <si>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</si>
  <si>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</si>
  <si>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</si>
  <si>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</si>
  <si>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</si>
  <si>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</si>
  <si>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</si>
  <si>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</si>
  <si>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</si>
  <si>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</si>
  <si>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</si>
  <si>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</si>
  <si>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</si>
  <si>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</si>
  <si>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</si>
  <si>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</si>
  <si>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</si>
  <si>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</si>
  <si>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</si>
  <si>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</si>
  <si>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</si>
  <si>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</si>
  <si>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</si>
  <si>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</si>
  <si>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</si>
  <si>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</si>
  <si>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</si>
  <si>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</si>
  <si>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</si>
  <si>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</si>
  <si>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</si>
  <si>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</si>
  <si>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</si>
  <si>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</si>
  <si>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</si>
  <si>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</si>
  <si>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</si>
  <si>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</si>
  <si>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</si>
  <si>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</si>
  <si>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</si>
  <si>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</si>
  <si>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</si>
  <si>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</si>
  <si>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</si>
  <si>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</si>
  <si>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</si>
  <si>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</si>
  <si>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</si>
  <si>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</si>
  <si>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</si>
  <si>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</si>
  <si>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</si>
  <si>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</si>
  <si>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</si>
  <si>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</si>
  <si>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</si>
  <si>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</si>
  <si>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</si>
  <si>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</si>
  <si>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</si>
  <si>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</si>
  <si>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</si>
  <si>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</si>
  <si>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</si>
  <si>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</si>
  <si>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</si>
  <si>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</si>
  <si>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</si>
  <si>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</si>
  <si>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</si>
  <si>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</si>
  <si>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</si>
  <si>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</si>
  <si>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</si>
  <si>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</si>
  <si>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</si>
  <si>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</si>
  <si>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</si>
  <si>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</si>
  <si>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</si>
  <si>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</si>
  <si>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</si>
  <si>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</si>
  <si>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</si>
  <si>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</si>
  <si>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</si>
  <si>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</si>
  <si>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</si>
  <si>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</si>
  <si>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</si>
  <si>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</si>
  <si>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</si>
  <si>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</si>
  <si>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</si>
  <si>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</si>
  <si>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</si>
  <si>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</si>
  <si>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</si>
  <si>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</si>
  <si>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</si>
  <si>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</si>
  <si>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</si>
  <si>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</si>
  <si>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</si>
  <si>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</si>
  <si>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</si>
  <si>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</si>
  <si>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</si>
  <si>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</si>
  <si>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</si>
  <si>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</si>
  <si>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</si>
  <si>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</si>
  <si>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</si>
  <si>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</si>
  <si>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</si>
  <si>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</si>
  <si>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</si>
  <si>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</si>
  <si>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</si>
  <si>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</si>
  <si>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</si>
  <si>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</si>
  <si>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</si>
  <si>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</si>
  <si>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</si>
  <si>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</si>
  <si>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</si>
  <si>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</si>
  <si>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</si>
  <si>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</si>
  <si>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</si>
  <si>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</si>
  <si>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</si>
  <si>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</si>
  <si>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</si>
  <si>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</si>
  <si>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</si>
  <si>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</si>
  <si>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</si>
  <si>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</si>
  <si>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</si>
  <si>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</si>
  <si>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</si>
  <si>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</si>
  <si>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</si>
  <si>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</si>
  <si>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</si>
  <si>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</si>
  <si>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</si>
  <si>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</si>
  <si>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</si>
  <si>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</si>
  <si>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</si>
  <si>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</si>
  <si>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</si>
  <si>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</si>
  <si>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</si>
  <si>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</si>
  <si>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</si>
  <si>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</si>
  <si>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</si>
  <si>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</si>
  <si>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</si>
  <si>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</si>
  <si>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</si>
  <si>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</si>
  <si>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</si>
  <si>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</si>
  <si>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</si>
  <si>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</si>
  <si>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</si>
  <si>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</si>
  <si>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</si>
  <si>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</si>
  <si>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</si>
  <si>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</si>
  <si>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</si>
  <si>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</si>
  <si>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</si>
  <si>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</si>
  <si>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</si>
  <si>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</si>
  <si>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</si>
  <si>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</si>
  <si>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</si>
  <si>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</si>
  <si>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</si>
  <si>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</si>
  <si>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</si>
  <si>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</si>
  <si>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</si>
  <si>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</si>
  <si>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</si>
  <si>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</si>
  <si>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</si>
  <si>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</si>
  <si>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</si>
  <si>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</si>
  <si>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</si>
  <si>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</si>
  <si>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</si>
  <si>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</si>
  <si>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</si>
  <si>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</si>
  <si>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</si>
  <si>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</si>
  <si>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</si>
  <si>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</si>
  <si>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</si>
  <si>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</si>
  <si>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</si>
  <si>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</si>
  <si>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</si>
  <si>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</si>
  <si>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</si>
  <si>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</si>
  <si>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</si>
  <si>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</si>
  <si>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</si>
  <si>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</si>
  <si>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</si>
  <si>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</si>
  <si>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</si>
  <si>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</si>
  <si>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</si>
  <si>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</si>
  <si>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</si>
  <si>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</si>
  <si>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</si>
  <si>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</si>
  <si>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</si>
  <si>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</si>
  <si>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</si>
  <si>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</si>
  <si>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</si>
  <si>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</si>
  <si>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</si>
  <si>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</si>
  <si>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</si>
  <si>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</si>
  <si>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</si>
  <si>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</si>
  <si>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</si>
  <si>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</si>
  <si>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</si>
  <si>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</si>
  <si>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</si>
  <si>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</si>
  <si>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</si>
  <si>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</si>
  <si>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</si>
  <si>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</si>
  <si>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</si>
  <si>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</si>
  <si>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</si>
  <si>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</si>
  <si>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</si>
  <si>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</si>
  <si>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</si>
  <si>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</si>
  <si>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</si>
  <si>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</si>
  <si>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</si>
  <si>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</si>
  <si>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</si>
  <si>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</si>
  <si>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</si>
  <si>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</si>
  <si>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</si>
  <si>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</si>
  <si>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</si>
  <si>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</si>
  <si>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</si>
  <si>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</si>
  <si>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</si>
  <si>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</si>
  <si>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</si>
  <si>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</si>
  <si>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</si>
  <si>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</si>
  <si>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</si>
  <si>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</si>
  <si>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</si>
  <si>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</si>
  <si>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</si>
  <si>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</si>
  <si>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</si>
  <si>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</si>
  <si>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</si>
  <si>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</si>
  <si>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</si>
  <si>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</si>
  <si>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</si>
  <si>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</si>
  <si>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</si>
  <si>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</si>
  <si>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</si>
  <si>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</si>
  <si>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</si>
  <si>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</si>
  <si>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</si>
  <si>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</si>
  <si>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</si>
  <si>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</si>
  <si>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</si>
  <si>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</si>
  <si>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</si>
  <si>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</si>
  <si>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</si>
  <si>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</si>
  <si>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</si>
  <si>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</si>
  <si>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</si>
  <si>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</si>
  <si>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</si>
  <si>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</si>
  <si>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</si>
  <si>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</si>
  <si>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</si>
  <si>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</si>
  <si>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</si>
  <si>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</si>
  <si>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</si>
  <si>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</si>
  <si>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</si>
  <si>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</si>
  <si>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</si>
  <si>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</si>
  <si>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</si>
  <si>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</si>
  <si>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</si>
  <si>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</si>
  <si>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</si>
  <si>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</si>
  <si>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</si>
  <si>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</si>
  <si>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</si>
  <si>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</si>
  <si>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</si>
  <si>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</si>
  <si>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</si>
  <si>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</si>
  <si>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</si>
  <si>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</si>
  <si>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</si>
  <si>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</si>
  <si>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</si>
  <si>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</si>
  <si>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</si>
  <si>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</si>
  <si>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</si>
  <si>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</si>
  <si>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</si>
  <si>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</si>
  <si>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</si>
  <si>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</si>
  <si>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</si>
  <si>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</si>
  <si>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</si>
  <si>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</si>
  <si>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</si>
  <si>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</si>
  <si>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</si>
  <si>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</si>
  <si>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</si>
  <si>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</si>
  <si>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</si>
  <si>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</si>
  <si>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</si>
  <si>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</si>
  <si>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</si>
  <si>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</si>
  <si>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</si>
  <si>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</si>
  <si>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</si>
  <si>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</si>
  <si>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</si>
  <si>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</si>
  <si>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</si>
  <si>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</si>
  <si>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</si>
  <si>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</si>
  <si>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</si>
  <si>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</si>
  <si>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</si>
  <si>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</si>
  <si>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</si>
  <si>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</si>
  <si>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</si>
  <si>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</si>
  <si>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</si>
  <si>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</si>
  <si>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</si>
  <si>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</si>
  <si>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</si>
  <si>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</si>
  <si>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</si>
  <si>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</si>
  <si>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</si>
  <si>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</si>
  <si>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</si>
  <si>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</si>
  <si>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</si>
  <si>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</si>
  <si>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</si>
  <si>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</si>
  <si>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</si>
  <si>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</si>
  <si>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</si>
  <si>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</si>
  <si>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</si>
  <si>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</si>
  <si>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</si>
  <si>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</si>
  <si>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</si>
  <si>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</si>
  <si>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</si>
  <si>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</si>
  <si>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</si>
  <si>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</si>
  <si>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</si>
  <si>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</si>
  <si>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</si>
  <si>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</si>
  <si>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</si>
  <si>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</si>
  <si>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</si>
  <si>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</si>
  <si>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</si>
  <si>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</si>
  <si>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</si>
  <si>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</si>
  <si>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</si>
  <si>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</si>
  <si>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</si>
  <si>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</si>
  <si>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</si>
  <si>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</si>
  <si>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</si>
  <si>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</si>
  <si>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</si>
  <si>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</si>
  <si>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</si>
  <si>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</si>
  <si>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</si>
  <si>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</si>
  <si>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</si>
  <si>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</si>
  <si>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</si>
  <si>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</si>
  <si>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</si>
  <si>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</si>
  <si>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</si>
  <si>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</si>
  <si>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</si>
  <si>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</si>
  <si>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</si>
  <si>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</si>
  <si>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</si>
  <si>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</si>
  <si>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</si>
  <si>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</si>
  <si>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</si>
  <si>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</si>
  <si>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</si>
  <si>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</si>
  <si>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</si>
  <si>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</si>
  <si>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</si>
  <si>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</si>
  <si>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</si>
  <si>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</si>
  <si>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</si>
  <si>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</si>
  <si>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</si>
  <si>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</si>
  <si>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</si>
  <si>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</si>
  <si>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</si>
  <si>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</si>
  <si>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</si>
  <si>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</si>
  <si>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</si>
  <si>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</si>
  <si>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</si>
  <si>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</si>
  <si>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</si>
  <si>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</si>
  <si>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</si>
  <si>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</si>
  <si>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</si>
  <si>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</si>
  <si>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</si>
  <si>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</si>
  <si>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</si>
  <si>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</si>
  <si>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</si>
  <si>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</si>
  <si>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</si>
  <si>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</si>
  <si>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</si>
  <si>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</si>
  <si>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</si>
  <si>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</si>
  <si>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</si>
  <si>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</si>
  <si>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</si>
  <si>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</si>
  <si>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</si>
  <si>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</si>
  <si>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</si>
  <si>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</si>
  <si>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</si>
  <si>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</si>
  <si>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</si>
  <si>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</si>
  <si>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</si>
  <si>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</si>
  <si>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</si>
  <si>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</si>
  <si>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</si>
  <si>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</si>
  <si>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</si>
  <si>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</si>
  <si>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</si>
  <si>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</si>
  <si>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</si>
  <si>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</si>
  <si>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</si>
  <si>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</si>
  <si>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</si>
  <si>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</si>
  <si>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</si>
  <si>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</si>
  <si>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</si>
  <si>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</si>
  <si>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</si>
  <si>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</si>
  <si>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</si>
  <si>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</si>
  <si>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</si>
  <si>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</si>
  <si>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</si>
  <si>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</si>
  <si>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</si>
  <si>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</si>
  <si>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</si>
  <si>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</si>
  <si>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</si>
  <si>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</si>
  <si>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</si>
  <si>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</si>
  <si>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</si>
  <si>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</si>
  <si>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</si>
  <si>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</si>
  <si>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</si>
  <si>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</si>
  <si>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</si>
  <si>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</si>
  <si>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</si>
  <si>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</si>
  <si>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</si>
  <si>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</si>
  <si>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</si>
  <si>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</si>
  <si>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</si>
  <si>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</si>
  <si>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</si>
  <si>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</si>
  <si>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</si>
  <si>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</si>
  <si>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</si>
  <si>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</si>
  <si>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</si>
  <si>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</si>
  <si>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</si>
  <si>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</si>
  <si>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</si>
  <si>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</si>
  <si>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</si>
  <si>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</si>
  <si>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</si>
  <si>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</si>
  <si>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</si>
  <si>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</si>
  <si>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</si>
  <si>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</si>
  <si>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</si>
  <si>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</si>
  <si>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</si>
  <si>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</si>
  <si>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</si>
  <si>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</si>
  <si>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</si>
  <si>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</si>
  <si>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</si>
  <si>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</si>
  <si>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</si>
  <si>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</si>
  <si>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</si>
  <si>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</si>
  <si>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</si>
  <si>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</si>
  <si>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</si>
  <si>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</si>
  <si>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</si>
  <si>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</si>
  <si>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</si>
  <si>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</si>
  <si>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</si>
  <si>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</si>
  <si>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</si>
  <si>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</si>
  <si>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</si>
  <si>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</si>
  <si>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</si>
  <si>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</si>
  <si>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</si>
  <si>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</si>
  <si>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</si>
  <si>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</si>
  <si>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</si>
  <si>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</si>
  <si>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</si>
  <si>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</si>
  <si>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</si>
  <si>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</si>
  <si>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</si>
  <si>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</si>
  <si>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</si>
  <si>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</si>
  <si>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</si>
  <si>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</si>
  <si>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</si>
  <si>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</si>
  <si>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</si>
  <si>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</si>
  <si>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</si>
  <si>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</si>
  <si>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</si>
  <si>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</si>
  <si>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</si>
  <si>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</si>
  <si>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</si>
  <si>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</si>
  <si>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</si>
  <si>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</si>
  <si>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</si>
  <si>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</si>
  <si>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</si>
  <si>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</si>
  <si>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</si>
  <si>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</si>
  <si>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</si>
  <si>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</si>
  <si>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</si>
  <si>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</si>
  <si>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</si>
  <si>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</si>
  <si>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</si>
  <si>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</si>
  <si>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</si>
  <si>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</si>
  <si>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</si>
  <si>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</si>
  <si>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</si>
  <si>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</si>
  <si>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</si>
  <si>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</si>
  <si>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</si>
  <si>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</si>
  <si>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</si>
  <si>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</si>
  <si>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</si>
  <si>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</si>
  <si>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</si>
  <si>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</si>
  <si>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</si>
  <si>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</si>
  <si>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</si>
  <si>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</si>
  <si>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</si>
  <si>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</si>
  <si>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</si>
  <si>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</si>
  <si>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</si>
  <si>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</si>
  <si>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</si>
  <si>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</si>
  <si>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</si>
  <si>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</si>
  <si>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</si>
  <si>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</si>
  <si>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</si>
  <si>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</si>
  <si>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</si>
  <si>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</si>
  <si>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</si>
  <si>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</si>
  <si>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</si>
  <si>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</si>
  <si>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</si>
  <si>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</si>
  <si>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</si>
  <si>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</si>
  <si>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</si>
  <si>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</si>
  <si>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</si>
  <si>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</si>
  <si>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</si>
  <si>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</si>
  <si>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</si>
  <si>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</si>
  <si>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</si>
  <si>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</si>
  <si>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</si>
  <si>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</si>
  <si>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</si>
  <si>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</si>
  <si>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</si>
  <si>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</si>
  <si>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</si>
  <si>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</si>
  <si>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</si>
  <si>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</si>
  <si>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</si>
  <si>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</si>
  <si>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</si>
  <si>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</si>
  <si>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</si>
  <si>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</si>
  <si>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</si>
  <si>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</si>
  <si>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</si>
  <si>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</si>
  <si>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</si>
  <si>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</si>
  <si>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</si>
  <si>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</si>
  <si>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</si>
  <si>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</si>
  <si>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</si>
  <si>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</si>
  <si>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</si>
  <si>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</si>
  <si>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</si>
  <si>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</si>
  <si>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</si>
  <si>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</si>
  <si>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</si>
  <si>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</si>
  <si>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</si>
  <si>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</si>
  <si>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</si>
  <si>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</si>
  <si>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</si>
  <si>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</si>
  <si>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</si>
  <si>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</si>
  <si>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</si>
  <si>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</si>
  <si>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</si>
  <si>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</si>
  <si>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</si>
  <si>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</si>
  <si>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</si>
  <si>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</si>
  <si>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</si>
  <si>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</si>
  <si>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</si>
  <si>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</si>
  <si>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</si>
  <si>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</si>
  <si>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</si>
  <si>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</si>
  <si>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</si>
  <si>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</si>
  <si>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</si>
  <si>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</si>
  <si>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</si>
  <si>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</si>
  <si>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</si>
  <si>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</si>
  <si>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</si>
  <si>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</si>
  <si>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</si>
  <si>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</si>
  <si>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</si>
  <si>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</si>
  <si>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</si>
  <si>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</si>
  <si>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</si>
  <si>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</si>
  <si>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</si>
  <si>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</si>
  <si>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</si>
  <si>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</si>
  <si>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</si>
  <si>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</si>
  <si>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</si>
  <si>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</si>
  <si>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</si>
  <si>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</si>
  <si>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</si>
  <si>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</si>
  <si>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</si>
  <si>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</si>
  <si>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</si>
  <si>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</si>
  <si>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</si>
  <si>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</si>
  <si>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</si>
  <si>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</si>
  <si>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</si>
  <si>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</si>
  <si>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</si>
  <si>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</si>
  <si>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</si>
  <si>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</si>
  <si>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</si>
  <si>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</si>
  <si>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</si>
  <si>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</si>
  <si>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</si>
  <si>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</si>
  <si>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</si>
  <si>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</si>
  <si>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</si>
  <si>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</si>
  <si>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</si>
  <si>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</si>
  <si>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</si>
  <si>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</si>
  <si>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</si>
  <si>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</si>
  <si>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</si>
  <si>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</si>
  <si>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</si>
  <si>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</si>
  <si>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</si>
  <si>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</si>
  <si>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</si>
  <si>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</si>
  <si>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</si>
  <si>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</si>
  <si>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</si>
  <si>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</si>
  <si>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</si>
  <si>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</si>
  <si>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</si>
  <si>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</si>
  <si>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</si>
  <si>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</si>
  <si>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</si>
  <si>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</si>
  <si>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</si>
  <si>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</si>
  <si>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</si>
  <si>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</si>
  <si>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</si>
  <si>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</si>
  <si>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</si>
  <si>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</si>
  <si>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</si>
  <si>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</si>
  <si>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</si>
  <si>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</si>
  <si>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</si>
  <si>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</si>
  <si>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</si>
  <si>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</si>
  <si>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</si>
  <si>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</si>
  <si>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</si>
  <si>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</si>
  <si>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</si>
  <si>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</si>
  <si>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</si>
  <si>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</si>
  <si>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</si>
  <si>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</si>
  <si>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</si>
  <si>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</si>
  <si>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</si>
  <si>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</si>
  <si>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</si>
  <si>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</si>
  <si>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</si>
  <si>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</si>
  <si>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</si>
  <si>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</si>
  <si>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</si>
  <si>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</si>
  <si>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</si>
  <si>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</si>
  <si>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</si>
  <si>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</si>
  <si>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</si>
  <si>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</si>
  <si>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</si>
  <si>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</si>
  <si>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</si>
  <si>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</si>
  <si>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</si>
  <si>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</si>
  <si>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</si>
  <si>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</si>
  <si>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</si>
  <si>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</si>
  <si>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</si>
  <si>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</si>
  <si>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</si>
  <si>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</si>
  <si>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</si>
  <si>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</si>
  <si>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</si>
  <si>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</si>
  <si>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</si>
  <si>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</si>
  <si>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</si>
  <si>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</si>
  <si>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</si>
  <si>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</si>
  <si>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</si>
  <si>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</si>
  <si>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</si>
  <si>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</si>
  <si>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</si>
  <si>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</si>
  <si>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</si>
  <si>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</si>
  <si>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</si>
  <si>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</si>
  <si>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</si>
  <si>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</si>
  <si>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</si>
  <si>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</si>
  <si>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</si>
  <si>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</si>
  <si>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</si>
  <si>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</si>
  <si>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</si>
  <si>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</si>
  <si>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</si>
  <si>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</si>
  <si>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</si>
  <si>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</si>
  <si>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</si>
  <si>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</si>
  <si>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</si>
  <si>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</si>
  <si>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</si>
  <si>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</si>
  <si>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</si>
  <si>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</si>
  <si>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</si>
  <si>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</si>
  <si>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</si>
  <si>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</si>
  <si>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</si>
  <si>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</si>
  <si>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</si>
  <si>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</si>
  <si>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</si>
  <si>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</si>
  <si>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</si>
  <si>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</si>
  <si>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</si>
  <si>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</si>
  <si>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</si>
  <si>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</si>
  <si>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</si>
  <si>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</si>
  <si>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</si>
  <si>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</si>
  <si>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</si>
  <si>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</si>
  <si>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</si>
  <si>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</si>
  <si>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</si>
  <si>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</si>
  <si>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</si>
  <si>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</si>
  <si>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</si>
  <si>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</si>
  <si>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</si>
  <si>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</si>
  <si>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</si>
  <si>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</si>
  <si>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</si>
  <si>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</si>
  <si>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</si>
  <si>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</si>
  <si>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</si>
  <si>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</si>
  <si>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</si>
  <si>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</si>
  <si>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</si>
  <si>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</si>
  <si>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</si>
  <si>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</si>
  <si>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</si>
  <si>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</si>
  <si>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</si>
  <si>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</si>
  <si>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</si>
  <si>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</si>
  <si>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</si>
  <si>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</si>
  <si>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</si>
  <si>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</si>
  <si>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</si>
  <si>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</si>
  <si>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</si>
  <si>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</si>
  <si>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</si>
  <si>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</si>
  <si>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</si>
  <si>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</si>
  <si>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</si>
  <si>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</si>
  <si>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</si>
  <si>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</si>
  <si>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</si>
  <si>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</si>
  <si>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</si>
  <si>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</si>
  <si>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</si>
  <si>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</si>
  <si>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</si>
  <si>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</si>
  <si>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</si>
  <si>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</si>
  <si>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</si>
  <si>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</si>
  <si>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</si>
  <si>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</si>
  <si>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</si>
  <si>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</si>
  <si>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</si>
  <si>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</si>
  <si>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</si>
  <si>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</si>
  <si>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</si>
  <si>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</si>
  <si>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</si>
  <si>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</si>
  <si>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</si>
  <si>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</si>
  <si>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</si>
  <si>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</si>
  <si>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</si>
  <si>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</si>
  <si>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</si>
  <si>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</si>
  <si>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</si>
  <si>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</si>
  <si>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</si>
  <si>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</si>
  <si>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</si>
  <si>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</si>
  <si>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</si>
  <si>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</si>
  <si>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</si>
  <si>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</si>
  <si>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</si>
  <si>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</si>
  <si>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</si>
  <si>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</si>
  <si>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</si>
  <si>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</si>
  <si>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</si>
  <si>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</si>
  <si>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</si>
  <si>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</si>
  <si>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</si>
  <si>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</si>
  <si>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</si>
  <si>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</si>
  <si>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</si>
  <si>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</si>
  <si>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</si>
  <si>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</si>
  <si>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</si>
  <si>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</si>
  <si>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</si>
  <si>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</si>
  <si>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</si>
  <si>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</si>
  <si>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</si>
  <si>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</si>
  <si>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</si>
  <si>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</si>
  <si>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</si>
  <si>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</si>
  <si>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</si>
  <si>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</si>
  <si>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</si>
  <si>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</si>
  <si>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</si>
  <si>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</si>
  <si>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</si>
  <si>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</si>
  <si>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</si>
  <si>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</si>
  <si>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</si>
  <si>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</si>
  <si>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</si>
  <si>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</si>
  <si>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</si>
  <si>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</si>
  <si>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</si>
  <si>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</si>
  <si>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</si>
  <si>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</si>
  <si>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</si>
  <si>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</si>
  <si>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</si>
  <si>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</si>
  <si>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</si>
  <si>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</si>
  <si>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</si>
  <si>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</si>
  <si>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</si>
  <si>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</si>
  <si>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</si>
  <si>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</si>
  <si>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</si>
  <si>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</si>
  <si>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</si>
  <si>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</si>
  <si>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</si>
  <si>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</si>
  <si>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</si>
  <si>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</si>
  <si>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</si>
  <si>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</si>
  <si>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</si>
  <si>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</si>
  <si>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</si>
  <si>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</si>
  <si>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</si>
  <si>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</si>
  <si>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</si>
  <si>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</si>
  <si>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</si>
  <si>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</si>
  <si>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</si>
  <si>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</si>
  <si>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</si>
  <si>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</si>
  <si>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</si>
  <si>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</si>
  <si>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</si>
  <si>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</si>
  <si>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</si>
  <si>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</si>
  <si>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</si>
  <si>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</si>
  <si>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</si>
  <si>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</si>
  <si>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</si>
  <si>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</si>
  <si>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</si>
  <si>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</si>
  <si>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</si>
  <si>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</si>
  <si>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</si>
  <si>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</si>
  <si>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</si>
  <si>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</si>
  <si>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</si>
  <si>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</si>
  <si>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</si>
  <si>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</si>
  <si>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</si>
  <si>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</si>
  <si>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</si>
  <si>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</si>
  <si>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</si>
  <si>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</si>
  <si>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</si>
  <si>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</si>
  <si>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</si>
  <si>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</si>
  <si>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</si>
  <si>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</si>
  <si>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</si>
  <si>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</si>
  <si>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</si>
  <si>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</si>
  <si>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</si>
  <si>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</si>
  <si>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</si>
  <si>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</si>
  <si>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</si>
  <si>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</si>
  <si>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</si>
  <si>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</si>
  <si>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</si>
  <si>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</si>
  <si>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</si>
  <si>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</si>
  <si>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</si>
  <si>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</si>
  <si>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</si>
  <si>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</si>
  <si>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</si>
  <si>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</si>
  <si>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</si>
  <si>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</si>
  <si>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</si>
  <si>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</si>
  <si>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</si>
  <si>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</si>
  <si>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</si>
  <si>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</si>
  <si>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</si>
  <si>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</si>
  <si>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</si>
  <si>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</si>
  <si>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</si>
  <si>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</si>
  <si>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</si>
  <si>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</si>
  <si>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</si>
  <si>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</si>
  <si>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</si>
  <si>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</si>
  <si>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</si>
  <si>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</si>
  <si>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</si>
  <si>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</si>
  <si>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</si>
  <si>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</si>
  <si>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</si>
  <si>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</si>
  <si>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</si>
  <si>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</si>
  <si>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</si>
  <si>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</si>
  <si>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</si>
  <si>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</si>
  <si>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</si>
  <si>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</si>
  <si>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</si>
  <si>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</si>
  <si>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</si>
  <si>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</si>
  <si>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</si>
  <si>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</si>
  <si>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</si>
  <si>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</si>
  <si>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</si>
  <si>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</si>
  <si>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</si>
  <si>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</si>
  <si>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</si>
  <si>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</si>
  <si>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</si>
  <si>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</si>
  <si>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</si>
  <si>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</si>
  <si>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</si>
  <si>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</si>
  <si>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</si>
  <si>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</si>
  <si>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</si>
  <si>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</si>
  <si>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</si>
  <si>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</si>
  <si>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</si>
  <si>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</si>
  <si>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</si>
  <si>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</si>
  <si>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</si>
  <si>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</si>
  <si>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</si>
  <si>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</si>
  <si>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</si>
  <si>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</si>
  <si>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</si>
  <si>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</si>
  <si>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</si>
  <si>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</si>
  <si>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</si>
  <si>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</si>
  <si>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</si>
  <si>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</si>
  <si>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</si>
  <si>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</si>
  <si>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</si>
  <si>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</si>
  <si>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</si>
  <si>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</si>
  <si>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</si>
  <si>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</si>
  <si>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</si>
  <si>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</si>
  <si>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</si>
  <si>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</si>
  <si>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</si>
  <si>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</si>
  <si>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</si>
  <si>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</si>
  <si>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</si>
  <si>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</si>
  <si>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</si>
  <si>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</si>
  <si>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</si>
  <si>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</si>
  <si>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</si>
  <si>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</si>
  <si>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</si>
  <si>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</si>
  <si>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</si>
  <si>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</si>
  <si>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</si>
  <si>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</si>
  <si>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</si>
  <si>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</si>
  <si>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</si>
  <si>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</si>
  <si>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</si>
  <si>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</si>
  <si>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</si>
  <si>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</si>
  <si>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</si>
  <si>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</si>
  <si>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</si>
  <si>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</si>
  <si>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</si>
  <si>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</si>
  <si>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</si>
  <si>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</si>
  <si>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</si>
  <si>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</si>
  <si>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</si>
  <si>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</si>
  <si>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</si>
  <si>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</si>
  <si>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</si>
  <si>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</si>
  <si>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</si>
  <si>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</si>
  <si>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</si>
  <si>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</si>
  <si>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</si>
  <si>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</si>
  <si>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</si>
  <si>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</si>
  <si>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</si>
  <si>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</si>
  <si>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</si>
  <si>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</si>
  <si>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</si>
  <si>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</si>
  <si>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</si>
  <si>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</si>
  <si>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</si>
  <si>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</si>
  <si>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</si>
  <si>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</si>
  <si>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</si>
  <si>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</si>
  <si>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</si>
  <si>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</si>
  <si>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</si>
  <si>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</si>
  <si>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</si>
  <si>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</si>
  <si>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</si>
  <si>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</si>
  <si>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</si>
  <si>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</si>
  <si>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</si>
  <si>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</si>
  <si>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</si>
  <si>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</si>
  <si>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</si>
  <si>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</si>
  <si>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</si>
  <si>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</si>
  <si>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</si>
  <si>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</si>
  <si>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</si>
  <si>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</si>
  <si>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</si>
  <si>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</si>
  <si>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</si>
  <si>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</si>
  <si>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</si>
  <si>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</si>
  <si>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</si>
  <si>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</si>
  <si>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</si>
  <si>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</si>
  <si>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</si>
  <si>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</si>
  <si>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</si>
  <si>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</si>
  <si>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</si>
  <si>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</si>
  <si>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</si>
  <si>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</si>
  <si>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</si>
  <si>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</si>
  <si>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</si>
  <si>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</si>
  <si>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</si>
  <si>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</si>
  <si>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</si>
  <si>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</si>
  <si>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</si>
  <si>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</si>
  <si>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</si>
  <si>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</si>
  <si>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</si>
  <si>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</si>
  <si>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</si>
  <si>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</si>
  <si>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</si>
  <si>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</si>
  <si>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</si>
  <si>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</si>
  <si>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</si>
  <si>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</si>
  <si>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</si>
  <si>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</si>
  <si>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</si>
  <si>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</si>
  <si>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</si>
  <si>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</si>
  <si>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</si>
  <si>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</si>
  <si>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</si>
  <si>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</si>
  <si>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</si>
  <si>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</si>
  <si>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</si>
  <si>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</si>
  <si>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</si>
  <si>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</si>
  <si>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</si>
  <si>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</si>
  <si>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</si>
  <si>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</si>
  <si>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</si>
  <si>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</si>
  <si>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</si>
  <si>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</si>
  <si>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</si>
  <si>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</si>
  <si>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</si>
  <si>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</si>
  <si>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</si>
  <si>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</si>
  <si>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</si>
  <si>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</si>
  <si>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</si>
  <si>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</si>
  <si>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</si>
  <si>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</si>
  <si>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</si>
  <si>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</si>
  <si>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</si>
  <si>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</si>
  <si>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</si>
  <si>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</si>
  <si>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</si>
  <si>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</si>
  <si>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</si>
  <si>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</si>
  <si>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</si>
  <si>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</si>
  <si>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</si>
  <si>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</si>
  <si>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</si>
  <si>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</si>
  <si>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</si>
  <si>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</si>
  <si>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</si>
  <si>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</si>
  <si>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</si>
  <si>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</si>
  <si>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</si>
  <si>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</si>
  <si>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</si>
  <si>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</si>
  <si>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</si>
  <si>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</si>
  <si>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</si>
  <si>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</si>
  <si>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</si>
  <si>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</si>
  <si>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</si>
  <si>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</si>
  <si>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</si>
  <si>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</si>
  <si>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</si>
  <si>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</si>
  <si>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</si>
  <si>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</si>
  <si>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</si>
  <si>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</si>
  <si>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</si>
  <si>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</si>
  <si>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</si>
  <si>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</si>
  <si>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</si>
  <si>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</si>
  <si>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</si>
  <si>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</si>
  <si>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</si>
  <si>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</si>
  <si>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</si>
  <si>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</si>
  <si>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</si>
  <si>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</si>
  <si>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</si>
  <si>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</si>
  <si>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</si>
  <si>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</si>
  <si>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</si>
  <si>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</si>
  <si>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</si>
  <si>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</si>
  <si>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</si>
  <si>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</si>
  <si>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</si>
  <si>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</si>
  <si>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</si>
  <si>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</si>
  <si>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</si>
  <si>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</si>
  <si>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</si>
  <si>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</si>
  <si>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</si>
  <si>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</si>
  <si>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</si>
  <si>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</si>
  <si>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</si>
  <si>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</si>
  <si>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</si>
  <si>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</si>
  <si>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</si>
  <si>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</si>
  <si>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</si>
  <si>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</si>
  <si>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</si>
  <si>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</si>
  <si>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</si>
  <si>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</si>
  <si>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</si>
  <si>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</si>
  <si>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</si>
  <si>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</si>
  <si>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</si>
  <si>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</si>
  <si>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</si>
  <si>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</si>
  <si>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</si>
  <si>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</si>
  <si>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</si>
  <si>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</si>
  <si>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</si>
  <si>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</si>
  <si>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</si>
  <si>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</si>
  <si>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</si>
  <si>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</si>
  <si>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</si>
  <si>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</si>
  <si>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</si>
  <si>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</si>
  <si>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</si>
  <si>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</si>
  <si>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</si>
  <si>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</si>
  <si>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</si>
  <si>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</si>
  <si>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</si>
  <si>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</si>
  <si>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</si>
  <si>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</si>
  <si>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</si>
  <si>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</si>
  <si>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</si>
  <si>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</si>
  <si>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</si>
  <si>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</si>
  <si>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</si>
  <si>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</si>
  <si>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</si>
  <si>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</si>
  <si>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</si>
  <si>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</si>
  <si>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</si>
  <si>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</si>
  <si>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</si>
  <si>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</si>
  <si>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</si>
  <si>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</si>
  <si>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</si>
  <si>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</si>
  <si>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</si>
  <si>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</si>
  <si>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</si>
  <si>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</si>
  <si>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</si>
  <si>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</si>
  <si>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</si>
  <si>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</si>
  <si>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</si>
  <si>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</si>
  <si>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</si>
  <si>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</si>
  <si>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</si>
  <si>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</si>
  <si>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</si>
  <si>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</si>
  <si>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</si>
  <si>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</si>
  <si>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</si>
  <si>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</si>
  <si>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</si>
  <si>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</si>
  <si>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</si>
  <si>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</si>
  <si>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</si>
  <si>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</si>
  <si>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</si>
  <si>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</si>
  <si>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</si>
  <si>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</si>
  <si>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</si>
  <si>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</si>
  <si>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</si>
  <si>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</si>
  <si>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</si>
  <si>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</si>
  <si>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</si>
  <si>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</si>
  <si>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</si>
  <si>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</si>
  <si>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</si>
  <si>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</si>
  <si>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</si>
  <si>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</si>
  <si>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</si>
  <si>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</si>
  <si>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</si>
  <si>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</si>
  <si>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</si>
  <si>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</si>
  <si>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</si>
  <si>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</si>
  <si>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</si>
  <si>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</si>
  <si>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</si>
  <si>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</si>
  <si>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</si>
  <si>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</si>
  <si>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</si>
  <si>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</si>
  <si>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</si>
  <si>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</si>
  <si>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</si>
  <si>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</si>
  <si>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</si>
  <si>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</si>
  <si>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</si>
  <si>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</si>
  <si>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</si>
  <si>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</si>
  <si>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</si>
  <si>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</si>
  <si>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</si>
  <si>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</si>
  <si>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</si>
  <si>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</si>
  <si>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</si>
  <si>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</si>
  <si>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</si>
  <si>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</si>
  <si>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</si>
  <si>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</si>
  <si>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</si>
  <si>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</si>
  <si>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</si>
  <si>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</si>
  <si>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</si>
  <si>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</si>
  <si>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</si>
  <si>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</si>
  <si>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</si>
  <si>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</si>
  <si>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</si>
  <si>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</si>
  <si>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</si>
  <si>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</si>
  <si>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</si>
  <si>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</si>
  <si>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</si>
  <si>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</si>
  <si>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</si>
  <si>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</si>
  <si>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</si>
  <si>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</si>
  <si>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</si>
  <si>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</si>
  <si>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</si>
  <si>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</si>
  <si>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</si>
  <si>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</si>
  <si>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</si>
  <si>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</si>
  <si>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</si>
  <si>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</si>
  <si>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</si>
  <si>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</si>
  <si>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</si>
  <si>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</si>
  <si>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</si>
  <si>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</si>
  <si>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</si>
  <si>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</si>
  <si>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</si>
  <si>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</si>
  <si>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</si>
  <si>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</si>
  <si>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</si>
  <si>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</si>
  <si>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</si>
  <si>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</si>
  <si>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</si>
  <si>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</si>
  <si>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</si>
  <si>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</si>
  <si>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</si>
  <si>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</si>
  <si>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</si>
  <si>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</si>
  <si>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</si>
  <si>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</si>
  <si>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</si>
  <si>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</si>
  <si>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</si>
  <si>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</si>
  <si>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</si>
  <si>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</si>
  <si>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</si>
  <si>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</si>
  <si>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</si>
  <si>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</si>
  <si>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</si>
  <si>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</si>
  <si>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</si>
  <si>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</si>
  <si>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</si>
  <si>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</si>
  <si>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</si>
  <si>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</si>
  <si>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</si>
  <si>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</si>
  <si>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</si>
  <si>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</si>
  <si>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</si>
  <si>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</si>
  <si>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</si>
  <si>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</si>
  <si>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</si>
  <si>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</si>
  <si>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</si>
  <si>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</si>
  <si>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</si>
  <si>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</si>
  <si>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</si>
  <si>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</si>
  <si>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</si>
  <si>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</si>
  <si>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</si>
  <si>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</si>
  <si>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</si>
  <si>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</si>
  <si>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</si>
  <si>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</si>
  <si>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</si>
  <si>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</si>
  <si>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</si>
  <si>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</si>
  <si>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</si>
  <si>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</si>
  <si>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</si>
  <si>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</si>
  <si>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</si>
  <si>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</si>
  <si>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</si>
  <si>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</si>
  <si>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</si>
  <si>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</si>
  <si>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</si>
  <si>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</si>
  <si>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</si>
  <si>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</si>
  <si>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</si>
  <si>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</si>
  <si>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</si>
  <si>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</si>
  <si>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</si>
  <si>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</si>
  <si>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</si>
  <si>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</si>
  <si>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</si>
  <si>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</si>
  <si>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</si>
  <si>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</si>
  <si>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</si>
  <si>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</si>
  <si>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</si>
  <si>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</si>
  <si>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</si>
  <si>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</si>
  <si>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</si>
  <si>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</si>
  <si>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</si>
  <si>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</si>
  <si>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</si>
  <si>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</si>
  <si>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</si>
  <si>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</si>
  <si>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</si>
  <si>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</si>
  <si>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</si>
  <si>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</si>
  <si>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</si>
  <si>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</si>
  <si>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</si>
  <si>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</si>
  <si>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</si>
  <si>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</si>
  <si>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</si>
  <si>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</si>
  <si>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</si>
  <si>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</si>
  <si>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</si>
  <si>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</si>
  <si>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</si>
  <si>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</si>
  <si>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</si>
  <si>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</si>
  <si>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</si>
  <si>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</si>
  <si>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</si>
  <si>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</si>
  <si>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</si>
  <si>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</si>
  <si>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</si>
  <si>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</si>
  <si>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</si>
  <si>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</si>
  <si>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</si>
  <si>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</si>
  <si>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</si>
  <si>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</si>
  <si>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</si>
  <si>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</si>
  <si>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</si>
  <si>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</si>
  <si>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</si>
  <si>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</si>
  <si>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</si>
  <si>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</si>
  <si>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</si>
  <si>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</si>
  <si>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</si>
  <si>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</si>
  <si>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</si>
  <si>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</si>
  <si>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</si>
  <si>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</si>
  <si>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</si>
  <si>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</si>
  <si>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</si>
  <si>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</si>
  <si>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</si>
  <si>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</si>
  <si>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</si>
  <si>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</si>
  <si>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</si>
  <si>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</si>
  <si>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</si>
  <si>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</si>
  <si>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</si>
  <si>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</si>
  <si>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</si>
  <si>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</si>
  <si>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</si>
  <si>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</si>
  <si>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</si>
  <si>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</si>
  <si>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</si>
  <si>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</si>
  <si>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</si>
  <si>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</si>
  <si>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</si>
  <si>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</si>
  <si>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</si>
  <si>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</si>
  <si>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</si>
  <si>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</si>
  <si>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</si>
  <si>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</si>
  <si>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</si>
  <si>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</si>
  <si>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</si>
  <si>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</si>
  <si>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</si>
  <si>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</si>
  <si>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</si>
  <si>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</si>
  <si>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</si>
  <si>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</si>
  <si>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</si>
  <si>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</si>
  <si>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</si>
  <si>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</si>
  <si>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</si>
  <si>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</si>
  <si>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</si>
  <si>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</si>
  <si>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</si>
  <si>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</si>
  <si>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</si>
  <si>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</si>
  <si>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</si>
  <si>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</si>
  <si>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</si>
  <si>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</si>
  <si>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</si>
  <si>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</si>
  <si>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</si>
  <si>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</si>
  <si>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</si>
  <si>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</si>
  <si>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</si>
  <si>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</si>
  <si>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</si>
  <si>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</si>
  <si>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</si>
  <si>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</si>
  <si>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</si>
  <si>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</si>
  <si>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</si>
  <si>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</si>
  <si>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</si>
  <si>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</si>
  <si>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</si>
  <si>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</si>
  <si>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</si>
  <si>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</si>
  <si>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</si>
  <si>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</si>
  <si>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</si>
  <si>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</si>
  <si>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</si>
  <si>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</si>
  <si>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</si>
  <si>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TotaL Bacteria</t>
  </si>
  <si>
    <t>Picoplankton</t>
  </si>
  <si>
    <t>Total VLP (cells/mL)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</si>
</sst>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2022</v>
      </c>
    </row>
    <row r="4" spans="1:1" ht="18.75" customHeight="1" x14ac:dyDescent="0.3"/>
    <row r="5" spans="1:1" ht="18.75" customHeight="1" x14ac:dyDescent="0.3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 x14ac:dyDescent="0.3"/>
  <sheetData>
    <row r="1" spans="1:9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 x14ac:dyDescent="0.3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 x14ac:dyDescent="0.3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 x14ac:dyDescent="0.3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 x14ac:dyDescent="0.3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 x14ac:dyDescent="0.3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 x14ac:dyDescent="0.3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 x14ac:dyDescent="0.3">
      <c r="I8" s="6"/>
    </row>
    <row r="9" spans="1:9" x14ac:dyDescent="0.3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3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1936" activePane="bottomLeft" state="frozen"/>
      <selection pane="bottomLeft" activeCell="D1945" sqref="D1945"/>
    </sheetView>
  </sheetViews>
  <sheetFormatPr defaultRowHeight="14.4" x14ac:dyDescent="0.3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 x14ac:dyDescent="0.3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 x14ac:dyDescent="0.3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 x14ac:dyDescent="0.3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 x14ac:dyDescent="0.3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 x14ac:dyDescent="0.3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 x14ac:dyDescent="0.3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 x14ac:dyDescent="0.3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 x14ac:dyDescent="0.3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 x14ac:dyDescent="0.3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 x14ac:dyDescent="0.3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 x14ac:dyDescent="0.3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 x14ac:dyDescent="0.3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 x14ac:dyDescent="0.3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 x14ac:dyDescent="0.3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 x14ac:dyDescent="0.3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 x14ac:dyDescent="0.3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 x14ac:dyDescent="0.3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 x14ac:dyDescent="0.3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 x14ac:dyDescent="0.3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 x14ac:dyDescent="0.3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 x14ac:dyDescent="0.3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 x14ac:dyDescent="0.3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 x14ac:dyDescent="0.3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 x14ac:dyDescent="0.3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 x14ac:dyDescent="0.3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 x14ac:dyDescent="0.3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 x14ac:dyDescent="0.3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 x14ac:dyDescent="0.3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 x14ac:dyDescent="0.3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 x14ac:dyDescent="0.3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 x14ac:dyDescent="0.3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 x14ac:dyDescent="0.3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 x14ac:dyDescent="0.3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 x14ac:dyDescent="0.3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 x14ac:dyDescent="0.3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 x14ac:dyDescent="0.3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 x14ac:dyDescent="0.3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 x14ac:dyDescent="0.3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 x14ac:dyDescent="0.3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 x14ac:dyDescent="0.3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 x14ac:dyDescent="0.3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 x14ac:dyDescent="0.3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 x14ac:dyDescent="0.3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3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3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3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3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3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3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3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 x14ac:dyDescent="0.3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3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 x14ac:dyDescent="0.3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 x14ac:dyDescent="0.3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3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3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3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3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3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3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3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3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3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x14ac:dyDescent="0.3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 x14ac:dyDescent="0.3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 x14ac:dyDescent="0.3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 x14ac:dyDescent="0.3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 x14ac:dyDescent="0.3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 x14ac:dyDescent="0.3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 x14ac:dyDescent="0.3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 x14ac:dyDescent="0.3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 x14ac:dyDescent="0.3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 x14ac:dyDescent="0.3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 x14ac:dyDescent="0.3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 x14ac:dyDescent="0.3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 x14ac:dyDescent="0.3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 x14ac:dyDescent="0.3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 x14ac:dyDescent="0.3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 x14ac:dyDescent="0.3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 x14ac:dyDescent="0.3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 x14ac:dyDescent="0.3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 x14ac:dyDescent="0.3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 x14ac:dyDescent="0.3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 x14ac:dyDescent="0.3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 x14ac:dyDescent="0.3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 x14ac:dyDescent="0.3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 x14ac:dyDescent="0.3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 x14ac:dyDescent="0.3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 x14ac:dyDescent="0.3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 x14ac:dyDescent="0.3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 x14ac:dyDescent="0.3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 x14ac:dyDescent="0.3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 x14ac:dyDescent="0.3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 x14ac:dyDescent="0.3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 x14ac:dyDescent="0.3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 x14ac:dyDescent="0.3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 x14ac:dyDescent="0.3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 x14ac:dyDescent="0.3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 x14ac:dyDescent="0.3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 x14ac:dyDescent="0.3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 x14ac:dyDescent="0.3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 x14ac:dyDescent="0.3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 x14ac:dyDescent="0.3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 x14ac:dyDescent="0.3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 x14ac:dyDescent="0.3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 x14ac:dyDescent="0.3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 x14ac:dyDescent="0.3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 x14ac:dyDescent="0.3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 x14ac:dyDescent="0.3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 x14ac:dyDescent="0.3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 x14ac:dyDescent="0.3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 x14ac:dyDescent="0.3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 x14ac:dyDescent="0.3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 x14ac:dyDescent="0.3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 x14ac:dyDescent="0.3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 x14ac:dyDescent="0.3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 x14ac:dyDescent="0.3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 x14ac:dyDescent="0.3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 x14ac:dyDescent="0.3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 x14ac:dyDescent="0.3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 x14ac:dyDescent="0.3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 x14ac:dyDescent="0.3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 x14ac:dyDescent="0.3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 x14ac:dyDescent="0.3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 x14ac:dyDescent="0.3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 x14ac:dyDescent="0.3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 x14ac:dyDescent="0.3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 x14ac:dyDescent="0.3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 x14ac:dyDescent="0.3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 x14ac:dyDescent="0.3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 x14ac:dyDescent="0.3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 x14ac:dyDescent="0.3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 x14ac:dyDescent="0.3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 x14ac:dyDescent="0.3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 x14ac:dyDescent="0.3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 x14ac:dyDescent="0.3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 x14ac:dyDescent="0.3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 x14ac:dyDescent="0.3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 x14ac:dyDescent="0.3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 x14ac:dyDescent="0.3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 x14ac:dyDescent="0.3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 x14ac:dyDescent="0.3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 x14ac:dyDescent="0.3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 x14ac:dyDescent="0.3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 x14ac:dyDescent="0.3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 x14ac:dyDescent="0.3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 x14ac:dyDescent="0.3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 x14ac:dyDescent="0.3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 x14ac:dyDescent="0.3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 x14ac:dyDescent="0.3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 x14ac:dyDescent="0.3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 x14ac:dyDescent="0.3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 x14ac:dyDescent="0.3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 x14ac:dyDescent="0.3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 x14ac:dyDescent="0.3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 x14ac:dyDescent="0.3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 x14ac:dyDescent="0.3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 x14ac:dyDescent="0.3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 x14ac:dyDescent="0.3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 x14ac:dyDescent="0.3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 x14ac:dyDescent="0.3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 x14ac:dyDescent="0.3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 x14ac:dyDescent="0.3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 x14ac:dyDescent="0.3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 x14ac:dyDescent="0.3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 x14ac:dyDescent="0.3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 x14ac:dyDescent="0.3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 x14ac:dyDescent="0.3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 x14ac:dyDescent="0.3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 x14ac:dyDescent="0.3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 x14ac:dyDescent="0.3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 x14ac:dyDescent="0.3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 x14ac:dyDescent="0.3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 x14ac:dyDescent="0.3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 x14ac:dyDescent="0.3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 x14ac:dyDescent="0.3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 x14ac:dyDescent="0.3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 x14ac:dyDescent="0.3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 x14ac:dyDescent="0.3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 x14ac:dyDescent="0.3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 x14ac:dyDescent="0.3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 x14ac:dyDescent="0.3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 x14ac:dyDescent="0.3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 x14ac:dyDescent="0.3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 x14ac:dyDescent="0.3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 x14ac:dyDescent="0.3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 x14ac:dyDescent="0.3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 x14ac:dyDescent="0.3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 x14ac:dyDescent="0.3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 x14ac:dyDescent="0.3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 x14ac:dyDescent="0.3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 x14ac:dyDescent="0.3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 x14ac:dyDescent="0.3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 x14ac:dyDescent="0.3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 x14ac:dyDescent="0.3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 x14ac:dyDescent="0.3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 x14ac:dyDescent="0.3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 x14ac:dyDescent="0.3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 x14ac:dyDescent="0.3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 x14ac:dyDescent="0.3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 x14ac:dyDescent="0.3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 x14ac:dyDescent="0.3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 x14ac:dyDescent="0.3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 x14ac:dyDescent="0.3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 x14ac:dyDescent="0.3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 x14ac:dyDescent="0.3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 x14ac:dyDescent="0.3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 x14ac:dyDescent="0.3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 x14ac:dyDescent="0.3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 x14ac:dyDescent="0.3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 x14ac:dyDescent="0.3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 x14ac:dyDescent="0.3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 x14ac:dyDescent="0.3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 x14ac:dyDescent="0.3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 x14ac:dyDescent="0.3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 x14ac:dyDescent="0.3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 x14ac:dyDescent="0.3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 x14ac:dyDescent="0.3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 x14ac:dyDescent="0.3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 x14ac:dyDescent="0.3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 x14ac:dyDescent="0.3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 x14ac:dyDescent="0.3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 x14ac:dyDescent="0.3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 x14ac:dyDescent="0.3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 x14ac:dyDescent="0.3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 x14ac:dyDescent="0.3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 x14ac:dyDescent="0.3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 x14ac:dyDescent="0.3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 x14ac:dyDescent="0.3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 x14ac:dyDescent="0.3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 x14ac:dyDescent="0.3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 x14ac:dyDescent="0.3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 x14ac:dyDescent="0.3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 x14ac:dyDescent="0.3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 x14ac:dyDescent="0.3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 x14ac:dyDescent="0.3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 x14ac:dyDescent="0.3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 x14ac:dyDescent="0.3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 x14ac:dyDescent="0.3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 x14ac:dyDescent="0.3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 x14ac:dyDescent="0.3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 x14ac:dyDescent="0.3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 x14ac:dyDescent="0.3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 x14ac:dyDescent="0.3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 x14ac:dyDescent="0.3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 x14ac:dyDescent="0.3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 x14ac:dyDescent="0.3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 x14ac:dyDescent="0.3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 x14ac:dyDescent="0.3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 x14ac:dyDescent="0.3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 x14ac:dyDescent="0.3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 x14ac:dyDescent="0.3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 x14ac:dyDescent="0.3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 x14ac:dyDescent="0.3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 x14ac:dyDescent="0.3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 x14ac:dyDescent="0.3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 x14ac:dyDescent="0.3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 x14ac:dyDescent="0.3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 x14ac:dyDescent="0.3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 x14ac:dyDescent="0.3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 x14ac:dyDescent="0.3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 x14ac:dyDescent="0.3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 x14ac:dyDescent="0.3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 x14ac:dyDescent="0.3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 x14ac:dyDescent="0.3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 x14ac:dyDescent="0.3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 x14ac:dyDescent="0.3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 x14ac:dyDescent="0.3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 x14ac:dyDescent="0.3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 x14ac:dyDescent="0.3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 x14ac:dyDescent="0.3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 x14ac:dyDescent="0.3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 x14ac:dyDescent="0.3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 x14ac:dyDescent="0.3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 x14ac:dyDescent="0.3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 x14ac:dyDescent="0.3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 x14ac:dyDescent="0.3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 x14ac:dyDescent="0.3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 x14ac:dyDescent="0.3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 x14ac:dyDescent="0.3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 x14ac:dyDescent="0.3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 x14ac:dyDescent="0.3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 x14ac:dyDescent="0.3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 x14ac:dyDescent="0.3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 x14ac:dyDescent="0.3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 x14ac:dyDescent="0.3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 x14ac:dyDescent="0.3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 x14ac:dyDescent="0.3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 x14ac:dyDescent="0.3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 x14ac:dyDescent="0.3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 x14ac:dyDescent="0.3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 x14ac:dyDescent="0.3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 x14ac:dyDescent="0.3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 x14ac:dyDescent="0.3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 x14ac:dyDescent="0.3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 x14ac:dyDescent="0.3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 x14ac:dyDescent="0.3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 x14ac:dyDescent="0.3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 x14ac:dyDescent="0.3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 x14ac:dyDescent="0.3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 x14ac:dyDescent="0.3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 x14ac:dyDescent="0.3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 x14ac:dyDescent="0.3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 x14ac:dyDescent="0.3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 x14ac:dyDescent="0.3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 x14ac:dyDescent="0.3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 x14ac:dyDescent="0.3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 x14ac:dyDescent="0.3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 x14ac:dyDescent="0.3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 x14ac:dyDescent="0.3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 x14ac:dyDescent="0.3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 x14ac:dyDescent="0.3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 x14ac:dyDescent="0.3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 x14ac:dyDescent="0.3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 x14ac:dyDescent="0.3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 x14ac:dyDescent="0.3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 x14ac:dyDescent="0.3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 x14ac:dyDescent="0.3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 x14ac:dyDescent="0.3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 x14ac:dyDescent="0.3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 x14ac:dyDescent="0.3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 x14ac:dyDescent="0.3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 x14ac:dyDescent="0.3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 x14ac:dyDescent="0.3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 x14ac:dyDescent="0.3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 x14ac:dyDescent="0.3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 x14ac:dyDescent="0.3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 x14ac:dyDescent="0.3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 x14ac:dyDescent="0.3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 x14ac:dyDescent="0.3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 x14ac:dyDescent="0.3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 x14ac:dyDescent="0.3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 x14ac:dyDescent="0.3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 x14ac:dyDescent="0.3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 x14ac:dyDescent="0.3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 x14ac:dyDescent="0.3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 x14ac:dyDescent="0.3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 x14ac:dyDescent="0.3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 x14ac:dyDescent="0.3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 x14ac:dyDescent="0.3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 x14ac:dyDescent="0.3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 x14ac:dyDescent="0.3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 x14ac:dyDescent="0.3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 x14ac:dyDescent="0.3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 x14ac:dyDescent="0.3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 x14ac:dyDescent="0.3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 x14ac:dyDescent="0.3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 x14ac:dyDescent="0.3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 x14ac:dyDescent="0.3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 x14ac:dyDescent="0.3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 x14ac:dyDescent="0.3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 x14ac:dyDescent="0.3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 x14ac:dyDescent="0.3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 x14ac:dyDescent="0.3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 x14ac:dyDescent="0.3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 x14ac:dyDescent="0.3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 x14ac:dyDescent="0.3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 x14ac:dyDescent="0.3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 x14ac:dyDescent="0.3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 x14ac:dyDescent="0.3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 x14ac:dyDescent="0.3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 x14ac:dyDescent="0.3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 x14ac:dyDescent="0.3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 x14ac:dyDescent="0.3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 x14ac:dyDescent="0.3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 x14ac:dyDescent="0.3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 x14ac:dyDescent="0.3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 x14ac:dyDescent="0.3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 x14ac:dyDescent="0.3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 x14ac:dyDescent="0.3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 x14ac:dyDescent="0.3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 x14ac:dyDescent="0.3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 x14ac:dyDescent="0.3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 x14ac:dyDescent="0.3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 x14ac:dyDescent="0.3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 x14ac:dyDescent="0.3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 x14ac:dyDescent="0.3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 x14ac:dyDescent="0.3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 x14ac:dyDescent="0.3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 x14ac:dyDescent="0.3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 x14ac:dyDescent="0.3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 x14ac:dyDescent="0.3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 x14ac:dyDescent="0.3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 x14ac:dyDescent="0.3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 x14ac:dyDescent="0.3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 x14ac:dyDescent="0.3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 x14ac:dyDescent="0.3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 x14ac:dyDescent="0.3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 x14ac:dyDescent="0.3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 x14ac:dyDescent="0.3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 x14ac:dyDescent="0.3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 x14ac:dyDescent="0.3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 x14ac:dyDescent="0.3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 x14ac:dyDescent="0.3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 x14ac:dyDescent="0.3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 x14ac:dyDescent="0.3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 x14ac:dyDescent="0.3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 x14ac:dyDescent="0.3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 x14ac:dyDescent="0.3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 x14ac:dyDescent="0.3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 x14ac:dyDescent="0.3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 x14ac:dyDescent="0.3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 x14ac:dyDescent="0.3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 x14ac:dyDescent="0.3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 x14ac:dyDescent="0.3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 x14ac:dyDescent="0.3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 x14ac:dyDescent="0.3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 x14ac:dyDescent="0.3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 x14ac:dyDescent="0.3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 x14ac:dyDescent="0.3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 x14ac:dyDescent="0.3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 x14ac:dyDescent="0.3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 x14ac:dyDescent="0.3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 x14ac:dyDescent="0.3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 x14ac:dyDescent="0.3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 x14ac:dyDescent="0.3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 x14ac:dyDescent="0.3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 x14ac:dyDescent="0.3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 x14ac:dyDescent="0.3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 x14ac:dyDescent="0.3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 x14ac:dyDescent="0.3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 x14ac:dyDescent="0.3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 x14ac:dyDescent="0.3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 x14ac:dyDescent="0.3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 x14ac:dyDescent="0.3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 x14ac:dyDescent="0.3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 x14ac:dyDescent="0.3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 x14ac:dyDescent="0.3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 x14ac:dyDescent="0.3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 x14ac:dyDescent="0.3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 x14ac:dyDescent="0.3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 x14ac:dyDescent="0.3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 x14ac:dyDescent="0.3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 x14ac:dyDescent="0.3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 x14ac:dyDescent="0.3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 x14ac:dyDescent="0.3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 x14ac:dyDescent="0.3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 x14ac:dyDescent="0.3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 x14ac:dyDescent="0.3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 x14ac:dyDescent="0.3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 x14ac:dyDescent="0.3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 x14ac:dyDescent="0.3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 x14ac:dyDescent="0.3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 x14ac:dyDescent="0.3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 x14ac:dyDescent="0.3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 x14ac:dyDescent="0.3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 x14ac:dyDescent="0.3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 x14ac:dyDescent="0.3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 x14ac:dyDescent="0.3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 x14ac:dyDescent="0.3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 x14ac:dyDescent="0.3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 x14ac:dyDescent="0.3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 x14ac:dyDescent="0.3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 x14ac:dyDescent="0.3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 x14ac:dyDescent="0.3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 x14ac:dyDescent="0.3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 x14ac:dyDescent="0.3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 x14ac:dyDescent="0.3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 x14ac:dyDescent="0.3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 x14ac:dyDescent="0.3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 x14ac:dyDescent="0.3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 x14ac:dyDescent="0.3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 x14ac:dyDescent="0.3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 x14ac:dyDescent="0.3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 x14ac:dyDescent="0.3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 x14ac:dyDescent="0.3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 x14ac:dyDescent="0.3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 x14ac:dyDescent="0.3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 x14ac:dyDescent="0.3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 x14ac:dyDescent="0.3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 x14ac:dyDescent="0.3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 x14ac:dyDescent="0.3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 x14ac:dyDescent="0.3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 x14ac:dyDescent="0.3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 x14ac:dyDescent="0.3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 x14ac:dyDescent="0.3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 x14ac:dyDescent="0.3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 x14ac:dyDescent="0.3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 x14ac:dyDescent="0.3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 x14ac:dyDescent="0.3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 x14ac:dyDescent="0.3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 x14ac:dyDescent="0.3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 x14ac:dyDescent="0.3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 x14ac:dyDescent="0.3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 x14ac:dyDescent="0.3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 x14ac:dyDescent="0.3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 x14ac:dyDescent="0.3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 x14ac:dyDescent="0.3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 x14ac:dyDescent="0.3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 x14ac:dyDescent="0.3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 x14ac:dyDescent="0.3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 x14ac:dyDescent="0.3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 x14ac:dyDescent="0.3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 x14ac:dyDescent="0.3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 x14ac:dyDescent="0.3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 x14ac:dyDescent="0.3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 x14ac:dyDescent="0.3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 x14ac:dyDescent="0.3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 x14ac:dyDescent="0.3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 x14ac:dyDescent="0.3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 x14ac:dyDescent="0.3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 x14ac:dyDescent="0.3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 x14ac:dyDescent="0.3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 x14ac:dyDescent="0.3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 x14ac:dyDescent="0.3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 x14ac:dyDescent="0.3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 x14ac:dyDescent="0.3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 x14ac:dyDescent="0.3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 x14ac:dyDescent="0.3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 x14ac:dyDescent="0.3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 x14ac:dyDescent="0.3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 x14ac:dyDescent="0.3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 x14ac:dyDescent="0.3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 x14ac:dyDescent="0.3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 x14ac:dyDescent="0.3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 x14ac:dyDescent="0.3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 x14ac:dyDescent="0.3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 x14ac:dyDescent="0.3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 x14ac:dyDescent="0.3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 x14ac:dyDescent="0.3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 x14ac:dyDescent="0.3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 x14ac:dyDescent="0.3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 x14ac:dyDescent="0.3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 x14ac:dyDescent="0.3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 x14ac:dyDescent="0.3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 x14ac:dyDescent="0.3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 x14ac:dyDescent="0.3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 x14ac:dyDescent="0.3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 x14ac:dyDescent="0.3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 x14ac:dyDescent="0.3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 x14ac:dyDescent="0.3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 x14ac:dyDescent="0.3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 x14ac:dyDescent="0.3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 x14ac:dyDescent="0.3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 x14ac:dyDescent="0.3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 x14ac:dyDescent="0.3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 x14ac:dyDescent="0.3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 x14ac:dyDescent="0.3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 x14ac:dyDescent="0.3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 x14ac:dyDescent="0.3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 x14ac:dyDescent="0.3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 x14ac:dyDescent="0.3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 x14ac:dyDescent="0.3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 x14ac:dyDescent="0.3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 x14ac:dyDescent="0.3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 x14ac:dyDescent="0.3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 x14ac:dyDescent="0.3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 x14ac:dyDescent="0.3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 x14ac:dyDescent="0.3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 x14ac:dyDescent="0.3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 x14ac:dyDescent="0.3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 x14ac:dyDescent="0.3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 x14ac:dyDescent="0.3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 x14ac:dyDescent="0.3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 x14ac:dyDescent="0.3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 x14ac:dyDescent="0.3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 x14ac:dyDescent="0.3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 x14ac:dyDescent="0.3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 x14ac:dyDescent="0.3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 x14ac:dyDescent="0.3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 x14ac:dyDescent="0.3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 x14ac:dyDescent="0.3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 x14ac:dyDescent="0.3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 x14ac:dyDescent="0.3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 x14ac:dyDescent="0.3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 x14ac:dyDescent="0.3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 x14ac:dyDescent="0.3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 x14ac:dyDescent="0.3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 x14ac:dyDescent="0.3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 x14ac:dyDescent="0.3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 x14ac:dyDescent="0.3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 x14ac:dyDescent="0.3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 x14ac:dyDescent="0.3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 x14ac:dyDescent="0.3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 x14ac:dyDescent="0.3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 x14ac:dyDescent="0.3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 x14ac:dyDescent="0.3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 x14ac:dyDescent="0.3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 x14ac:dyDescent="0.3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 x14ac:dyDescent="0.3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 x14ac:dyDescent="0.3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 x14ac:dyDescent="0.3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 x14ac:dyDescent="0.3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 x14ac:dyDescent="0.3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 x14ac:dyDescent="0.3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 x14ac:dyDescent="0.3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 x14ac:dyDescent="0.3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 x14ac:dyDescent="0.3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 x14ac:dyDescent="0.3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 x14ac:dyDescent="0.3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 x14ac:dyDescent="0.3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 x14ac:dyDescent="0.3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 x14ac:dyDescent="0.3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 x14ac:dyDescent="0.3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 x14ac:dyDescent="0.3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 x14ac:dyDescent="0.3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 x14ac:dyDescent="0.3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 x14ac:dyDescent="0.3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 x14ac:dyDescent="0.3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 x14ac:dyDescent="0.3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 x14ac:dyDescent="0.3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 x14ac:dyDescent="0.3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 x14ac:dyDescent="0.3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 x14ac:dyDescent="0.3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 x14ac:dyDescent="0.3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 x14ac:dyDescent="0.3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 x14ac:dyDescent="0.3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 x14ac:dyDescent="0.3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 x14ac:dyDescent="0.3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 x14ac:dyDescent="0.3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 x14ac:dyDescent="0.3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 x14ac:dyDescent="0.3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 x14ac:dyDescent="0.3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 x14ac:dyDescent="0.3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 x14ac:dyDescent="0.3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 x14ac:dyDescent="0.3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 x14ac:dyDescent="0.3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 x14ac:dyDescent="0.3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 x14ac:dyDescent="0.3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 x14ac:dyDescent="0.3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 x14ac:dyDescent="0.3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 x14ac:dyDescent="0.3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 x14ac:dyDescent="0.3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 x14ac:dyDescent="0.3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 x14ac:dyDescent="0.3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 x14ac:dyDescent="0.3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 x14ac:dyDescent="0.3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 x14ac:dyDescent="0.3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 x14ac:dyDescent="0.3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 x14ac:dyDescent="0.3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 x14ac:dyDescent="0.3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 x14ac:dyDescent="0.3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 x14ac:dyDescent="0.3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 x14ac:dyDescent="0.3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 x14ac:dyDescent="0.3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 x14ac:dyDescent="0.3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 x14ac:dyDescent="0.3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 x14ac:dyDescent="0.3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 x14ac:dyDescent="0.3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 x14ac:dyDescent="0.3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 x14ac:dyDescent="0.3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 x14ac:dyDescent="0.3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 x14ac:dyDescent="0.3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 x14ac:dyDescent="0.3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 x14ac:dyDescent="0.3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 x14ac:dyDescent="0.3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 x14ac:dyDescent="0.3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 x14ac:dyDescent="0.3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 x14ac:dyDescent="0.3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 x14ac:dyDescent="0.3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 x14ac:dyDescent="0.3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 x14ac:dyDescent="0.3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 x14ac:dyDescent="0.3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 x14ac:dyDescent="0.3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 x14ac:dyDescent="0.3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 x14ac:dyDescent="0.3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 x14ac:dyDescent="0.3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 x14ac:dyDescent="0.3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 x14ac:dyDescent="0.3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 x14ac:dyDescent="0.3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 x14ac:dyDescent="0.3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 x14ac:dyDescent="0.3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 x14ac:dyDescent="0.3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 x14ac:dyDescent="0.3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 x14ac:dyDescent="0.3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 x14ac:dyDescent="0.3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 x14ac:dyDescent="0.3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 x14ac:dyDescent="0.3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 x14ac:dyDescent="0.3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 x14ac:dyDescent="0.3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 x14ac:dyDescent="0.3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 x14ac:dyDescent="0.3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 x14ac:dyDescent="0.3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 x14ac:dyDescent="0.3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 x14ac:dyDescent="0.3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 x14ac:dyDescent="0.3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 x14ac:dyDescent="0.3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 x14ac:dyDescent="0.3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 x14ac:dyDescent="0.3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 x14ac:dyDescent="0.3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 x14ac:dyDescent="0.3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 x14ac:dyDescent="0.3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 x14ac:dyDescent="0.3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 x14ac:dyDescent="0.3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 x14ac:dyDescent="0.3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 x14ac:dyDescent="0.3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 x14ac:dyDescent="0.3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 x14ac:dyDescent="0.3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 x14ac:dyDescent="0.3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 x14ac:dyDescent="0.3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 x14ac:dyDescent="0.3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 x14ac:dyDescent="0.3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 x14ac:dyDescent="0.3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 x14ac:dyDescent="0.3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 x14ac:dyDescent="0.3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 x14ac:dyDescent="0.3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 x14ac:dyDescent="0.3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 x14ac:dyDescent="0.3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 x14ac:dyDescent="0.3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 x14ac:dyDescent="0.3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 x14ac:dyDescent="0.3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 x14ac:dyDescent="0.3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 x14ac:dyDescent="0.3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 x14ac:dyDescent="0.3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 x14ac:dyDescent="0.3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 x14ac:dyDescent="0.3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 x14ac:dyDescent="0.3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 x14ac:dyDescent="0.3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 x14ac:dyDescent="0.3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 x14ac:dyDescent="0.3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 x14ac:dyDescent="0.3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 x14ac:dyDescent="0.3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 x14ac:dyDescent="0.3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 x14ac:dyDescent="0.3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 x14ac:dyDescent="0.3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 x14ac:dyDescent="0.3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 x14ac:dyDescent="0.3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 x14ac:dyDescent="0.3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 x14ac:dyDescent="0.3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 x14ac:dyDescent="0.3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 x14ac:dyDescent="0.3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 x14ac:dyDescent="0.3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 x14ac:dyDescent="0.3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 x14ac:dyDescent="0.3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 x14ac:dyDescent="0.3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 x14ac:dyDescent="0.3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 x14ac:dyDescent="0.3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 x14ac:dyDescent="0.3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 x14ac:dyDescent="0.3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 x14ac:dyDescent="0.3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 x14ac:dyDescent="0.3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 x14ac:dyDescent="0.3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 x14ac:dyDescent="0.3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 x14ac:dyDescent="0.3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 x14ac:dyDescent="0.3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 x14ac:dyDescent="0.3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 x14ac:dyDescent="0.3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 x14ac:dyDescent="0.3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 x14ac:dyDescent="0.3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 x14ac:dyDescent="0.3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 x14ac:dyDescent="0.3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 x14ac:dyDescent="0.3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 x14ac:dyDescent="0.3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 x14ac:dyDescent="0.3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 x14ac:dyDescent="0.3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 x14ac:dyDescent="0.3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 x14ac:dyDescent="0.3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 x14ac:dyDescent="0.3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 x14ac:dyDescent="0.3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 x14ac:dyDescent="0.3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 x14ac:dyDescent="0.3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 x14ac:dyDescent="0.3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 x14ac:dyDescent="0.3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 x14ac:dyDescent="0.3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 x14ac:dyDescent="0.3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 x14ac:dyDescent="0.3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 x14ac:dyDescent="0.3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 x14ac:dyDescent="0.3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 x14ac:dyDescent="0.3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 x14ac:dyDescent="0.3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 x14ac:dyDescent="0.3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 x14ac:dyDescent="0.3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 x14ac:dyDescent="0.3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 x14ac:dyDescent="0.3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 x14ac:dyDescent="0.3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 x14ac:dyDescent="0.3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 x14ac:dyDescent="0.3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 x14ac:dyDescent="0.3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 x14ac:dyDescent="0.3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 x14ac:dyDescent="0.3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 x14ac:dyDescent="0.3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 x14ac:dyDescent="0.3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 x14ac:dyDescent="0.3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 x14ac:dyDescent="0.3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 x14ac:dyDescent="0.3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 x14ac:dyDescent="0.3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 x14ac:dyDescent="0.3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 x14ac:dyDescent="0.3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 x14ac:dyDescent="0.3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 x14ac:dyDescent="0.3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 x14ac:dyDescent="0.3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 x14ac:dyDescent="0.3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 x14ac:dyDescent="0.3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 x14ac:dyDescent="0.3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 x14ac:dyDescent="0.3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 x14ac:dyDescent="0.3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 x14ac:dyDescent="0.3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 x14ac:dyDescent="0.3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 x14ac:dyDescent="0.3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 x14ac:dyDescent="0.3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 x14ac:dyDescent="0.3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 x14ac:dyDescent="0.3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 x14ac:dyDescent="0.3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 x14ac:dyDescent="0.3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 x14ac:dyDescent="0.3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 x14ac:dyDescent="0.3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 x14ac:dyDescent="0.3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 x14ac:dyDescent="0.3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 x14ac:dyDescent="0.3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 x14ac:dyDescent="0.3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 x14ac:dyDescent="0.3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 x14ac:dyDescent="0.3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 x14ac:dyDescent="0.3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 x14ac:dyDescent="0.3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 x14ac:dyDescent="0.3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 x14ac:dyDescent="0.3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 x14ac:dyDescent="0.3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 x14ac:dyDescent="0.3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 x14ac:dyDescent="0.3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 x14ac:dyDescent="0.3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 x14ac:dyDescent="0.3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 x14ac:dyDescent="0.3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 x14ac:dyDescent="0.3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 x14ac:dyDescent="0.3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 x14ac:dyDescent="0.3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 x14ac:dyDescent="0.3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 x14ac:dyDescent="0.3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 x14ac:dyDescent="0.3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 x14ac:dyDescent="0.3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 x14ac:dyDescent="0.3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 x14ac:dyDescent="0.3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 x14ac:dyDescent="0.3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 x14ac:dyDescent="0.3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 x14ac:dyDescent="0.3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 x14ac:dyDescent="0.3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 x14ac:dyDescent="0.3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 x14ac:dyDescent="0.3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 x14ac:dyDescent="0.3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 x14ac:dyDescent="0.3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 x14ac:dyDescent="0.3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 x14ac:dyDescent="0.3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 x14ac:dyDescent="0.3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 x14ac:dyDescent="0.3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 x14ac:dyDescent="0.3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 x14ac:dyDescent="0.3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 x14ac:dyDescent="0.3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 x14ac:dyDescent="0.3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 x14ac:dyDescent="0.3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 x14ac:dyDescent="0.3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 x14ac:dyDescent="0.3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 x14ac:dyDescent="0.3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 x14ac:dyDescent="0.3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 x14ac:dyDescent="0.3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 x14ac:dyDescent="0.3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 x14ac:dyDescent="0.3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 x14ac:dyDescent="0.3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 x14ac:dyDescent="0.3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 x14ac:dyDescent="0.3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 x14ac:dyDescent="0.3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 x14ac:dyDescent="0.3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 x14ac:dyDescent="0.3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 x14ac:dyDescent="0.3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 x14ac:dyDescent="0.3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 x14ac:dyDescent="0.3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 x14ac:dyDescent="0.3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 x14ac:dyDescent="0.3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 x14ac:dyDescent="0.3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 x14ac:dyDescent="0.3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 x14ac:dyDescent="0.3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 x14ac:dyDescent="0.3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 x14ac:dyDescent="0.3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 x14ac:dyDescent="0.3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 x14ac:dyDescent="0.3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 x14ac:dyDescent="0.3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 x14ac:dyDescent="0.3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 x14ac:dyDescent="0.3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 x14ac:dyDescent="0.3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 x14ac:dyDescent="0.3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 x14ac:dyDescent="0.3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 x14ac:dyDescent="0.3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 x14ac:dyDescent="0.3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 x14ac:dyDescent="0.3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 x14ac:dyDescent="0.3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 x14ac:dyDescent="0.3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 x14ac:dyDescent="0.3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 x14ac:dyDescent="0.3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 x14ac:dyDescent="0.3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 x14ac:dyDescent="0.3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 x14ac:dyDescent="0.3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 x14ac:dyDescent="0.3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 x14ac:dyDescent="0.3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 x14ac:dyDescent="0.3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 x14ac:dyDescent="0.3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 x14ac:dyDescent="0.3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 x14ac:dyDescent="0.3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 x14ac:dyDescent="0.3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 x14ac:dyDescent="0.3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 x14ac:dyDescent="0.3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 x14ac:dyDescent="0.3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 x14ac:dyDescent="0.3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 x14ac:dyDescent="0.3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 x14ac:dyDescent="0.3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 x14ac:dyDescent="0.3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 x14ac:dyDescent="0.3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 x14ac:dyDescent="0.3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 x14ac:dyDescent="0.3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 x14ac:dyDescent="0.3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 x14ac:dyDescent="0.3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 x14ac:dyDescent="0.3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 x14ac:dyDescent="0.3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 x14ac:dyDescent="0.3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 x14ac:dyDescent="0.3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 x14ac:dyDescent="0.3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 x14ac:dyDescent="0.3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 x14ac:dyDescent="0.3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 x14ac:dyDescent="0.3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 x14ac:dyDescent="0.3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 x14ac:dyDescent="0.3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 x14ac:dyDescent="0.3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 x14ac:dyDescent="0.3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 x14ac:dyDescent="0.3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 x14ac:dyDescent="0.3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 x14ac:dyDescent="0.3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 x14ac:dyDescent="0.3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 x14ac:dyDescent="0.3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 x14ac:dyDescent="0.3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 x14ac:dyDescent="0.3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 x14ac:dyDescent="0.3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 x14ac:dyDescent="0.3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 x14ac:dyDescent="0.3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 x14ac:dyDescent="0.3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 x14ac:dyDescent="0.3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 x14ac:dyDescent="0.3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 x14ac:dyDescent="0.3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 x14ac:dyDescent="0.3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 x14ac:dyDescent="0.3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 x14ac:dyDescent="0.3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 x14ac:dyDescent="0.3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 x14ac:dyDescent="0.3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 x14ac:dyDescent="0.3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 x14ac:dyDescent="0.3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 x14ac:dyDescent="0.3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 x14ac:dyDescent="0.3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 x14ac:dyDescent="0.3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 x14ac:dyDescent="0.3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 x14ac:dyDescent="0.3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 x14ac:dyDescent="0.3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 x14ac:dyDescent="0.3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 x14ac:dyDescent="0.3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 x14ac:dyDescent="0.3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 x14ac:dyDescent="0.3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 x14ac:dyDescent="0.3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 x14ac:dyDescent="0.3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 x14ac:dyDescent="0.3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 x14ac:dyDescent="0.3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 x14ac:dyDescent="0.3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 x14ac:dyDescent="0.3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 x14ac:dyDescent="0.3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 x14ac:dyDescent="0.3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 x14ac:dyDescent="0.3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 x14ac:dyDescent="0.3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 x14ac:dyDescent="0.3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 x14ac:dyDescent="0.3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 x14ac:dyDescent="0.3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 x14ac:dyDescent="0.3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 x14ac:dyDescent="0.3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 x14ac:dyDescent="0.3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 x14ac:dyDescent="0.3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 x14ac:dyDescent="0.3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 x14ac:dyDescent="0.3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 x14ac:dyDescent="0.3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 x14ac:dyDescent="0.3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 x14ac:dyDescent="0.3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 x14ac:dyDescent="0.3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 x14ac:dyDescent="0.3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 x14ac:dyDescent="0.3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 x14ac:dyDescent="0.3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 x14ac:dyDescent="0.3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 x14ac:dyDescent="0.3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 x14ac:dyDescent="0.3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 x14ac:dyDescent="0.3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 x14ac:dyDescent="0.3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 x14ac:dyDescent="0.3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 x14ac:dyDescent="0.3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 x14ac:dyDescent="0.3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 x14ac:dyDescent="0.3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 x14ac:dyDescent="0.3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 x14ac:dyDescent="0.3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 x14ac:dyDescent="0.3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 x14ac:dyDescent="0.3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 x14ac:dyDescent="0.3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 x14ac:dyDescent="0.3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 x14ac:dyDescent="0.3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 x14ac:dyDescent="0.3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 x14ac:dyDescent="0.3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 x14ac:dyDescent="0.3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 x14ac:dyDescent="0.3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 x14ac:dyDescent="0.3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 x14ac:dyDescent="0.3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 x14ac:dyDescent="0.3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 x14ac:dyDescent="0.3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 x14ac:dyDescent="0.3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 x14ac:dyDescent="0.3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 x14ac:dyDescent="0.3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 x14ac:dyDescent="0.3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 x14ac:dyDescent="0.3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 x14ac:dyDescent="0.3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 x14ac:dyDescent="0.3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 x14ac:dyDescent="0.3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 x14ac:dyDescent="0.3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 x14ac:dyDescent="0.3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 x14ac:dyDescent="0.3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 x14ac:dyDescent="0.3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 x14ac:dyDescent="0.3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 x14ac:dyDescent="0.3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 x14ac:dyDescent="0.3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 x14ac:dyDescent="0.3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 x14ac:dyDescent="0.3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 x14ac:dyDescent="0.3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 x14ac:dyDescent="0.3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 x14ac:dyDescent="0.3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 x14ac:dyDescent="0.3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 x14ac:dyDescent="0.3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 x14ac:dyDescent="0.3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 x14ac:dyDescent="0.3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 x14ac:dyDescent="0.3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 x14ac:dyDescent="0.3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 x14ac:dyDescent="0.3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 x14ac:dyDescent="0.3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 x14ac:dyDescent="0.3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 x14ac:dyDescent="0.3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 x14ac:dyDescent="0.3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 x14ac:dyDescent="0.3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 x14ac:dyDescent="0.3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 x14ac:dyDescent="0.3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 x14ac:dyDescent="0.3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 x14ac:dyDescent="0.3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 x14ac:dyDescent="0.3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 x14ac:dyDescent="0.3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 x14ac:dyDescent="0.3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 x14ac:dyDescent="0.3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 x14ac:dyDescent="0.3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 x14ac:dyDescent="0.3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 x14ac:dyDescent="0.3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 x14ac:dyDescent="0.3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 x14ac:dyDescent="0.3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 x14ac:dyDescent="0.3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 x14ac:dyDescent="0.3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 x14ac:dyDescent="0.3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 x14ac:dyDescent="0.3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 x14ac:dyDescent="0.3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 x14ac:dyDescent="0.3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 x14ac:dyDescent="0.3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 x14ac:dyDescent="0.3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 x14ac:dyDescent="0.3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 x14ac:dyDescent="0.3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 x14ac:dyDescent="0.3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 x14ac:dyDescent="0.3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 x14ac:dyDescent="0.3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 x14ac:dyDescent="0.3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 x14ac:dyDescent="0.3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 x14ac:dyDescent="0.3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 x14ac:dyDescent="0.3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 x14ac:dyDescent="0.3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 x14ac:dyDescent="0.3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 x14ac:dyDescent="0.3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 x14ac:dyDescent="0.3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 x14ac:dyDescent="0.3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 x14ac:dyDescent="0.3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 x14ac:dyDescent="0.3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 x14ac:dyDescent="0.3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 x14ac:dyDescent="0.3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 x14ac:dyDescent="0.3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 x14ac:dyDescent="0.3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 x14ac:dyDescent="0.3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 x14ac:dyDescent="0.3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 x14ac:dyDescent="0.3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 x14ac:dyDescent="0.3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 x14ac:dyDescent="0.3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 x14ac:dyDescent="0.3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 x14ac:dyDescent="0.3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 x14ac:dyDescent="0.3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 x14ac:dyDescent="0.3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 x14ac:dyDescent="0.3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 x14ac:dyDescent="0.3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 x14ac:dyDescent="0.3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 x14ac:dyDescent="0.3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 x14ac:dyDescent="0.3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 x14ac:dyDescent="0.3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 x14ac:dyDescent="0.3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 x14ac:dyDescent="0.3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 x14ac:dyDescent="0.3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 x14ac:dyDescent="0.3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 x14ac:dyDescent="0.3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 x14ac:dyDescent="0.3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 x14ac:dyDescent="0.3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 x14ac:dyDescent="0.3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 x14ac:dyDescent="0.3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 x14ac:dyDescent="0.3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 x14ac:dyDescent="0.3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 x14ac:dyDescent="0.3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 x14ac:dyDescent="0.3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 x14ac:dyDescent="0.3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 x14ac:dyDescent="0.3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 x14ac:dyDescent="0.3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 x14ac:dyDescent="0.3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 x14ac:dyDescent="0.3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 x14ac:dyDescent="0.3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 x14ac:dyDescent="0.3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 x14ac:dyDescent="0.3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 x14ac:dyDescent="0.3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 x14ac:dyDescent="0.3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 x14ac:dyDescent="0.3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 x14ac:dyDescent="0.3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 x14ac:dyDescent="0.3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 x14ac:dyDescent="0.3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 x14ac:dyDescent="0.3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 x14ac:dyDescent="0.3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 x14ac:dyDescent="0.3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 x14ac:dyDescent="0.3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 x14ac:dyDescent="0.3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 x14ac:dyDescent="0.3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 x14ac:dyDescent="0.3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 x14ac:dyDescent="0.3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 x14ac:dyDescent="0.3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 x14ac:dyDescent="0.3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 x14ac:dyDescent="0.3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 x14ac:dyDescent="0.3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 x14ac:dyDescent="0.3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 x14ac:dyDescent="0.3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 x14ac:dyDescent="0.3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 x14ac:dyDescent="0.3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 x14ac:dyDescent="0.3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 x14ac:dyDescent="0.3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 x14ac:dyDescent="0.3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 x14ac:dyDescent="0.3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 x14ac:dyDescent="0.3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 x14ac:dyDescent="0.3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 x14ac:dyDescent="0.3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 x14ac:dyDescent="0.3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 x14ac:dyDescent="0.3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 x14ac:dyDescent="0.3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 x14ac:dyDescent="0.3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 x14ac:dyDescent="0.3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 x14ac:dyDescent="0.3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 x14ac:dyDescent="0.3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 x14ac:dyDescent="0.3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 x14ac:dyDescent="0.3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 x14ac:dyDescent="0.3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 x14ac:dyDescent="0.3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 x14ac:dyDescent="0.3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 x14ac:dyDescent="0.3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 x14ac:dyDescent="0.3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 x14ac:dyDescent="0.3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 x14ac:dyDescent="0.3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 x14ac:dyDescent="0.3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 x14ac:dyDescent="0.3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 x14ac:dyDescent="0.3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 x14ac:dyDescent="0.3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 x14ac:dyDescent="0.3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 x14ac:dyDescent="0.3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 x14ac:dyDescent="0.3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 x14ac:dyDescent="0.3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 x14ac:dyDescent="0.3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 x14ac:dyDescent="0.3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 x14ac:dyDescent="0.3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 x14ac:dyDescent="0.3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 x14ac:dyDescent="0.3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 x14ac:dyDescent="0.3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 x14ac:dyDescent="0.3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 x14ac:dyDescent="0.3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 x14ac:dyDescent="0.3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 x14ac:dyDescent="0.3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 x14ac:dyDescent="0.3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 x14ac:dyDescent="0.3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 x14ac:dyDescent="0.3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 x14ac:dyDescent="0.3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 x14ac:dyDescent="0.3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 x14ac:dyDescent="0.3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 x14ac:dyDescent="0.3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 x14ac:dyDescent="0.3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 x14ac:dyDescent="0.3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 x14ac:dyDescent="0.3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 x14ac:dyDescent="0.3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 x14ac:dyDescent="0.3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 x14ac:dyDescent="0.3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 x14ac:dyDescent="0.3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 x14ac:dyDescent="0.3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 x14ac:dyDescent="0.3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 x14ac:dyDescent="0.3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 x14ac:dyDescent="0.3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 x14ac:dyDescent="0.3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 x14ac:dyDescent="0.3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 x14ac:dyDescent="0.3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 x14ac:dyDescent="0.3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 x14ac:dyDescent="0.3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 x14ac:dyDescent="0.3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 x14ac:dyDescent="0.3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 x14ac:dyDescent="0.3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 x14ac:dyDescent="0.3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 x14ac:dyDescent="0.3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 x14ac:dyDescent="0.3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 x14ac:dyDescent="0.3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 x14ac:dyDescent="0.3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 x14ac:dyDescent="0.3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 x14ac:dyDescent="0.3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 x14ac:dyDescent="0.3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 x14ac:dyDescent="0.3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 x14ac:dyDescent="0.3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 x14ac:dyDescent="0.3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 x14ac:dyDescent="0.3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 x14ac:dyDescent="0.3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 x14ac:dyDescent="0.3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 x14ac:dyDescent="0.3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 x14ac:dyDescent="0.3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 x14ac:dyDescent="0.3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 x14ac:dyDescent="0.3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 x14ac:dyDescent="0.3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 x14ac:dyDescent="0.3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 x14ac:dyDescent="0.3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 x14ac:dyDescent="0.3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 x14ac:dyDescent="0.3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 x14ac:dyDescent="0.3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 x14ac:dyDescent="0.3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 x14ac:dyDescent="0.3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 x14ac:dyDescent="0.3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 x14ac:dyDescent="0.3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 x14ac:dyDescent="0.3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 x14ac:dyDescent="0.3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 x14ac:dyDescent="0.3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 x14ac:dyDescent="0.3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 x14ac:dyDescent="0.3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 x14ac:dyDescent="0.3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 x14ac:dyDescent="0.3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 x14ac:dyDescent="0.3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 x14ac:dyDescent="0.3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 x14ac:dyDescent="0.3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 x14ac:dyDescent="0.3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 x14ac:dyDescent="0.3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 x14ac:dyDescent="0.3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 x14ac:dyDescent="0.3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 x14ac:dyDescent="0.3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 x14ac:dyDescent="0.3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 x14ac:dyDescent="0.3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 x14ac:dyDescent="0.3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 x14ac:dyDescent="0.3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 x14ac:dyDescent="0.3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 x14ac:dyDescent="0.3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 x14ac:dyDescent="0.3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 x14ac:dyDescent="0.3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 x14ac:dyDescent="0.3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 x14ac:dyDescent="0.3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 x14ac:dyDescent="0.3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 x14ac:dyDescent="0.3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 x14ac:dyDescent="0.3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 x14ac:dyDescent="0.3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 x14ac:dyDescent="0.3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 x14ac:dyDescent="0.3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 x14ac:dyDescent="0.3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 x14ac:dyDescent="0.3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 x14ac:dyDescent="0.3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 x14ac:dyDescent="0.3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 x14ac:dyDescent="0.3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 x14ac:dyDescent="0.3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 x14ac:dyDescent="0.3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 x14ac:dyDescent="0.3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 x14ac:dyDescent="0.3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 x14ac:dyDescent="0.3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 x14ac:dyDescent="0.3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 x14ac:dyDescent="0.3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 x14ac:dyDescent="0.3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 x14ac:dyDescent="0.3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 x14ac:dyDescent="0.3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 x14ac:dyDescent="0.3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 x14ac:dyDescent="0.3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 x14ac:dyDescent="0.3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 x14ac:dyDescent="0.3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 x14ac:dyDescent="0.3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 x14ac:dyDescent="0.3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 x14ac:dyDescent="0.3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 x14ac:dyDescent="0.3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 x14ac:dyDescent="0.3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 x14ac:dyDescent="0.3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 x14ac:dyDescent="0.3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 x14ac:dyDescent="0.3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 x14ac:dyDescent="0.3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 x14ac:dyDescent="0.3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 x14ac:dyDescent="0.3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 x14ac:dyDescent="0.3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 x14ac:dyDescent="0.3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 x14ac:dyDescent="0.3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 x14ac:dyDescent="0.3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 x14ac:dyDescent="0.3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 x14ac:dyDescent="0.3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 x14ac:dyDescent="0.3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 x14ac:dyDescent="0.3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 x14ac:dyDescent="0.3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 x14ac:dyDescent="0.3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 x14ac:dyDescent="0.3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 x14ac:dyDescent="0.3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 x14ac:dyDescent="0.3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 x14ac:dyDescent="0.3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 x14ac:dyDescent="0.3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 x14ac:dyDescent="0.3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 x14ac:dyDescent="0.3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 x14ac:dyDescent="0.3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 x14ac:dyDescent="0.3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 x14ac:dyDescent="0.3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 x14ac:dyDescent="0.3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 x14ac:dyDescent="0.3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 x14ac:dyDescent="0.3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 x14ac:dyDescent="0.3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 x14ac:dyDescent="0.3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 x14ac:dyDescent="0.3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 x14ac:dyDescent="0.3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 x14ac:dyDescent="0.3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 x14ac:dyDescent="0.3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 x14ac:dyDescent="0.3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 x14ac:dyDescent="0.3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 x14ac:dyDescent="0.3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 x14ac:dyDescent="0.3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 x14ac:dyDescent="0.3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 x14ac:dyDescent="0.3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 x14ac:dyDescent="0.3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 x14ac:dyDescent="0.3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 x14ac:dyDescent="0.3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 x14ac:dyDescent="0.3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 x14ac:dyDescent="0.3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 x14ac:dyDescent="0.3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 x14ac:dyDescent="0.3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 x14ac:dyDescent="0.3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 x14ac:dyDescent="0.3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 x14ac:dyDescent="0.3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 x14ac:dyDescent="0.3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 x14ac:dyDescent="0.3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 x14ac:dyDescent="0.3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 x14ac:dyDescent="0.3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 x14ac:dyDescent="0.3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 x14ac:dyDescent="0.3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 x14ac:dyDescent="0.3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 x14ac:dyDescent="0.3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 x14ac:dyDescent="0.3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 x14ac:dyDescent="0.3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 x14ac:dyDescent="0.3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 x14ac:dyDescent="0.3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 x14ac:dyDescent="0.3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 x14ac:dyDescent="0.3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 x14ac:dyDescent="0.3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 x14ac:dyDescent="0.3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 x14ac:dyDescent="0.3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 x14ac:dyDescent="0.3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 x14ac:dyDescent="0.3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 x14ac:dyDescent="0.3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 x14ac:dyDescent="0.3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 x14ac:dyDescent="0.3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 x14ac:dyDescent="0.3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 x14ac:dyDescent="0.3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 x14ac:dyDescent="0.3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 x14ac:dyDescent="0.3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 x14ac:dyDescent="0.3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 x14ac:dyDescent="0.3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 x14ac:dyDescent="0.3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 x14ac:dyDescent="0.3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 x14ac:dyDescent="0.3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 x14ac:dyDescent="0.3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 x14ac:dyDescent="0.3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 x14ac:dyDescent="0.3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 x14ac:dyDescent="0.3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 x14ac:dyDescent="0.3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 x14ac:dyDescent="0.3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 x14ac:dyDescent="0.3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 x14ac:dyDescent="0.3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 x14ac:dyDescent="0.3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 x14ac:dyDescent="0.3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 x14ac:dyDescent="0.3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 x14ac:dyDescent="0.3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 x14ac:dyDescent="0.3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 x14ac:dyDescent="0.3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 x14ac:dyDescent="0.3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 x14ac:dyDescent="0.3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 x14ac:dyDescent="0.3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 x14ac:dyDescent="0.3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 x14ac:dyDescent="0.3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 x14ac:dyDescent="0.3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 x14ac:dyDescent="0.3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 x14ac:dyDescent="0.3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 x14ac:dyDescent="0.3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 x14ac:dyDescent="0.3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 x14ac:dyDescent="0.3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 x14ac:dyDescent="0.3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 x14ac:dyDescent="0.3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 x14ac:dyDescent="0.3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 x14ac:dyDescent="0.3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 x14ac:dyDescent="0.3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 x14ac:dyDescent="0.3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 x14ac:dyDescent="0.3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 x14ac:dyDescent="0.3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 x14ac:dyDescent="0.3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 x14ac:dyDescent="0.3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 x14ac:dyDescent="0.3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 x14ac:dyDescent="0.3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 x14ac:dyDescent="0.3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 x14ac:dyDescent="0.3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 x14ac:dyDescent="0.3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 x14ac:dyDescent="0.3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 x14ac:dyDescent="0.3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 x14ac:dyDescent="0.3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 x14ac:dyDescent="0.3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 x14ac:dyDescent="0.3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 x14ac:dyDescent="0.3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 x14ac:dyDescent="0.3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 x14ac:dyDescent="0.3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 x14ac:dyDescent="0.3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 x14ac:dyDescent="0.3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 x14ac:dyDescent="0.3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 x14ac:dyDescent="0.3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 x14ac:dyDescent="0.3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 x14ac:dyDescent="0.3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 x14ac:dyDescent="0.3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 x14ac:dyDescent="0.3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 x14ac:dyDescent="0.3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 x14ac:dyDescent="0.3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 x14ac:dyDescent="0.3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 x14ac:dyDescent="0.3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 x14ac:dyDescent="0.3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 x14ac:dyDescent="0.3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 x14ac:dyDescent="0.3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 x14ac:dyDescent="0.3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 x14ac:dyDescent="0.3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 x14ac:dyDescent="0.3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 x14ac:dyDescent="0.3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 x14ac:dyDescent="0.3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 x14ac:dyDescent="0.3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 x14ac:dyDescent="0.3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 x14ac:dyDescent="0.3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 x14ac:dyDescent="0.3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 x14ac:dyDescent="0.3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 x14ac:dyDescent="0.3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 x14ac:dyDescent="0.3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 x14ac:dyDescent="0.3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 x14ac:dyDescent="0.3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 x14ac:dyDescent="0.3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 x14ac:dyDescent="0.3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 x14ac:dyDescent="0.3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 x14ac:dyDescent="0.3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 x14ac:dyDescent="0.3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 x14ac:dyDescent="0.3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 x14ac:dyDescent="0.3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 x14ac:dyDescent="0.3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 x14ac:dyDescent="0.3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 x14ac:dyDescent="0.3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 x14ac:dyDescent="0.3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 x14ac:dyDescent="0.3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 x14ac:dyDescent="0.3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 x14ac:dyDescent="0.3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 x14ac:dyDescent="0.3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 x14ac:dyDescent="0.3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 x14ac:dyDescent="0.3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 x14ac:dyDescent="0.3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 x14ac:dyDescent="0.3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 x14ac:dyDescent="0.3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 x14ac:dyDescent="0.3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 x14ac:dyDescent="0.3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 x14ac:dyDescent="0.3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 x14ac:dyDescent="0.3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 x14ac:dyDescent="0.3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 x14ac:dyDescent="0.3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 x14ac:dyDescent="0.3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 x14ac:dyDescent="0.3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 x14ac:dyDescent="0.3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 x14ac:dyDescent="0.3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 x14ac:dyDescent="0.3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 x14ac:dyDescent="0.3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 x14ac:dyDescent="0.3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 x14ac:dyDescent="0.3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 x14ac:dyDescent="0.3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 x14ac:dyDescent="0.3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 x14ac:dyDescent="0.3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 x14ac:dyDescent="0.3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 x14ac:dyDescent="0.3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 x14ac:dyDescent="0.3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 x14ac:dyDescent="0.3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 x14ac:dyDescent="0.3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 x14ac:dyDescent="0.3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 x14ac:dyDescent="0.3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 x14ac:dyDescent="0.3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 x14ac:dyDescent="0.3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 x14ac:dyDescent="0.3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 x14ac:dyDescent="0.3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 x14ac:dyDescent="0.3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 x14ac:dyDescent="0.3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 x14ac:dyDescent="0.3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 x14ac:dyDescent="0.3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 x14ac:dyDescent="0.3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 x14ac:dyDescent="0.3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 x14ac:dyDescent="0.3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 x14ac:dyDescent="0.3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 x14ac:dyDescent="0.3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 x14ac:dyDescent="0.3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 x14ac:dyDescent="0.3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 x14ac:dyDescent="0.3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 x14ac:dyDescent="0.3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 x14ac:dyDescent="0.3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 x14ac:dyDescent="0.3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 x14ac:dyDescent="0.3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 x14ac:dyDescent="0.3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 x14ac:dyDescent="0.3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 x14ac:dyDescent="0.3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 x14ac:dyDescent="0.3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 x14ac:dyDescent="0.3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 x14ac:dyDescent="0.3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 x14ac:dyDescent="0.3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 x14ac:dyDescent="0.3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 x14ac:dyDescent="0.3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 x14ac:dyDescent="0.3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 x14ac:dyDescent="0.3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 x14ac:dyDescent="0.3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 x14ac:dyDescent="0.3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 x14ac:dyDescent="0.3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 x14ac:dyDescent="0.3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 x14ac:dyDescent="0.3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 x14ac:dyDescent="0.3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 x14ac:dyDescent="0.3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 x14ac:dyDescent="0.3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 x14ac:dyDescent="0.3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 x14ac:dyDescent="0.3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 x14ac:dyDescent="0.3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 x14ac:dyDescent="0.3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 x14ac:dyDescent="0.3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 x14ac:dyDescent="0.3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 x14ac:dyDescent="0.3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 x14ac:dyDescent="0.3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 x14ac:dyDescent="0.3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 x14ac:dyDescent="0.3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 x14ac:dyDescent="0.3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 x14ac:dyDescent="0.3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 x14ac:dyDescent="0.3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 x14ac:dyDescent="0.3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 x14ac:dyDescent="0.3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 x14ac:dyDescent="0.3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 x14ac:dyDescent="0.3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 x14ac:dyDescent="0.3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 x14ac:dyDescent="0.3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 x14ac:dyDescent="0.3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 x14ac:dyDescent="0.3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 x14ac:dyDescent="0.3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 x14ac:dyDescent="0.3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 x14ac:dyDescent="0.3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 x14ac:dyDescent="0.3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 x14ac:dyDescent="0.3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 x14ac:dyDescent="0.3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 x14ac:dyDescent="0.3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 x14ac:dyDescent="0.3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 x14ac:dyDescent="0.3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 x14ac:dyDescent="0.3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 x14ac:dyDescent="0.3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 x14ac:dyDescent="0.3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 x14ac:dyDescent="0.3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 x14ac:dyDescent="0.3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 x14ac:dyDescent="0.3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 x14ac:dyDescent="0.3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 x14ac:dyDescent="0.3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 x14ac:dyDescent="0.3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 x14ac:dyDescent="0.3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 x14ac:dyDescent="0.3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 x14ac:dyDescent="0.3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 x14ac:dyDescent="0.3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 x14ac:dyDescent="0.3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 x14ac:dyDescent="0.3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 x14ac:dyDescent="0.3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 x14ac:dyDescent="0.3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 x14ac:dyDescent="0.3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 x14ac:dyDescent="0.3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 x14ac:dyDescent="0.3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 x14ac:dyDescent="0.3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 x14ac:dyDescent="0.3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 x14ac:dyDescent="0.3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 x14ac:dyDescent="0.3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 x14ac:dyDescent="0.3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 x14ac:dyDescent="0.3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 x14ac:dyDescent="0.3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 x14ac:dyDescent="0.3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 x14ac:dyDescent="0.3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 x14ac:dyDescent="0.3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 x14ac:dyDescent="0.3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 x14ac:dyDescent="0.3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 x14ac:dyDescent="0.3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 x14ac:dyDescent="0.3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 x14ac:dyDescent="0.3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 x14ac:dyDescent="0.3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 x14ac:dyDescent="0.3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 x14ac:dyDescent="0.3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 x14ac:dyDescent="0.3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 x14ac:dyDescent="0.3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 x14ac:dyDescent="0.3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 x14ac:dyDescent="0.3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 x14ac:dyDescent="0.3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 x14ac:dyDescent="0.3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 x14ac:dyDescent="0.3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 x14ac:dyDescent="0.3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 x14ac:dyDescent="0.3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 x14ac:dyDescent="0.3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 x14ac:dyDescent="0.3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 x14ac:dyDescent="0.3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 x14ac:dyDescent="0.3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 x14ac:dyDescent="0.3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 x14ac:dyDescent="0.3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 x14ac:dyDescent="0.3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 x14ac:dyDescent="0.3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 x14ac:dyDescent="0.3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 x14ac:dyDescent="0.3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 x14ac:dyDescent="0.3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 x14ac:dyDescent="0.3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 x14ac:dyDescent="0.3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 x14ac:dyDescent="0.3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 x14ac:dyDescent="0.3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 x14ac:dyDescent="0.3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 x14ac:dyDescent="0.3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 x14ac:dyDescent="0.3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 x14ac:dyDescent="0.3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 x14ac:dyDescent="0.3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 x14ac:dyDescent="0.3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 x14ac:dyDescent="0.3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 x14ac:dyDescent="0.3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 x14ac:dyDescent="0.3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 x14ac:dyDescent="0.3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 x14ac:dyDescent="0.3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 x14ac:dyDescent="0.3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 x14ac:dyDescent="0.3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 x14ac:dyDescent="0.3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 x14ac:dyDescent="0.3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 x14ac:dyDescent="0.3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 x14ac:dyDescent="0.3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 x14ac:dyDescent="0.3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 x14ac:dyDescent="0.3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 x14ac:dyDescent="0.3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 x14ac:dyDescent="0.3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 x14ac:dyDescent="0.3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 x14ac:dyDescent="0.3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 x14ac:dyDescent="0.3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 x14ac:dyDescent="0.3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 x14ac:dyDescent="0.3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 x14ac:dyDescent="0.3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 x14ac:dyDescent="0.3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 x14ac:dyDescent="0.3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 x14ac:dyDescent="0.3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 x14ac:dyDescent="0.3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 x14ac:dyDescent="0.3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 x14ac:dyDescent="0.3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 x14ac:dyDescent="0.3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 x14ac:dyDescent="0.3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 x14ac:dyDescent="0.3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 x14ac:dyDescent="0.3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 x14ac:dyDescent="0.3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 x14ac:dyDescent="0.3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 x14ac:dyDescent="0.3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 x14ac:dyDescent="0.3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 x14ac:dyDescent="0.3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 x14ac:dyDescent="0.3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 x14ac:dyDescent="0.3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 x14ac:dyDescent="0.3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 x14ac:dyDescent="0.3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 x14ac:dyDescent="0.3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 x14ac:dyDescent="0.3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 x14ac:dyDescent="0.3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 x14ac:dyDescent="0.3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 x14ac:dyDescent="0.3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 x14ac:dyDescent="0.3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 x14ac:dyDescent="0.3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 x14ac:dyDescent="0.3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 x14ac:dyDescent="0.3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 x14ac:dyDescent="0.3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 x14ac:dyDescent="0.3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 x14ac:dyDescent="0.3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 x14ac:dyDescent="0.3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 x14ac:dyDescent="0.3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 x14ac:dyDescent="0.3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 x14ac:dyDescent="0.3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 x14ac:dyDescent="0.3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 x14ac:dyDescent="0.3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 x14ac:dyDescent="0.3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 x14ac:dyDescent="0.3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 x14ac:dyDescent="0.3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 x14ac:dyDescent="0.3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 x14ac:dyDescent="0.3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 x14ac:dyDescent="0.3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 x14ac:dyDescent="0.3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 x14ac:dyDescent="0.3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 x14ac:dyDescent="0.3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 x14ac:dyDescent="0.3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 x14ac:dyDescent="0.3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 x14ac:dyDescent="0.3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 x14ac:dyDescent="0.3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 x14ac:dyDescent="0.3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 x14ac:dyDescent="0.3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 x14ac:dyDescent="0.3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 x14ac:dyDescent="0.3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 x14ac:dyDescent="0.3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 x14ac:dyDescent="0.3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 x14ac:dyDescent="0.3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 x14ac:dyDescent="0.3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 x14ac:dyDescent="0.3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 x14ac:dyDescent="0.3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 x14ac:dyDescent="0.3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 x14ac:dyDescent="0.3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 x14ac:dyDescent="0.3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 x14ac:dyDescent="0.3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 x14ac:dyDescent="0.3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 x14ac:dyDescent="0.3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 x14ac:dyDescent="0.3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 x14ac:dyDescent="0.3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 x14ac:dyDescent="0.3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 x14ac:dyDescent="0.3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 x14ac:dyDescent="0.3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 x14ac:dyDescent="0.3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 x14ac:dyDescent="0.3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 x14ac:dyDescent="0.3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 x14ac:dyDescent="0.3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 x14ac:dyDescent="0.3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 x14ac:dyDescent="0.3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 x14ac:dyDescent="0.3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 x14ac:dyDescent="0.3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 x14ac:dyDescent="0.3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 x14ac:dyDescent="0.3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 x14ac:dyDescent="0.3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 x14ac:dyDescent="0.3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 x14ac:dyDescent="0.3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 x14ac:dyDescent="0.3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 x14ac:dyDescent="0.3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 x14ac:dyDescent="0.3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 x14ac:dyDescent="0.3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 x14ac:dyDescent="0.3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 x14ac:dyDescent="0.3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 x14ac:dyDescent="0.3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 x14ac:dyDescent="0.3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 x14ac:dyDescent="0.3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 x14ac:dyDescent="0.3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 x14ac:dyDescent="0.3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 x14ac:dyDescent="0.3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 x14ac:dyDescent="0.3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 x14ac:dyDescent="0.3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 x14ac:dyDescent="0.3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 x14ac:dyDescent="0.3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 x14ac:dyDescent="0.3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 x14ac:dyDescent="0.3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 x14ac:dyDescent="0.3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 x14ac:dyDescent="0.3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 x14ac:dyDescent="0.3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 x14ac:dyDescent="0.3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 x14ac:dyDescent="0.3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 x14ac:dyDescent="0.3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 x14ac:dyDescent="0.3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 x14ac:dyDescent="0.3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 x14ac:dyDescent="0.3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 x14ac:dyDescent="0.3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 x14ac:dyDescent="0.3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 x14ac:dyDescent="0.3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 x14ac:dyDescent="0.3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 x14ac:dyDescent="0.3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 x14ac:dyDescent="0.3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 x14ac:dyDescent="0.3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 x14ac:dyDescent="0.3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 x14ac:dyDescent="0.3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 x14ac:dyDescent="0.3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 x14ac:dyDescent="0.3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 x14ac:dyDescent="0.3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 x14ac:dyDescent="0.3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 x14ac:dyDescent="0.3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 x14ac:dyDescent="0.3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 x14ac:dyDescent="0.3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 x14ac:dyDescent="0.3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 x14ac:dyDescent="0.3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 x14ac:dyDescent="0.3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 x14ac:dyDescent="0.3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 x14ac:dyDescent="0.3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 x14ac:dyDescent="0.3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 x14ac:dyDescent="0.3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 x14ac:dyDescent="0.3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 x14ac:dyDescent="0.3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 x14ac:dyDescent="0.3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 x14ac:dyDescent="0.3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 x14ac:dyDescent="0.3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 x14ac:dyDescent="0.3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 x14ac:dyDescent="0.3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 x14ac:dyDescent="0.3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 x14ac:dyDescent="0.3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 x14ac:dyDescent="0.3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 x14ac:dyDescent="0.3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 x14ac:dyDescent="0.3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 x14ac:dyDescent="0.3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 x14ac:dyDescent="0.3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 x14ac:dyDescent="0.3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 x14ac:dyDescent="0.3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 x14ac:dyDescent="0.3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 x14ac:dyDescent="0.3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 x14ac:dyDescent="0.3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 x14ac:dyDescent="0.3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 x14ac:dyDescent="0.3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 x14ac:dyDescent="0.3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 x14ac:dyDescent="0.3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 x14ac:dyDescent="0.3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 x14ac:dyDescent="0.3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 x14ac:dyDescent="0.3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 x14ac:dyDescent="0.3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 x14ac:dyDescent="0.3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 x14ac:dyDescent="0.3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 x14ac:dyDescent="0.3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 x14ac:dyDescent="0.3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 x14ac:dyDescent="0.3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 x14ac:dyDescent="0.3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 x14ac:dyDescent="0.3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 x14ac:dyDescent="0.3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 x14ac:dyDescent="0.3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 x14ac:dyDescent="0.3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 x14ac:dyDescent="0.3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 x14ac:dyDescent="0.3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 x14ac:dyDescent="0.3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 x14ac:dyDescent="0.3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 x14ac:dyDescent="0.3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 x14ac:dyDescent="0.3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 x14ac:dyDescent="0.3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 x14ac:dyDescent="0.3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 x14ac:dyDescent="0.3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 x14ac:dyDescent="0.3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 x14ac:dyDescent="0.3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 x14ac:dyDescent="0.3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 x14ac:dyDescent="0.3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 x14ac:dyDescent="0.3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 x14ac:dyDescent="0.3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 x14ac:dyDescent="0.3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 x14ac:dyDescent="0.3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 x14ac:dyDescent="0.3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 x14ac:dyDescent="0.3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 x14ac:dyDescent="0.3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 x14ac:dyDescent="0.3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 x14ac:dyDescent="0.3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 x14ac:dyDescent="0.3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 x14ac:dyDescent="0.3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 x14ac:dyDescent="0.3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 x14ac:dyDescent="0.3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 x14ac:dyDescent="0.3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 x14ac:dyDescent="0.3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 x14ac:dyDescent="0.3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 x14ac:dyDescent="0.3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 x14ac:dyDescent="0.3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 x14ac:dyDescent="0.3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 x14ac:dyDescent="0.3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 x14ac:dyDescent="0.3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 x14ac:dyDescent="0.3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 x14ac:dyDescent="0.3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 x14ac:dyDescent="0.3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 x14ac:dyDescent="0.3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 x14ac:dyDescent="0.3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 x14ac:dyDescent="0.3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 x14ac:dyDescent="0.3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 x14ac:dyDescent="0.3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 x14ac:dyDescent="0.3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 x14ac:dyDescent="0.3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 x14ac:dyDescent="0.3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 x14ac:dyDescent="0.3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 x14ac:dyDescent="0.3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 x14ac:dyDescent="0.3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 x14ac:dyDescent="0.3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 x14ac:dyDescent="0.3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 x14ac:dyDescent="0.3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 x14ac:dyDescent="0.3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 x14ac:dyDescent="0.3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 x14ac:dyDescent="0.3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 x14ac:dyDescent="0.3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 x14ac:dyDescent="0.3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 x14ac:dyDescent="0.3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 x14ac:dyDescent="0.3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 x14ac:dyDescent="0.3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 x14ac:dyDescent="0.3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 x14ac:dyDescent="0.3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 x14ac:dyDescent="0.3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 x14ac:dyDescent="0.3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 x14ac:dyDescent="0.3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 x14ac:dyDescent="0.3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 x14ac:dyDescent="0.3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 x14ac:dyDescent="0.3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 x14ac:dyDescent="0.3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 x14ac:dyDescent="0.3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 x14ac:dyDescent="0.3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 x14ac:dyDescent="0.3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 x14ac:dyDescent="0.3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 x14ac:dyDescent="0.3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 x14ac:dyDescent="0.3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 x14ac:dyDescent="0.3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 x14ac:dyDescent="0.3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 x14ac:dyDescent="0.3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 x14ac:dyDescent="0.3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 x14ac:dyDescent="0.3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 x14ac:dyDescent="0.3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 x14ac:dyDescent="0.3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 x14ac:dyDescent="0.3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 x14ac:dyDescent="0.3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 x14ac:dyDescent="0.3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 x14ac:dyDescent="0.3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 x14ac:dyDescent="0.3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 x14ac:dyDescent="0.3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 x14ac:dyDescent="0.3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 x14ac:dyDescent="0.3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 x14ac:dyDescent="0.3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 x14ac:dyDescent="0.3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 x14ac:dyDescent="0.3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 x14ac:dyDescent="0.3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 x14ac:dyDescent="0.3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 x14ac:dyDescent="0.3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 x14ac:dyDescent="0.3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 x14ac:dyDescent="0.3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 x14ac:dyDescent="0.3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 x14ac:dyDescent="0.3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 x14ac:dyDescent="0.3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 x14ac:dyDescent="0.3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 x14ac:dyDescent="0.3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 x14ac:dyDescent="0.3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 x14ac:dyDescent="0.3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 x14ac:dyDescent="0.3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 x14ac:dyDescent="0.3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 x14ac:dyDescent="0.3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 x14ac:dyDescent="0.3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 x14ac:dyDescent="0.3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 x14ac:dyDescent="0.3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 x14ac:dyDescent="0.3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 x14ac:dyDescent="0.3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 x14ac:dyDescent="0.3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 x14ac:dyDescent="0.3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 x14ac:dyDescent="0.3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 x14ac:dyDescent="0.3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 x14ac:dyDescent="0.3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 x14ac:dyDescent="0.3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 x14ac:dyDescent="0.3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 x14ac:dyDescent="0.3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 x14ac:dyDescent="0.3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 x14ac:dyDescent="0.3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 x14ac:dyDescent="0.3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 x14ac:dyDescent="0.3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 x14ac:dyDescent="0.3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 x14ac:dyDescent="0.3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 x14ac:dyDescent="0.3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 x14ac:dyDescent="0.3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 x14ac:dyDescent="0.3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 x14ac:dyDescent="0.3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 x14ac:dyDescent="0.3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 x14ac:dyDescent="0.3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 x14ac:dyDescent="0.3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 x14ac:dyDescent="0.3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 x14ac:dyDescent="0.3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 x14ac:dyDescent="0.3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 x14ac:dyDescent="0.3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 x14ac:dyDescent="0.3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 x14ac:dyDescent="0.3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 x14ac:dyDescent="0.3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 x14ac:dyDescent="0.3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 x14ac:dyDescent="0.3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 x14ac:dyDescent="0.3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 x14ac:dyDescent="0.3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 x14ac:dyDescent="0.3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 x14ac:dyDescent="0.3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 x14ac:dyDescent="0.3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 x14ac:dyDescent="0.3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 x14ac:dyDescent="0.3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 x14ac:dyDescent="0.3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 x14ac:dyDescent="0.3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 x14ac:dyDescent="0.3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 x14ac:dyDescent="0.3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 x14ac:dyDescent="0.3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 x14ac:dyDescent="0.3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 x14ac:dyDescent="0.3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 x14ac:dyDescent="0.3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 x14ac:dyDescent="0.3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 x14ac:dyDescent="0.3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 x14ac:dyDescent="0.3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 x14ac:dyDescent="0.3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 x14ac:dyDescent="0.3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 x14ac:dyDescent="0.3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 x14ac:dyDescent="0.3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 x14ac:dyDescent="0.3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 x14ac:dyDescent="0.3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 x14ac:dyDescent="0.3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 x14ac:dyDescent="0.3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 x14ac:dyDescent="0.3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 x14ac:dyDescent="0.3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 x14ac:dyDescent="0.3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 x14ac:dyDescent="0.3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 x14ac:dyDescent="0.3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 x14ac:dyDescent="0.3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 x14ac:dyDescent="0.3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 x14ac:dyDescent="0.3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 x14ac:dyDescent="0.3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 x14ac:dyDescent="0.3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 x14ac:dyDescent="0.3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 x14ac:dyDescent="0.3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 x14ac:dyDescent="0.3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 x14ac:dyDescent="0.3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 x14ac:dyDescent="0.3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 x14ac:dyDescent="0.3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 x14ac:dyDescent="0.3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 x14ac:dyDescent="0.3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 x14ac:dyDescent="0.3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 x14ac:dyDescent="0.3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 x14ac:dyDescent="0.3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 x14ac:dyDescent="0.3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 x14ac:dyDescent="0.3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 x14ac:dyDescent="0.3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 x14ac:dyDescent="0.3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 x14ac:dyDescent="0.3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 x14ac:dyDescent="0.3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 x14ac:dyDescent="0.3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 x14ac:dyDescent="0.3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 x14ac:dyDescent="0.3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 x14ac:dyDescent="0.3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 x14ac:dyDescent="0.3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 x14ac:dyDescent="0.3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 x14ac:dyDescent="0.3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 x14ac:dyDescent="0.3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 x14ac:dyDescent="0.3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 x14ac:dyDescent="0.3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 x14ac:dyDescent="0.3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 x14ac:dyDescent="0.3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 x14ac:dyDescent="0.3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 x14ac:dyDescent="0.3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 x14ac:dyDescent="0.3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 x14ac:dyDescent="0.3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 x14ac:dyDescent="0.3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 x14ac:dyDescent="0.3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 x14ac:dyDescent="0.3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 x14ac:dyDescent="0.3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 x14ac:dyDescent="0.3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 x14ac:dyDescent="0.3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 x14ac:dyDescent="0.3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 x14ac:dyDescent="0.3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 x14ac:dyDescent="0.3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 x14ac:dyDescent="0.3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 x14ac:dyDescent="0.3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 x14ac:dyDescent="0.3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 x14ac:dyDescent="0.3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 x14ac:dyDescent="0.3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 x14ac:dyDescent="0.3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 x14ac:dyDescent="0.3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 x14ac:dyDescent="0.3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 x14ac:dyDescent="0.3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 x14ac:dyDescent="0.3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 x14ac:dyDescent="0.3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 x14ac:dyDescent="0.3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1" x14ac:dyDescent="0.3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1" x14ac:dyDescent="0.3">
      <c r="A2354" s="2" t="s">
        <v>7215</v>
      </c>
      <c r="B2354" s="6" t="s">
        <v>7222</v>
      </c>
      <c r="C2354" s="6" t="s">
        <v>5221</v>
      </c>
      <c r="K2354" s="2" t="s">
        <v>1458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 x14ac:dyDescent="0.3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 x14ac:dyDescent="0.3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 x14ac:dyDescent="0.3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 x14ac:dyDescent="0.3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 x14ac:dyDescent="0.3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 x14ac:dyDescent="0.3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 x14ac:dyDescent="0.3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 x14ac:dyDescent="0.3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 x14ac:dyDescent="0.3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 x14ac:dyDescent="0.3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 x14ac:dyDescent="0.3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 x14ac:dyDescent="0.3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 x14ac:dyDescent="0.3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 x14ac:dyDescent="0.3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 x14ac:dyDescent="0.3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 x14ac:dyDescent="0.3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 x14ac:dyDescent="0.3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 x14ac:dyDescent="0.3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 x14ac:dyDescent="0.3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 x14ac:dyDescent="0.3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 x14ac:dyDescent="0.3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 x14ac:dyDescent="0.3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 x14ac:dyDescent="0.3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 x14ac:dyDescent="0.3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 x14ac:dyDescent="0.3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 x14ac:dyDescent="0.3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 x14ac:dyDescent="0.3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 x14ac:dyDescent="0.3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 x14ac:dyDescent="0.3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 x14ac:dyDescent="0.3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 x14ac:dyDescent="0.3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 x14ac:dyDescent="0.3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 x14ac:dyDescent="0.3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 x14ac:dyDescent="0.3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 x14ac:dyDescent="0.3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 x14ac:dyDescent="0.3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 x14ac:dyDescent="0.3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 x14ac:dyDescent="0.3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 x14ac:dyDescent="0.3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 x14ac:dyDescent="0.3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 x14ac:dyDescent="0.3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 x14ac:dyDescent="0.3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 x14ac:dyDescent="0.3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 x14ac:dyDescent="0.3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 x14ac:dyDescent="0.3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 x14ac:dyDescent="0.3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 x14ac:dyDescent="0.3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 x14ac:dyDescent="0.3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 x14ac:dyDescent="0.3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 x14ac:dyDescent="0.3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 x14ac:dyDescent="0.3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 x14ac:dyDescent="0.3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 x14ac:dyDescent="0.3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 x14ac:dyDescent="0.3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 x14ac:dyDescent="0.3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 x14ac:dyDescent="0.3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 x14ac:dyDescent="0.3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 x14ac:dyDescent="0.3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 x14ac:dyDescent="0.3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 x14ac:dyDescent="0.3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 x14ac:dyDescent="0.3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 x14ac:dyDescent="0.3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 x14ac:dyDescent="0.3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 x14ac:dyDescent="0.3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 x14ac:dyDescent="0.3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 x14ac:dyDescent="0.3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 x14ac:dyDescent="0.3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 x14ac:dyDescent="0.3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 x14ac:dyDescent="0.3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 x14ac:dyDescent="0.3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 x14ac:dyDescent="0.3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 x14ac:dyDescent="0.3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 x14ac:dyDescent="0.3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 x14ac:dyDescent="0.3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 x14ac:dyDescent="0.3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 x14ac:dyDescent="0.3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 x14ac:dyDescent="0.3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 x14ac:dyDescent="0.3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 x14ac:dyDescent="0.3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 x14ac:dyDescent="0.3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 x14ac:dyDescent="0.3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 x14ac:dyDescent="0.3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 x14ac:dyDescent="0.3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 x14ac:dyDescent="0.3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 x14ac:dyDescent="0.3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 x14ac:dyDescent="0.3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 x14ac:dyDescent="0.3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 x14ac:dyDescent="0.3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 x14ac:dyDescent="0.3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 x14ac:dyDescent="0.3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 x14ac:dyDescent="0.3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 x14ac:dyDescent="0.3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 x14ac:dyDescent="0.3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 x14ac:dyDescent="0.3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 x14ac:dyDescent="0.3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 x14ac:dyDescent="0.3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 x14ac:dyDescent="0.3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 x14ac:dyDescent="0.3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 x14ac:dyDescent="0.3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 x14ac:dyDescent="0.3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 x14ac:dyDescent="0.3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 x14ac:dyDescent="0.3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 x14ac:dyDescent="0.3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 x14ac:dyDescent="0.3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 x14ac:dyDescent="0.3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 x14ac:dyDescent="0.3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 x14ac:dyDescent="0.3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 x14ac:dyDescent="0.3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 x14ac:dyDescent="0.3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 x14ac:dyDescent="0.3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 x14ac:dyDescent="0.3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 x14ac:dyDescent="0.3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 x14ac:dyDescent="0.3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 x14ac:dyDescent="0.3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 x14ac:dyDescent="0.3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 x14ac:dyDescent="0.3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 x14ac:dyDescent="0.3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 x14ac:dyDescent="0.3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 x14ac:dyDescent="0.3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 x14ac:dyDescent="0.3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 x14ac:dyDescent="0.3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 x14ac:dyDescent="0.3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 x14ac:dyDescent="0.3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 x14ac:dyDescent="0.3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 x14ac:dyDescent="0.3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 x14ac:dyDescent="0.3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 x14ac:dyDescent="0.3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 x14ac:dyDescent="0.3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 x14ac:dyDescent="0.3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 x14ac:dyDescent="0.3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 x14ac:dyDescent="0.3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 x14ac:dyDescent="0.3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 x14ac:dyDescent="0.3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 x14ac:dyDescent="0.3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 x14ac:dyDescent="0.3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 x14ac:dyDescent="0.3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 x14ac:dyDescent="0.3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 x14ac:dyDescent="0.3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 x14ac:dyDescent="0.3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 x14ac:dyDescent="0.3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 x14ac:dyDescent="0.3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 x14ac:dyDescent="0.3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 x14ac:dyDescent="0.3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 x14ac:dyDescent="0.3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 x14ac:dyDescent="0.3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 x14ac:dyDescent="0.3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 x14ac:dyDescent="0.3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 x14ac:dyDescent="0.3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 x14ac:dyDescent="0.3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 x14ac:dyDescent="0.3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 x14ac:dyDescent="0.3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 x14ac:dyDescent="0.3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 x14ac:dyDescent="0.3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 x14ac:dyDescent="0.3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 x14ac:dyDescent="0.3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 x14ac:dyDescent="0.3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 x14ac:dyDescent="0.3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 x14ac:dyDescent="0.3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 x14ac:dyDescent="0.3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 x14ac:dyDescent="0.3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 x14ac:dyDescent="0.3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 x14ac:dyDescent="0.3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 x14ac:dyDescent="0.3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 x14ac:dyDescent="0.3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 x14ac:dyDescent="0.3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 x14ac:dyDescent="0.3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 x14ac:dyDescent="0.3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 x14ac:dyDescent="0.3"/>
  <cols>
    <col min="1" max="1" width="21.33203125" customWidth="1"/>
    <col min="2" max="2" width="16.109375" customWidth="1"/>
    <col min="5" max="5" width="25.88671875" customWidth="1"/>
  </cols>
  <sheetData>
    <row r="1" spans="1:1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4" x14ac:dyDescent="0.3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 x14ac:dyDescent="0.3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 x14ac:dyDescent="0.3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 x14ac:dyDescent="0.3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 x14ac:dyDescent="0.3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 x14ac:dyDescent="0.3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 x14ac:dyDescent="0.3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 x14ac:dyDescent="0.3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 x14ac:dyDescent="0.3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 x14ac:dyDescent="0.3">
      <c r="D11" s="2"/>
    </row>
    <row r="12" spans="1:14" x14ac:dyDescent="0.3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 x14ac:dyDescent="0.3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 x14ac:dyDescent="0.3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 x14ac:dyDescent="0.3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 x14ac:dyDescent="0.3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 x14ac:dyDescent="0.3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 x14ac:dyDescent="0.3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 x14ac:dyDescent="0.3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 x14ac:dyDescent="0.3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 x14ac:dyDescent="0.3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 x14ac:dyDescent="0.3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 x14ac:dyDescent="0.3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 x14ac:dyDescent="0.3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 x14ac:dyDescent="0.3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 x14ac:dyDescent="0.3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 x14ac:dyDescent="0.3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 x14ac:dyDescent="0.3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 x14ac:dyDescent="0.3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 x14ac:dyDescent="0.3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 x14ac:dyDescent="0.3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 x14ac:dyDescent="0.3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 x14ac:dyDescent="0.3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 x14ac:dyDescent="0.3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 x14ac:dyDescent="0.3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 x14ac:dyDescent="0.3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 x14ac:dyDescent="0.3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 x14ac:dyDescent="0.3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 x14ac:dyDescent="0.3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 x14ac:dyDescent="0.3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 x14ac:dyDescent="0.3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 x14ac:dyDescent="0.3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 x14ac:dyDescent="0.3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 x14ac:dyDescent="0.3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 x14ac:dyDescent="0.3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 x14ac:dyDescent="0.3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 x14ac:dyDescent="0.3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 x14ac:dyDescent="0.3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 x14ac:dyDescent="0.3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 x14ac:dyDescent="0.3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 x14ac:dyDescent="0.3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 x14ac:dyDescent="0.3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 x14ac:dyDescent="0.3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 x14ac:dyDescent="0.3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 x14ac:dyDescent="0.3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 x14ac:dyDescent="0.3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 x14ac:dyDescent="0.3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 x14ac:dyDescent="0.3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 x14ac:dyDescent="0.3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 x14ac:dyDescent="0.3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 x14ac:dyDescent="0.3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 x14ac:dyDescent="0.3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 x14ac:dyDescent="0.3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 x14ac:dyDescent="0.3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 x14ac:dyDescent="0.3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 x14ac:dyDescent="0.3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 x14ac:dyDescent="0.3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 x14ac:dyDescent="0.3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 x14ac:dyDescent="0.3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 x14ac:dyDescent="0.3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 x14ac:dyDescent="0.3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 x14ac:dyDescent="0.3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 x14ac:dyDescent="0.3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 x14ac:dyDescent="0.3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 x14ac:dyDescent="0.3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 x14ac:dyDescent="0.3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 x14ac:dyDescent="0.3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 x14ac:dyDescent="0.3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 x14ac:dyDescent="0.3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 x14ac:dyDescent="0.3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 x14ac:dyDescent="0.3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 x14ac:dyDescent="0.3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 x14ac:dyDescent="0.3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 x14ac:dyDescent="0.3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 x14ac:dyDescent="0.3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 x14ac:dyDescent="0.3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 x14ac:dyDescent="0.3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 x14ac:dyDescent="0.3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 x14ac:dyDescent="0.3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 x14ac:dyDescent="0.3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 x14ac:dyDescent="0.3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 x14ac:dyDescent="0.3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 x14ac:dyDescent="0.3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 x14ac:dyDescent="0.3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 x14ac:dyDescent="0.3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 x14ac:dyDescent="0.3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 x14ac:dyDescent="0.3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 x14ac:dyDescent="0.3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 x14ac:dyDescent="0.3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 x14ac:dyDescent="0.3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 x14ac:dyDescent="0.3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 x14ac:dyDescent="0.3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 x14ac:dyDescent="0.3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 x14ac:dyDescent="0.3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 x14ac:dyDescent="0.3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 x14ac:dyDescent="0.3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 x14ac:dyDescent="0.3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 x14ac:dyDescent="0.3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 x14ac:dyDescent="0.3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 x14ac:dyDescent="0.3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 x14ac:dyDescent="0.3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 x14ac:dyDescent="0.3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 x14ac:dyDescent="0.3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 x14ac:dyDescent="0.3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 x14ac:dyDescent="0.3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 x14ac:dyDescent="0.3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 x14ac:dyDescent="0.3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 x14ac:dyDescent="0.3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 x14ac:dyDescent="0.3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 x14ac:dyDescent="0.3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 x14ac:dyDescent="0.3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 x14ac:dyDescent="0.3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 x14ac:dyDescent="0.3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 x14ac:dyDescent="0.3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 x14ac:dyDescent="0.3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 x14ac:dyDescent="0.3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 x14ac:dyDescent="0.3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 x14ac:dyDescent="0.3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 x14ac:dyDescent="0.3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 x14ac:dyDescent="0.3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 x14ac:dyDescent="0.3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 x14ac:dyDescent="0.3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 x14ac:dyDescent="0.3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 x14ac:dyDescent="0.3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 x14ac:dyDescent="0.3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 x14ac:dyDescent="0.3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 x14ac:dyDescent="0.3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 x14ac:dyDescent="0.3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 x14ac:dyDescent="0.3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 x14ac:dyDescent="0.3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 x14ac:dyDescent="0.3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 x14ac:dyDescent="0.3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 x14ac:dyDescent="0.3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 x14ac:dyDescent="0.3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 x14ac:dyDescent="0.3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 x14ac:dyDescent="0.3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 x14ac:dyDescent="0.3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 x14ac:dyDescent="0.3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 x14ac:dyDescent="0.3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 x14ac:dyDescent="0.3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 x14ac:dyDescent="0.3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 x14ac:dyDescent="0.3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 x14ac:dyDescent="0.3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 x14ac:dyDescent="0.3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 x14ac:dyDescent="0.3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 x14ac:dyDescent="0.3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 x14ac:dyDescent="0.3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 x14ac:dyDescent="0.3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 x14ac:dyDescent="0.3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 x14ac:dyDescent="0.3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 x14ac:dyDescent="0.3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 x14ac:dyDescent="0.3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 x14ac:dyDescent="0.3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 x14ac:dyDescent="0.3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 x14ac:dyDescent="0.3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 x14ac:dyDescent="0.3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 x14ac:dyDescent="0.3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 x14ac:dyDescent="0.3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 x14ac:dyDescent="0.3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 x14ac:dyDescent="0.3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 x14ac:dyDescent="0.3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 x14ac:dyDescent="0.3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 x14ac:dyDescent="0.3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 x14ac:dyDescent="0.3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 x14ac:dyDescent="0.3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 x14ac:dyDescent="0.3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 x14ac:dyDescent="0.3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 x14ac:dyDescent="0.3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 x14ac:dyDescent="0.3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 x14ac:dyDescent="0.3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 x14ac:dyDescent="0.3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 x14ac:dyDescent="0.3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 x14ac:dyDescent="0.3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 x14ac:dyDescent="0.3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 x14ac:dyDescent="0.3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 x14ac:dyDescent="0.3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 x14ac:dyDescent="0.3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 x14ac:dyDescent="0.3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 x14ac:dyDescent="0.3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 x14ac:dyDescent="0.3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 x14ac:dyDescent="0.3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 x14ac:dyDescent="0.3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 x14ac:dyDescent="0.3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 x14ac:dyDescent="0.3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 x14ac:dyDescent="0.3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 x14ac:dyDescent="0.3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 x14ac:dyDescent="0.3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 x14ac:dyDescent="0.3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 x14ac:dyDescent="0.3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 x14ac:dyDescent="0.3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 x14ac:dyDescent="0.3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 x14ac:dyDescent="0.3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 x14ac:dyDescent="0.3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 x14ac:dyDescent="0.3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 x14ac:dyDescent="0.3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 x14ac:dyDescent="0.3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 x14ac:dyDescent="0.3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 x14ac:dyDescent="0.3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 x14ac:dyDescent="0.3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 x14ac:dyDescent="0.3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 x14ac:dyDescent="0.3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 x14ac:dyDescent="0.3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 x14ac:dyDescent="0.3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 x14ac:dyDescent="0.3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 x14ac:dyDescent="0.3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 x14ac:dyDescent="0.3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 x14ac:dyDescent="0.3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 x14ac:dyDescent="0.3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 x14ac:dyDescent="0.3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 x14ac:dyDescent="0.3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 x14ac:dyDescent="0.3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 x14ac:dyDescent="0.3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 x14ac:dyDescent="0.3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 x14ac:dyDescent="0.3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 x14ac:dyDescent="0.3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 x14ac:dyDescent="0.3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 x14ac:dyDescent="0.3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 x14ac:dyDescent="0.3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 x14ac:dyDescent="0.3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 x14ac:dyDescent="0.3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 x14ac:dyDescent="0.3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 x14ac:dyDescent="0.3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 x14ac:dyDescent="0.3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 x14ac:dyDescent="0.3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 x14ac:dyDescent="0.3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 x14ac:dyDescent="0.3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 x14ac:dyDescent="0.3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 x14ac:dyDescent="0.3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 x14ac:dyDescent="0.3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 x14ac:dyDescent="0.3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 x14ac:dyDescent="0.3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 x14ac:dyDescent="0.3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 x14ac:dyDescent="0.3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 x14ac:dyDescent="0.3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 x14ac:dyDescent="0.3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 x14ac:dyDescent="0.3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 x14ac:dyDescent="0.3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 x14ac:dyDescent="0.3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 x14ac:dyDescent="0.3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 x14ac:dyDescent="0.3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 x14ac:dyDescent="0.3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 x14ac:dyDescent="0.3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 x14ac:dyDescent="0.3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 x14ac:dyDescent="0.3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 x14ac:dyDescent="0.3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 x14ac:dyDescent="0.3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 x14ac:dyDescent="0.3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 x14ac:dyDescent="0.3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 x14ac:dyDescent="0.3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 x14ac:dyDescent="0.3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 x14ac:dyDescent="0.3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 x14ac:dyDescent="0.3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 x14ac:dyDescent="0.3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 x14ac:dyDescent="0.3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 x14ac:dyDescent="0.3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 x14ac:dyDescent="0.3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 x14ac:dyDescent="0.3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 x14ac:dyDescent="0.3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 x14ac:dyDescent="0.3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 x14ac:dyDescent="0.3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 x14ac:dyDescent="0.3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 x14ac:dyDescent="0.3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 x14ac:dyDescent="0.3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 x14ac:dyDescent="0.3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 x14ac:dyDescent="0.3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 x14ac:dyDescent="0.3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 x14ac:dyDescent="0.3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 x14ac:dyDescent="0.3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 x14ac:dyDescent="0.3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 x14ac:dyDescent="0.3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 x14ac:dyDescent="0.3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 x14ac:dyDescent="0.3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 x14ac:dyDescent="0.3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 x14ac:dyDescent="0.3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 x14ac:dyDescent="0.3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 x14ac:dyDescent="0.3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 x14ac:dyDescent="0.3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 x14ac:dyDescent="0.3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 x14ac:dyDescent="0.3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 x14ac:dyDescent="0.3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 x14ac:dyDescent="0.3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 x14ac:dyDescent="0.3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 x14ac:dyDescent="0.3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 x14ac:dyDescent="0.3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 x14ac:dyDescent="0.3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 x14ac:dyDescent="0.3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 x14ac:dyDescent="0.3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 x14ac:dyDescent="0.3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 x14ac:dyDescent="0.3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 x14ac:dyDescent="0.3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 x14ac:dyDescent="0.3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 x14ac:dyDescent="0.3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 x14ac:dyDescent="0.3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 x14ac:dyDescent="0.3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 x14ac:dyDescent="0.3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 x14ac:dyDescent="0.3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 x14ac:dyDescent="0.3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 x14ac:dyDescent="0.3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 x14ac:dyDescent="0.3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 x14ac:dyDescent="0.3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 x14ac:dyDescent="0.3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 x14ac:dyDescent="0.3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 x14ac:dyDescent="0.3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 x14ac:dyDescent="0.3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 x14ac:dyDescent="0.3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 x14ac:dyDescent="0.3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 x14ac:dyDescent="0.3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 x14ac:dyDescent="0.3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 x14ac:dyDescent="0.3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 x14ac:dyDescent="0.3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 x14ac:dyDescent="0.3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 x14ac:dyDescent="0.3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 x14ac:dyDescent="0.3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 x14ac:dyDescent="0.3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 x14ac:dyDescent="0.3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 x14ac:dyDescent="0.3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 x14ac:dyDescent="0.3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 x14ac:dyDescent="0.3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 x14ac:dyDescent="0.3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 x14ac:dyDescent="0.3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 x14ac:dyDescent="0.3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 x14ac:dyDescent="0.3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 x14ac:dyDescent="0.3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 x14ac:dyDescent="0.3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 x14ac:dyDescent="0.3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 x14ac:dyDescent="0.3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 x14ac:dyDescent="0.3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 x14ac:dyDescent="0.3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 x14ac:dyDescent="0.3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 x14ac:dyDescent="0.3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 x14ac:dyDescent="0.3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 x14ac:dyDescent="0.3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 x14ac:dyDescent="0.3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 x14ac:dyDescent="0.3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 x14ac:dyDescent="0.3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 x14ac:dyDescent="0.3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 x14ac:dyDescent="0.3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 x14ac:dyDescent="0.3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 x14ac:dyDescent="0.3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 x14ac:dyDescent="0.3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 x14ac:dyDescent="0.3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 x14ac:dyDescent="0.3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 x14ac:dyDescent="0.3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 x14ac:dyDescent="0.3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 x14ac:dyDescent="0.3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 x14ac:dyDescent="0.3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 x14ac:dyDescent="0.3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 x14ac:dyDescent="0.3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 x14ac:dyDescent="0.3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 x14ac:dyDescent="0.3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 x14ac:dyDescent="0.3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 x14ac:dyDescent="0.3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 x14ac:dyDescent="0.3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 x14ac:dyDescent="0.3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 x14ac:dyDescent="0.3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 x14ac:dyDescent="0.3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 x14ac:dyDescent="0.3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 x14ac:dyDescent="0.3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 x14ac:dyDescent="0.3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 x14ac:dyDescent="0.3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 x14ac:dyDescent="0.3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 x14ac:dyDescent="0.3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 x14ac:dyDescent="0.3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 x14ac:dyDescent="0.3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 x14ac:dyDescent="0.3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 x14ac:dyDescent="0.3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 x14ac:dyDescent="0.3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 x14ac:dyDescent="0.3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 x14ac:dyDescent="0.3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 x14ac:dyDescent="0.3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 x14ac:dyDescent="0.3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 x14ac:dyDescent="0.3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 x14ac:dyDescent="0.3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 x14ac:dyDescent="0.3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 x14ac:dyDescent="0.3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 x14ac:dyDescent="0.3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 x14ac:dyDescent="0.3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 x14ac:dyDescent="0.3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 x14ac:dyDescent="0.3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 x14ac:dyDescent="0.3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 x14ac:dyDescent="0.3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 x14ac:dyDescent="0.3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 x14ac:dyDescent="0.3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 x14ac:dyDescent="0.3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 x14ac:dyDescent="0.3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 x14ac:dyDescent="0.3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 x14ac:dyDescent="0.3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 x14ac:dyDescent="0.3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 x14ac:dyDescent="0.3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 x14ac:dyDescent="0.3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 x14ac:dyDescent="0.3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 x14ac:dyDescent="0.3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 x14ac:dyDescent="0.3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 x14ac:dyDescent="0.3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 x14ac:dyDescent="0.3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 x14ac:dyDescent="0.3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 x14ac:dyDescent="0.3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 x14ac:dyDescent="0.3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 x14ac:dyDescent="0.3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 x14ac:dyDescent="0.3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 x14ac:dyDescent="0.3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 x14ac:dyDescent="0.3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 x14ac:dyDescent="0.3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 x14ac:dyDescent="0.3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 x14ac:dyDescent="0.3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 x14ac:dyDescent="0.3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 x14ac:dyDescent="0.3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 x14ac:dyDescent="0.3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 x14ac:dyDescent="0.3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 x14ac:dyDescent="0.3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 x14ac:dyDescent="0.3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 x14ac:dyDescent="0.3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 x14ac:dyDescent="0.3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 x14ac:dyDescent="0.3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 x14ac:dyDescent="0.3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 x14ac:dyDescent="0.3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 x14ac:dyDescent="0.3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 x14ac:dyDescent="0.3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 x14ac:dyDescent="0.3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 x14ac:dyDescent="0.3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 x14ac:dyDescent="0.3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 x14ac:dyDescent="0.3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 x14ac:dyDescent="0.3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 x14ac:dyDescent="0.3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 x14ac:dyDescent="0.3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 x14ac:dyDescent="0.3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 x14ac:dyDescent="0.3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 x14ac:dyDescent="0.3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 x14ac:dyDescent="0.3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 x14ac:dyDescent="0.3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 x14ac:dyDescent="0.3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 x14ac:dyDescent="0.3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 x14ac:dyDescent="0.3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 x14ac:dyDescent="0.3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 x14ac:dyDescent="0.3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 x14ac:dyDescent="0.3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 x14ac:dyDescent="0.3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 x14ac:dyDescent="0.3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 x14ac:dyDescent="0.3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 x14ac:dyDescent="0.3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 x14ac:dyDescent="0.3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 x14ac:dyDescent="0.3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 x14ac:dyDescent="0.3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 x14ac:dyDescent="0.3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 x14ac:dyDescent="0.3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 x14ac:dyDescent="0.3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 x14ac:dyDescent="0.3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 x14ac:dyDescent="0.3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 x14ac:dyDescent="0.3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 x14ac:dyDescent="0.3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 x14ac:dyDescent="0.3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 x14ac:dyDescent="0.3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 x14ac:dyDescent="0.3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 x14ac:dyDescent="0.3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 x14ac:dyDescent="0.3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 x14ac:dyDescent="0.3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 x14ac:dyDescent="0.3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 x14ac:dyDescent="0.3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 x14ac:dyDescent="0.3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 x14ac:dyDescent="0.3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 x14ac:dyDescent="0.3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 x14ac:dyDescent="0.3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 x14ac:dyDescent="0.3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 x14ac:dyDescent="0.3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 x14ac:dyDescent="0.3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 x14ac:dyDescent="0.3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 x14ac:dyDescent="0.3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 x14ac:dyDescent="0.3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 x14ac:dyDescent="0.3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 x14ac:dyDescent="0.3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 x14ac:dyDescent="0.3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 x14ac:dyDescent="0.3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 x14ac:dyDescent="0.3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 x14ac:dyDescent="0.3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 x14ac:dyDescent="0.3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 x14ac:dyDescent="0.3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 x14ac:dyDescent="0.3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 x14ac:dyDescent="0.3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 x14ac:dyDescent="0.3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 x14ac:dyDescent="0.3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 x14ac:dyDescent="0.3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 x14ac:dyDescent="0.3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 x14ac:dyDescent="0.3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 x14ac:dyDescent="0.3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 x14ac:dyDescent="0.3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 x14ac:dyDescent="0.3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 x14ac:dyDescent="0.3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 x14ac:dyDescent="0.3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 x14ac:dyDescent="0.3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 x14ac:dyDescent="0.3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 x14ac:dyDescent="0.3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 x14ac:dyDescent="0.3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 x14ac:dyDescent="0.3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 x14ac:dyDescent="0.3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 x14ac:dyDescent="0.3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 x14ac:dyDescent="0.3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 x14ac:dyDescent="0.3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 x14ac:dyDescent="0.3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 x14ac:dyDescent="0.3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 x14ac:dyDescent="0.3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 x14ac:dyDescent="0.3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 x14ac:dyDescent="0.3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 x14ac:dyDescent="0.3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 x14ac:dyDescent="0.3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 x14ac:dyDescent="0.3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 x14ac:dyDescent="0.3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 x14ac:dyDescent="0.3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 x14ac:dyDescent="0.3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 x14ac:dyDescent="0.3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 x14ac:dyDescent="0.3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 x14ac:dyDescent="0.3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 x14ac:dyDescent="0.3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 x14ac:dyDescent="0.3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 x14ac:dyDescent="0.3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 x14ac:dyDescent="0.3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 x14ac:dyDescent="0.3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 x14ac:dyDescent="0.3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 x14ac:dyDescent="0.3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 x14ac:dyDescent="0.3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 x14ac:dyDescent="0.3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 x14ac:dyDescent="0.3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 x14ac:dyDescent="0.3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 x14ac:dyDescent="0.3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 x14ac:dyDescent="0.3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 x14ac:dyDescent="0.3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 x14ac:dyDescent="0.3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 x14ac:dyDescent="0.3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 x14ac:dyDescent="0.3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 x14ac:dyDescent="0.3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 x14ac:dyDescent="0.3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 x14ac:dyDescent="0.3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 x14ac:dyDescent="0.3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 x14ac:dyDescent="0.3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 x14ac:dyDescent="0.3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 x14ac:dyDescent="0.3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 x14ac:dyDescent="0.3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 x14ac:dyDescent="0.3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 x14ac:dyDescent="0.3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 x14ac:dyDescent="0.3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 x14ac:dyDescent="0.3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 x14ac:dyDescent="0.3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 x14ac:dyDescent="0.3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 x14ac:dyDescent="0.3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 x14ac:dyDescent="0.3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 x14ac:dyDescent="0.3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 x14ac:dyDescent="0.3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 x14ac:dyDescent="0.3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 x14ac:dyDescent="0.3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 x14ac:dyDescent="0.3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 x14ac:dyDescent="0.3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 x14ac:dyDescent="0.3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 x14ac:dyDescent="0.3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 x14ac:dyDescent="0.3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 x14ac:dyDescent="0.3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 x14ac:dyDescent="0.3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 x14ac:dyDescent="0.3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 x14ac:dyDescent="0.3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 x14ac:dyDescent="0.3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 x14ac:dyDescent="0.3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 x14ac:dyDescent="0.3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 x14ac:dyDescent="0.3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 x14ac:dyDescent="0.3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 x14ac:dyDescent="0.3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 x14ac:dyDescent="0.3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 x14ac:dyDescent="0.3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 x14ac:dyDescent="0.3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 x14ac:dyDescent="0.3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 x14ac:dyDescent="0.3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 x14ac:dyDescent="0.3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 x14ac:dyDescent="0.3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 x14ac:dyDescent="0.3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 x14ac:dyDescent="0.3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 x14ac:dyDescent="0.3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 x14ac:dyDescent="0.3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 x14ac:dyDescent="0.3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 x14ac:dyDescent="0.3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 x14ac:dyDescent="0.3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 x14ac:dyDescent="0.3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 x14ac:dyDescent="0.3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 x14ac:dyDescent="0.3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 x14ac:dyDescent="0.3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 x14ac:dyDescent="0.3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 x14ac:dyDescent="0.3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 x14ac:dyDescent="0.3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 x14ac:dyDescent="0.3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 x14ac:dyDescent="0.3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 x14ac:dyDescent="0.3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 x14ac:dyDescent="0.3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 x14ac:dyDescent="0.3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 x14ac:dyDescent="0.3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 x14ac:dyDescent="0.3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 x14ac:dyDescent="0.3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 x14ac:dyDescent="0.3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 x14ac:dyDescent="0.3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 x14ac:dyDescent="0.3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 x14ac:dyDescent="0.3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 x14ac:dyDescent="0.3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 x14ac:dyDescent="0.3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 x14ac:dyDescent="0.3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 x14ac:dyDescent="0.3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 x14ac:dyDescent="0.3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 x14ac:dyDescent="0.3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 x14ac:dyDescent="0.3">
      <c r="H601" s="75"/>
    </row>
    <row r="602" spans="1:8" x14ac:dyDescent="0.3">
      <c r="H602" s="75"/>
    </row>
    <row r="603" spans="1:8" x14ac:dyDescent="0.3">
      <c r="H603" s="75"/>
    </row>
    <row r="604" spans="1:8" x14ac:dyDescent="0.3">
      <c r="H604" s="75"/>
    </row>
    <row r="605" spans="1:8" x14ac:dyDescent="0.3">
      <c r="H605" s="75"/>
    </row>
    <row r="606" spans="1:8" x14ac:dyDescent="0.3">
      <c r="H606" s="75"/>
    </row>
    <row r="607" spans="1:8" x14ac:dyDescent="0.3">
      <c r="H607" s="75"/>
    </row>
    <row r="608" spans="1:8" x14ac:dyDescent="0.3">
      <c r="H608" s="75"/>
    </row>
    <row r="609" spans="8:8" x14ac:dyDescent="0.3">
      <c r="H609" s="75"/>
    </row>
    <row r="610" spans="8:8" x14ac:dyDescent="0.3">
      <c r="H610" s="75"/>
    </row>
    <row r="611" spans="8:8" x14ac:dyDescent="0.3">
      <c r="H611" s="75"/>
    </row>
    <row r="612" spans="8:8" x14ac:dyDescent="0.3">
      <c r="H612" s="75"/>
    </row>
    <row r="613" spans="8:8" x14ac:dyDescent="0.3">
      <c r="H613" s="75"/>
    </row>
    <row r="614" spans="8:8" x14ac:dyDescent="0.3">
      <c r="H614" s="75"/>
    </row>
    <row r="615" spans="8:8" x14ac:dyDescent="0.3">
      <c r="H615" s="75"/>
    </row>
    <row r="616" spans="8:8" x14ac:dyDescent="0.3">
      <c r="H616" s="75"/>
    </row>
    <row r="617" spans="8:8" x14ac:dyDescent="0.3">
      <c r="H617" s="75"/>
    </row>
    <row r="618" spans="8:8" x14ac:dyDescent="0.3">
      <c r="H618" s="75"/>
    </row>
    <row r="619" spans="8:8" x14ac:dyDescent="0.3">
      <c r="H619" s="75"/>
    </row>
    <row r="620" spans="8:8" x14ac:dyDescent="0.3">
      <c r="H620" s="75"/>
    </row>
    <row r="621" spans="8:8" x14ac:dyDescent="0.3">
      <c r="H621" s="75"/>
    </row>
    <row r="622" spans="8:8" x14ac:dyDescent="0.3">
      <c r="H622" s="75"/>
    </row>
    <row r="623" spans="8:8" x14ac:dyDescent="0.3">
      <c r="H623" s="75"/>
    </row>
    <row r="624" spans="8:8" x14ac:dyDescent="0.3">
      <c r="H624" s="75"/>
    </row>
    <row r="625" spans="8:8" x14ac:dyDescent="0.3">
      <c r="H625" s="75"/>
    </row>
    <row r="626" spans="8:8" x14ac:dyDescent="0.3">
      <c r="H626" s="75"/>
    </row>
    <row r="627" spans="8:8" x14ac:dyDescent="0.3">
      <c r="H627" s="75"/>
    </row>
    <row r="628" spans="8:8" x14ac:dyDescent="0.3">
      <c r="H628" s="75"/>
    </row>
    <row r="629" spans="8:8" x14ac:dyDescent="0.3">
      <c r="H629" s="75"/>
    </row>
    <row r="630" spans="8:8" x14ac:dyDescent="0.3">
      <c r="H630" s="75"/>
    </row>
    <row r="631" spans="8:8" x14ac:dyDescent="0.3">
      <c r="H631" s="75"/>
    </row>
    <row r="632" spans="8:8" x14ac:dyDescent="0.3">
      <c r="H632" s="75"/>
    </row>
    <row r="633" spans="8:8" x14ac:dyDescent="0.3">
      <c r="H633" s="75"/>
    </row>
    <row r="634" spans="8:8" x14ac:dyDescent="0.3">
      <c r="H634" s="75"/>
    </row>
    <row r="635" spans="8:8" x14ac:dyDescent="0.3">
      <c r="H635" s="75"/>
    </row>
    <row r="636" spans="8:8" x14ac:dyDescent="0.3">
      <c r="H636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 x14ac:dyDescent="0.3"/>
  <cols>
    <col min="1" max="1" width="29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3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3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3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3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 x14ac:dyDescent="0.3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7" x14ac:dyDescent="0.3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 x14ac:dyDescent="0.3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 x14ac:dyDescent="0.3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 x14ac:dyDescent="0.3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 x14ac:dyDescent="0.3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 x14ac:dyDescent="0.3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 x14ac:dyDescent="0.3">
      <c r="I8" s="71"/>
      <c r="J8" s="71"/>
      <c r="K8" s="71"/>
      <c r="N8" s="6"/>
      <c r="O8" s="69"/>
    </row>
    <row r="9" spans="1:17" x14ac:dyDescent="0.3">
      <c r="I9" s="71"/>
      <c r="J9" s="71"/>
      <c r="K9" s="71"/>
      <c r="N9" s="2"/>
      <c r="O9" s="69"/>
    </row>
    <row r="10" spans="1:17" x14ac:dyDescent="0.3">
      <c r="I10" s="71"/>
      <c r="J10" s="71"/>
      <c r="K10" s="71"/>
      <c r="N10" s="6"/>
      <c r="O10" s="69"/>
    </row>
    <row r="11" spans="1:17" x14ac:dyDescent="0.3">
      <c r="I11" s="71"/>
      <c r="J11" s="71"/>
      <c r="K11" s="71"/>
      <c r="N11" s="2"/>
      <c r="O11" s="69"/>
    </row>
    <row r="12" spans="1:17" x14ac:dyDescent="0.3">
      <c r="I12" s="71"/>
      <c r="J12" s="71"/>
      <c r="K12" s="71"/>
      <c r="N12" s="6"/>
      <c r="O12" s="69"/>
    </row>
    <row r="13" spans="1:17" x14ac:dyDescent="0.3">
      <c r="I13" s="71"/>
      <c r="J13" s="71"/>
      <c r="K13" s="71"/>
      <c r="N13" s="2"/>
      <c r="O13" s="69"/>
    </row>
    <row r="14" spans="1:17" x14ac:dyDescent="0.3">
      <c r="I14" s="71"/>
      <c r="J14" s="71"/>
      <c r="K14" s="71"/>
      <c r="N14" s="6"/>
      <c r="O14" s="69"/>
    </row>
    <row r="15" spans="1:17" x14ac:dyDescent="0.3">
      <c r="I15" s="71"/>
      <c r="J15" s="71"/>
      <c r="K15" s="71"/>
      <c r="N15" s="2"/>
      <c r="O15" s="69"/>
    </row>
    <row r="16" spans="1:17" x14ac:dyDescent="0.3">
      <c r="I16" s="71"/>
      <c r="J16" s="71"/>
      <c r="K16" s="71"/>
      <c r="N16" s="6"/>
      <c r="O16" s="69"/>
    </row>
    <row r="17" spans="9:11" x14ac:dyDescent="0.3">
      <c r="I17" s="71"/>
      <c r="J17" s="71"/>
      <c r="K17" s="71"/>
    </row>
    <row r="18" spans="9:11" x14ac:dyDescent="0.3">
      <c r="I18" s="71"/>
      <c r="J18" s="71"/>
      <c r="K1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 x14ac:dyDescent="0.3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 x14ac:dyDescent="0.3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 x14ac:dyDescent="0.3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 x14ac:dyDescent="0.3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 x14ac:dyDescent="0.3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 x14ac:dyDescent="0.3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 x14ac:dyDescent="0.3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 x14ac:dyDescent="0.3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 x14ac:dyDescent="0.3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 x14ac:dyDescent="0.3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 x14ac:dyDescent="0.3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 x14ac:dyDescent="0.3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 x14ac:dyDescent="0.3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 x14ac:dyDescent="0.3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 x14ac:dyDescent="0.3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 x14ac:dyDescent="0.3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 x14ac:dyDescent="0.3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 x14ac:dyDescent="0.3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 x14ac:dyDescent="0.3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 x14ac:dyDescent="0.3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 x14ac:dyDescent="0.3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 x14ac:dyDescent="0.3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 x14ac:dyDescent="0.3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 x14ac:dyDescent="0.3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 x14ac:dyDescent="0.3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 x14ac:dyDescent="0.3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 x14ac:dyDescent="0.3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 x14ac:dyDescent="0.3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 x14ac:dyDescent="0.3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 x14ac:dyDescent="0.3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 x14ac:dyDescent="0.3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 x14ac:dyDescent="0.3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 x14ac:dyDescent="0.3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 x14ac:dyDescent="0.3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 x14ac:dyDescent="0.3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 x14ac:dyDescent="0.3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 x14ac:dyDescent="0.3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 x14ac:dyDescent="0.3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 x14ac:dyDescent="0.3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 x14ac:dyDescent="0.3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 x14ac:dyDescent="0.3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 x14ac:dyDescent="0.3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 x14ac:dyDescent="0.3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 x14ac:dyDescent="0.3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 x14ac:dyDescent="0.3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 x14ac:dyDescent="0.3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 x14ac:dyDescent="0.3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 x14ac:dyDescent="0.3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 x14ac:dyDescent="0.3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 x14ac:dyDescent="0.3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 x14ac:dyDescent="0.3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 x14ac:dyDescent="0.3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 x14ac:dyDescent="0.3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 x14ac:dyDescent="0.3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 x14ac:dyDescent="0.3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 x14ac:dyDescent="0.3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 x14ac:dyDescent="0.3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 x14ac:dyDescent="0.3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 x14ac:dyDescent="0.3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 x14ac:dyDescent="0.3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 x14ac:dyDescent="0.3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 x14ac:dyDescent="0.3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 x14ac:dyDescent="0.3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 x14ac:dyDescent="0.3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 x14ac:dyDescent="0.3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 x14ac:dyDescent="0.3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 x14ac:dyDescent="0.3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 x14ac:dyDescent="0.3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 x14ac:dyDescent="0.3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 x14ac:dyDescent="0.3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 x14ac:dyDescent="0.3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 x14ac:dyDescent="0.3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 x14ac:dyDescent="0.3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 x14ac:dyDescent="0.3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 x14ac:dyDescent="0.3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 x14ac:dyDescent="0.3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 x14ac:dyDescent="0.3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 x14ac:dyDescent="0.3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 x14ac:dyDescent="0.3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 x14ac:dyDescent="0.3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 x14ac:dyDescent="0.3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 x14ac:dyDescent="0.3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 x14ac:dyDescent="0.3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 x14ac:dyDescent="0.3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 x14ac:dyDescent="0.3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 x14ac:dyDescent="0.3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 x14ac:dyDescent="0.3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 x14ac:dyDescent="0.3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 x14ac:dyDescent="0.3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 x14ac:dyDescent="0.3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 x14ac:dyDescent="0.3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 x14ac:dyDescent="0.3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 x14ac:dyDescent="0.3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 x14ac:dyDescent="0.3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 x14ac:dyDescent="0.3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 x14ac:dyDescent="0.3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 x14ac:dyDescent="0.3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 x14ac:dyDescent="0.3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 x14ac:dyDescent="0.3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 x14ac:dyDescent="0.3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 x14ac:dyDescent="0.3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 x14ac:dyDescent="0.3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 x14ac:dyDescent="0.3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 x14ac:dyDescent="0.3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 x14ac:dyDescent="0.3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 x14ac:dyDescent="0.3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 x14ac:dyDescent="0.3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 x14ac:dyDescent="0.3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 x14ac:dyDescent="0.3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 x14ac:dyDescent="0.3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 x14ac:dyDescent="0.3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 x14ac:dyDescent="0.3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 x14ac:dyDescent="0.3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 x14ac:dyDescent="0.3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 x14ac:dyDescent="0.3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 x14ac:dyDescent="0.3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 x14ac:dyDescent="0.3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 x14ac:dyDescent="0.3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 x14ac:dyDescent="0.3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 x14ac:dyDescent="0.3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 x14ac:dyDescent="0.3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 x14ac:dyDescent="0.3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 x14ac:dyDescent="0.3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 x14ac:dyDescent="0.3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 x14ac:dyDescent="0.3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 x14ac:dyDescent="0.3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 x14ac:dyDescent="0.3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 x14ac:dyDescent="0.3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 x14ac:dyDescent="0.3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 x14ac:dyDescent="0.3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 x14ac:dyDescent="0.3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 x14ac:dyDescent="0.3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 x14ac:dyDescent="0.3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 x14ac:dyDescent="0.3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 x14ac:dyDescent="0.3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 x14ac:dyDescent="0.3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 x14ac:dyDescent="0.3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 x14ac:dyDescent="0.3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 x14ac:dyDescent="0.3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 x14ac:dyDescent="0.3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 x14ac:dyDescent="0.3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 x14ac:dyDescent="0.3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 x14ac:dyDescent="0.3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 x14ac:dyDescent="0.3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 x14ac:dyDescent="0.3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 x14ac:dyDescent="0.3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 x14ac:dyDescent="0.3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 x14ac:dyDescent="0.3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 x14ac:dyDescent="0.3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 x14ac:dyDescent="0.3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 x14ac:dyDescent="0.3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 x14ac:dyDescent="0.3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 x14ac:dyDescent="0.3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 x14ac:dyDescent="0.3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 x14ac:dyDescent="0.3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 x14ac:dyDescent="0.3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 x14ac:dyDescent="0.3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 x14ac:dyDescent="0.3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 x14ac:dyDescent="0.3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 x14ac:dyDescent="0.3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 x14ac:dyDescent="0.3">
      <c r="G10" s="71"/>
      <c r="H10" s="71"/>
      <c r="I10" s="2"/>
      <c r="J10" s="69"/>
    </row>
    <row r="11" spans="1:10" x14ac:dyDescent="0.3">
      <c r="G11" s="71"/>
      <c r="H11" s="71"/>
      <c r="I11" s="6"/>
      <c r="J11" s="69"/>
    </row>
    <row r="12" spans="1:10" x14ac:dyDescent="0.3">
      <c r="G12" s="71"/>
      <c r="H12" s="71"/>
      <c r="I12" s="2"/>
      <c r="J12" s="69"/>
    </row>
    <row r="13" spans="1:10" x14ac:dyDescent="0.3">
      <c r="G13" s="71"/>
      <c r="H13" s="71"/>
      <c r="I13" s="6"/>
      <c r="J13" s="69"/>
    </row>
    <row r="14" spans="1:10" x14ac:dyDescent="0.3">
      <c r="G14" s="71"/>
      <c r="H14" s="71"/>
    </row>
    <row r="15" spans="1:10" x14ac:dyDescent="0.3">
      <c r="G15" s="71"/>
      <c r="H15" s="71"/>
    </row>
    <row r="16" spans="1:10" x14ac:dyDescent="0.3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 x14ac:dyDescent="0.3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3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 x14ac:dyDescent="0.3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 x14ac:dyDescent="0.3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 x14ac:dyDescent="0.3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 x14ac:dyDescent="0.3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 x14ac:dyDescent="0.3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 x14ac:dyDescent="0.3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 x14ac:dyDescent="0.3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 x14ac:dyDescent="0.3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 x14ac:dyDescent="0.3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 x14ac:dyDescent="0.3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 x14ac:dyDescent="0.3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 x14ac:dyDescent="0.3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 x14ac:dyDescent="0.3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 x14ac:dyDescent="0.3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 x14ac:dyDescent="0.3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 x14ac:dyDescent="0.3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 x14ac:dyDescent="0.3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 x14ac:dyDescent="0.3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 x14ac:dyDescent="0.3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 x14ac:dyDescent="0.3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 x14ac:dyDescent="0.3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 x14ac:dyDescent="0.3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 x14ac:dyDescent="0.3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 x14ac:dyDescent="0.3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 x14ac:dyDescent="0.3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 x14ac:dyDescent="0.3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 x14ac:dyDescent="0.3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 x14ac:dyDescent="0.3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 x14ac:dyDescent="0.3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 x14ac:dyDescent="0.3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 x14ac:dyDescent="0.3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 x14ac:dyDescent="0.3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 x14ac:dyDescent="0.3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 x14ac:dyDescent="0.3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 x14ac:dyDescent="0.3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 x14ac:dyDescent="0.3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 x14ac:dyDescent="0.3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 x14ac:dyDescent="0.3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 x14ac:dyDescent="0.3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 x14ac:dyDescent="0.3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 x14ac:dyDescent="0.3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 x14ac:dyDescent="0.3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 x14ac:dyDescent="0.3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 x14ac:dyDescent="0.3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 x14ac:dyDescent="0.3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 x14ac:dyDescent="0.3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 x14ac:dyDescent="0.3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 x14ac:dyDescent="0.3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 x14ac:dyDescent="0.3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 x14ac:dyDescent="0.3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 x14ac:dyDescent="0.3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 x14ac:dyDescent="0.3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 x14ac:dyDescent="0.3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 x14ac:dyDescent="0.3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 x14ac:dyDescent="0.3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 x14ac:dyDescent="0.3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 x14ac:dyDescent="0.3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 x14ac:dyDescent="0.3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 x14ac:dyDescent="0.3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 x14ac:dyDescent="0.3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 x14ac:dyDescent="0.3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 x14ac:dyDescent="0.3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 x14ac:dyDescent="0.3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 x14ac:dyDescent="0.3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 x14ac:dyDescent="0.3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 x14ac:dyDescent="0.3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 x14ac:dyDescent="0.3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 x14ac:dyDescent="0.3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 x14ac:dyDescent="0.3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 x14ac:dyDescent="0.3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 x14ac:dyDescent="0.3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 x14ac:dyDescent="0.3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 x14ac:dyDescent="0.3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 x14ac:dyDescent="0.3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 x14ac:dyDescent="0.3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 x14ac:dyDescent="0.3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 x14ac:dyDescent="0.3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 x14ac:dyDescent="0.3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 x14ac:dyDescent="0.3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 x14ac:dyDescent="0.3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 x14ac:dyDescent="0.3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 x14ac:dyDescent="0.3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 x14ac:dyDescent="0.3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 x14ac:dyDescent="0.3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 x14ac:dyDescent="0.3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 x14ac:dyDescent="0.3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 x14ac:dyDescent="0.3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 x14ac:dyDescent="0.3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 x14ac:dyDescent="0.3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 x14ac:dyDescent="0.3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 x14ac:dyDescent="0.3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 x14ac:dyDescent="0.3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 x14ac:dyDescent="0.3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 x14ac:dyDescent="0.3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 x14ac:dyDescent="0.3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 x14ac:dyDescent="0.3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 x14ac:dyDescent="0.3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 x14ac:dyDescent="0.3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 x14ac:dyDescent="0.3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 x14ac:dyDescent="0.3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 x14ac:dyDescent="0.3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 x14ac:dyDescent="0.3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 x14ac:dyDescent="0.3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 x14ac:dyDescent="0.3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 x14ac:dyDescent="0.3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 x14ac:dyDescent="0.3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 x14ac:dyDescent="0.3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 x14ac:dyDescent="0.3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 x14ac:dyDescent="0.3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 x14ac:dyDescent="0.3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 x14ac:dyDescent="0.3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 x14ac:dyDescent="0.3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 x14ac:dyDescent="0.3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 x14ac:dyDescent="0.3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 x14ac:dyDescent="0.3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 x14ac:dyDescent="0.3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 x14ac:dyDescent="0.3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 x14ac:dyDescent="0.3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 x14ac:dyDescent="0.3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 x14ac:dyDescent="0.3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 x14ac:dyDescent="0.3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 x14ac:dyDescent="0.3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 x14ac:dyDescent="0.3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 x14ac:dyDescent="0.3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 x14ac:dyDescent="0.3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 x14ac:dyDescent="0.3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 x14ac:dyDescent="0.3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 x14ac:dyDescent="0.3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 x14ac:dyDescent="0.3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 x14ac:dyDescent="0.3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 x14ac:dyDescent="0.3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 x14ac:dyDescent="0.3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 x14ac:dyDescent="0.3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 x14ac:dyDescent="0.3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 x14ac:dyDescent="0.3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 x14ac:dyDescent="0.3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 x14ac:dyDescent="0.3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 x14ac:dyDescent="0.3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 x14ac:dyDescent="0.3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 x14ac:dyDescent="0.3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 x14ac:dyDescent="0.3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 x14ac:dyDescent="0.3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 x14ac:dyDescent="0.3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 x14ac:dyDescent="0.3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 x14ac:dyDescent="0.3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 x14ac:dyDescent="0.3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 x14ac:dyDescent="0.3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 x14ac:dyDescent="0.3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 x14ac:dyDescent="0.3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 x14ac:dyDescent="0.3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 x14ac:dyDescent="0.3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 x14ac:dyDescent="0.3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 x14ac:dyDescent="0.3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 x14ac:dyDescent="0.3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 x14ac:dyDescent="0.3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 x14ac:dyDescent="0.3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 x14ac:dyDescent="0.3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 x14ac:dyDescent="0.3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 x14ac:dyDescent="0.3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 x14ac:dyDescent="0.3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 x14ac:dyDescent="0.3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 x14ac:dyDescent="0.3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 x14ac:dyDescent="0.3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 x14ac:dyDescent="0.3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 x14ac:dyDescent="0.3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 x14ac:dyDescent="0.3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 x14ac:dyDescent="0.3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 x14ac:dyDescent="0.3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 x14ac:dyDescent="0.3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 x14ac:dyDescent="0.3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 x14ac:dyDescent="0.3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 x14ac:dyDescent="0.3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 x14ac:dyDescent="0.3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 x14ac:dyDescent="0.3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 x14ac:dyDescent="0.3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 x14ac:dyDescent="0.3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 x14ac:dyDescent="0.3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 x14ac:dyDescent="0.3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 x14ac:dyDescent="0.3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 x14ac:dyDescent="0.3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 x14ac:dyDescent="0.3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 x14ac:dyDescent="0.3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 x14ac:dyDescent="0.3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 x14ac:dyDescent="0.3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 x14ac:dyDescent="0.3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 x14ac:dyDescent="0.3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 x14ac:dyDescent="0.3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 x14ac:dyDescent="0.3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 x14ac:dyDescent="0.3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 x14ac:dyDescent="0.3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 x14ac:dyDescent="0.3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 x14ac:dyDescent="0.3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 x14ac:dyDescent="0.3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 x14ac:dyDescent="0.3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 x14ac:dyDescent="0.3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 x14ac:dyDescent="0.3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 x14ac:dyDescent="0.3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 x14ac:dyDescent="0.3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 x14ac:dyDescent="0.3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 x14ac:dyDescent="0.3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 x14ac:dyDescent="0.3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 x14ac:dyDescent="0.3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 x14ac:dyDescent="0.3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 x14ac:dyDescent="0.3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 x14ac:dyDescent="0.3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 x14ac:dyDescent="0.3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 x14ac:dyDescent="0.3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 x14ac:dyDescent="0.3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 x14ac:dyDescent="0.3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 x14ac:dyDescent="0.3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 x14ac:dyDescent="0.3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 x14ac:dyDescent="0.3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 x14ac:dyDescent="0.3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 x14ac:dyDescent="0.3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 x14ac:dyDescent="0.3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 x14ac:dyDescent="0.3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 x14ac:dyDescent="0.3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 x14ac:dyDescent="0.3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 x14ac:dyDescent="0.3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 x14ac:dyDescent="0.3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 x14ac:dyDescent="0.3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 x14ac:dyDescent="0.3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 x14ac:dyDescent="0.3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 x14ac:dyDescent="0.3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 x14ac:dyDescent="0.3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 x14ac:dyDescent="0.3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 x14ac:dyDescent="0.3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 x14ac:dyDescent="0.3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 x14ac:dyDescent="0.3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 x14ac:dyDescent="0.3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 x14ac:dyDescent="0.3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 x14ac:dyDescent="0.3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 x14ac:dyDescent="0.3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 x14ac:dyDescent="0.3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 x14ac:dyDescent="0.3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 x14ac:dyDescent="0.3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 x14ac:dyDescent="0.3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 x14ac:dyDescent="0.3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 x14ac:dyDescent="0.3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 x14ac:dyDescent="0.3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 x14ac:dyDescent="0.3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 x14ac:dyDescent="0.3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 x14ac:dyDescent="0.3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 x14ac:dyDescent="0.3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 x14ac:dyDescent="0.3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 x14ac:dyDescent="0.3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 x14ac:dyDescent="0.3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 x14ac:dyDescent="0.3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 x14ac:dyDescent="0.3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 x14ac:dyDescent="0.3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 x14ac:dyDescent="0.3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 x14ac:dyDescent="0.3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 x14ac:dyDescent="0.3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 x14ac:dyDescent="0.3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 x14ac:dyDescent="0.3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 x14ac:dyDescent="0.3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 x14ac:dyDescent="0.3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 x14ac:dyDescent="0.3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 x14ac:dyDescent="0.3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 x14ac:dyDescent="0.3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 x14ac:dyDescent="0.3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 x14ac:dyDescent="0.3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 x14ac:dyDescent="0.3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 x14ac:dyDescent="0.3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 x14ac:dyDescent="0.3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 x14ac:dyDescent="0.3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 x14ac:dyDescent="0.3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 x14ac:dyDescent="0.3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 x14ac:dyDescent="0.3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 x14ac:dyDescent="0.3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 x14ac:dyDescent="0.3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 x14ac:dyDescent="0.3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 x14ac:dyDescent="0.3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 x14ac:dyDescent="0.3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 x14ac:dyDescent="0.3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 x14ac:dyDescent="0.3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 x14ac:dyDescent="0.3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 x14ac:dyDescent="0.3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 x14ac:dyDescent="0.3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 x14ac:dyDescent="0.3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 x14ac:dyDescent="0.3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 x14ac:dyDescent="0.3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 x14ac:dyDescent="0.3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 x14ac:dyDescent="0.3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 x14ac:dyDescent="0.3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 x14ac:dyDescent="0.3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 x14ac:dyDescent="0.3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 x14ac:dyDescent="0.3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 x14ac:dyDescent="0.3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 x14ac:dyDescent="0.3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 x14ac:dyDescent="0.3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 x14ac:dyDescent="0.3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 x14ac:dyDescent="0.3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 x14ac:dyDescent="0.3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 x14ac:dyDescent="0.3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 x14ac:dyDescent="0.3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 x14ac:dyDescent="0.3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 x14ac:dyDescent="0.3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 x14ac:dyDescent="0.3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 x14ac:dyDescent="0.3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 x14ac:dyDescent="0.3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 x14ac:dyDescent="0.3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 x14ac:dyDescent="0.3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 x14ac:dyDescent="0.3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 x14ac:dyDescent="0.3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 x14ac:dyDescent="0.3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 x14ac:dyDescent="0.3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 x14ac:dyDescent="0.3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 x14ac:dyDescent="0.3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 x14ac:dyDescent="0.3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 x14ac:dyDescent="0.3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 x14ac:dyDescent="0.3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 x14ac:dyDescent="0.3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 x14ac:dyDescent="0.3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 x14ac:dyDescent="0.3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 x14ac:dyDescent="0.3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 x14ac:dyDescent="0.3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 x14ac:dyDescent="0.3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 x14ac:dyDescent="0.3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 x14ac:dyDescent="0.3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 x14ac:dyDescent="0.3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 x14ac:dyDescent="0.3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 x14ac:dyDescent="0.3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 x14ac:dyDescent="0.3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 x14ac:dyDescent="0.3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 x14ac:dyDescent="0.3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 x14ac:dyDescent="0.3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 x14ac:dyDescent="0.3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 x14ac:dyDescent="0.3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 x14ac:dyDescent="0.3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 x14ac:dyDescent="0.3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 x14ac:dyDescent="0.3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 x14ac:dyDescent="0.3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 x14ac:dyDescent="0.3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 x14ac:dyDescent="0.3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 x14ac:dyDescent="0.3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 x14ac:dyDescent="0.3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 x14ac:dyDescent="0.3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 x14ac:dyDescent="0.3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 x14ac:dyDescent="0.3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 x14ac:dyDescent="0.3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 x14ac:dyDescent="0.3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 x14ac:dyDescent="0.3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 x14ac:dyDescent="0.3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 x14ac:dyDescent="0.3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 x14ac:dyDescent="0.3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 x14ac:dyDescent="0.3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 x14ac:dyDescent="0.3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 x14ac:dyDescent="0.3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 x14ac:dyDescent="0.3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 x14ac:dyDescent="0.3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 x14ac:dyDescent="0.3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 x14ac:dyDescent="0.3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 x14ac:dyDescent="0.3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 x14ac:dyDescent="0.3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 x14ac:dyDescent="0.3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 x14ac:dyDescent="0.3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 x14ac:dyDescent="0.3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 x14ac:dyDescent="0.3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 x14ac:dyDescent="0.3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 x14ac:dyDescent="0.3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 x14ac:dyDescent="0.3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 x14ac:dyDescent="0.3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 x14ac:dyDescent="0.3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 x14ac:dyDescent="0.3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 x14ac:dyDescent="0.3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 x14ac:dyDescent="0.3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 x14ac:dyDescent="0.3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 x14ac:dyDescent="0.3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 x14ac:dyDescent="0.3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 x14ac:dyDescent="0.3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 x14ac:dyDescent="0.3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 x14ac:dyDescent="0.3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 x14ac:dyDescent="0.3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 x14ac:dyDescent="0.3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 x14ac:dyDescent="0.3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 x14ac:dyDescent="0.3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 x14ac:dyDescent="0.3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 x14ac:dyDescent="0.3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 x14ac:dyDescent="0.3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 x14ac:dyDescent="0.3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 x14ac:dyDescent="0.3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 x14ac:dyDescent="0.3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 x14ac:dyDescent="0.3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 x14ac:dyDescent="0.3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 x14ac:dyDescent="0.3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 x14ac:dyDescent="0.3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 x14ac:dyDescent="0.3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 x14ac:dyDescent="0.3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 x14ac:dyDescent="0.3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 x14ac:dyDescent="0.3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 x14ac:dyDescent="0.3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 x14ac:dyDescent="0.3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 x14ac:dyDescent="0.3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 x14ac:dyDescent="0.3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 x14ac:dyDescent="0.3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 x14ac:dyDescent="0.3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 x14ac:dyDescent="0.3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 x14ac:dyDescent="0.3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 x14ac:dyDescent="0.3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 x14ac:dyDescent="0.3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 x14ac:dyDescent="0.3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 x14ac:dyDescent="0.3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 x14ac:dyDescent="0.3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 x14ac:dyDescent="0.3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 x14ac:dyDescent="0.3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 x14ac:dyDescent="0.3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 x14ac:dyDescent="0.3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 x14ac:dyDescent="0.3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 x14ac:dyDescent="0.3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 x14ac:dyDescent="0.3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 x14ac:dyDescent="0.3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 x14ac:dyDescent="0.3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 x14ac:dyDescent="0.3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 x14ac:dyDescent="0.3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 x14ac:dyDescent="0.3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 x14ac:dyDescent="0.3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 x14ac:dyDescent="0.3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 x14ac:dyDescent="0.3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 x14ac:dyDescent="0.3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 x14ac:dyDescent="0.3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 x14ac:dyDescent="0.3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 x14ac:dyDescent="0.3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 x14ac:dyDescent="0.3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 x14ac:dyDescent="0.3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 x14ac:dyDescent="0.3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 x14ac:dyDescent="0.3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 x14ac:dyDescent="0.3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 x14ac:dyDescent="0.3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 x14ac:dyDescent="0.3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 x14ac:dyDescent="0.3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 x14ac:dyDescent="0.3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 x14ac:dyDescent="0.3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 x14ac:dyDescent="0.3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 x14ac:dyDescent="0.3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 x14ac:dyDescent="0.3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 x14ac:dyDescent="0.3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 x14ac:dyDescent="0.3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 x14ac:dyDescent="0.3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 x14ac:dyDescent="0.3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 x14ac:dyDescent="0.3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 x14ac:dyDescent="0.3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 x14ac:dyDescent="0.3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 x14ac:dyDescent="0.3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 x14ac:dyDescent="0.3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 x14ac:dyDescent="0.3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 x14ac:dyDescent="0.3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 x14ac:dyDescent="0.3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 x14ac:dyDescent="0.3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 x14ac:dyDescent="0.3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 x14ac:dyDescent="0.3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 x14ac:dyDescent="0.3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 x14ac:dyDescent="0.3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 x14ac:dyDescent="0.3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 x14ac:dyDescent="0.3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 x14ac:dyDescent="0.3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 x14ac:dyDescent="0.3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 x14ac:dyDescent="0.3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 x14ac:dyDescent="0.3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 x14ac:dyDescent="0.3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 x14ac:dyDescent="0.3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 x14ac:dyDescent="0.3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 x14ac:dyDescent="0.3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 x14ac:dyDescent="0.3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 x14ac:dyDescent="0.3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 x14ac:dyDescent="0.3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 x14ac:dyDescent="0.3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 x14ac:dyDescent="0.3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 x14ac:dyDescent="0.3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 x14ac:dyDescent="0.3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 x14ac:dyDescent="0.3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 x14ac:dyDescent="0.3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 x14ac:dyDescent="0.3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 x14ac:dyDescent="0.3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 x14ac:dyDescent="0.3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 x14ac:dyDescent="0.3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 x14ac:dyDescent="0.3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 x14ac:dyDescent="0.3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 x14ac:dyDescent="0.3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 x14ac:dyDescent="0.3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 x14ac:dyDescent="0.3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 x14ac:dyDescent="0.3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 x14ac:dyDescent="0.3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 x14ac:dyDescent="0.3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 x14ac:dyDescent="0.3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 x14ac:dyDescent="0.3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 x14ac:dyDescent="0.3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 x14ac:dyDescent="0.3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 x14ac:dyDescent="0.3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 x14ac:dyDescent="0.3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 x14ac:dyDescent="0.3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 x14ac:dyDescent="0.3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 x14ac:dyDescent="0.3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 x14ac:dyDescent="0.3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 x14ac:dyDescent="0.3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 x14ac:dyDescent="0.3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 x14ac:dyDescent="0.3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 x14ac:dyDescent="0.3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 x14ac:dyDescent="0.3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 x14ac:dyDescent="0.3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 x14ac:dyDescent="0.3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 x14ac:dyDescent="0.3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 x14ac:dyDescent="0.3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 x14ac:dyDescent="0.3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 x14ac:dyDescent="0.3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 x14ac:dyDescent="0.3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 x14ac:dyDescent="0.3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 x14ac:dyDescent="0.3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 x14ac:dyDescent="0.3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 x14ac:dyDescent="0.3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 x14ac:dyDescent="0.3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 x14ac:dyDescent="0.3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 x14ac:dyDescent="0.3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 x14ac:dyDescent="0.3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 x14ac:dyDescent="0.3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 x14ac:dyDescent="0.3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 x14ac:dyDescent="0.3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 x14ac:dyDescent="0.3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 x14ac:dyDescent="0.3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 x14ac:dyDescent="0.3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 x14ac:dyDescent="0.3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 x14ac:dyDescent="0.3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 x14ac:dyDescent="0.3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 x14ac:dyDescent="0.3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 x14ac:dyDescent="0.3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 x14ac:dyDescent="0.3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 x14ac:dyDescent="0.3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 x14ac:dyDescent="0.3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 x14ac:dyDescent="0.3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 x14ac:dyDescent="0.3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 x14ac:dyDescent="0.3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 x14ac:dyDescent="0.3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 x14ac:dyDescent="0.3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 x14ac:dyDescent="0.3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 x14ac:dyDescent="0.3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 x14ac:dyDescent="0.3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 x14ac:dyDescent="0.3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 x14ac:dyDescent="0.3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 x14ac:dyDescent="0.3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 x14ac:dyDescent="0.3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 x14ac:dyDescent="0.3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 x14ac:dyDescent="0.3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 x14ac:dyDescent="0.3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 x14ac:dyDescent="0.3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 x14ac:dyDescent="0.3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 x14ac:dyDescent="0.3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 x14ac:dyDescent="0.3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 x14ac:dyDescent="0.3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 x14ac:dyDescent="0.3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 x14ac:dyDescent="0.3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 x14ac:dyDescent="0.3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 x14ac:dyDescent="0.3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 x14ac:dyDescent="0.3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 x14ac:dyDescent="0.3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 x14ac:dyDescent="0.3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 x14ac:dyDescent="0.3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 x14ac:dyDescent="0.3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 x14ac:dyDescent="0.3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 x14ac:dyDescent="0.3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 x14ac:dyDescent="0.3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 x14ac:dyDescent="0.3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 x14ac:dyDescent="0.3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 x14ac:dyDescent="0.3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 x14ac:dyDescent="0.3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 x14ac:dyDescent="0.3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 x14ac:dyDescent="0.3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 x14ac:dyDescent="0.3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 x14ac:dyDescent="0.3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 x14ac:dyDescent="0.3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 x14ac:dyDescent="0.3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 x14ac:dyDescent="0.3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 x14ac:dyDescent="0.3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 x14ac:dyDescent="0.3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 x14ac:dyDescent="0.3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 x14ac:dyDescent="0.3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 x14ac:dyDescent="0.3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 x14ac:dyDescent="0.3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 x14ac:dyDescent="0.3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 x14ac:dyDescent="0.3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 x14ac:dyDescent="0.3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 x14ac:dyDescent="0.3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 x14ac:dyDescent="0.3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 x14ac:dyDescent="0.3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 x14ac:dyDescent="0.3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 x14ac:dyDescent="0.3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 x14ac:dyDescent="0.3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 x14ac:dyDescent="0.3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 x14ac:dyDescent="0.3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 x14ac:dyDescent="0.3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 x14ac:dyDescent="0.3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 x14ac:dyDescent="0.3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 x14ac:dyDescent="0.3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 x14ac:dyDescent="0.3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 x14ac:dyDescent="0.3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 x14ac:dyDescent="0.3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 x14ac:dyDescent="0.3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 x14ac:dyDescent="0.3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 x14ac:dyDescent="0.3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 x14ac:dyDescent="0.3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 x14ac:dyDescent="0.3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 x14ac:dyDescent="0.3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 x14ac:dyDescent="0.3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 x14ac:dyDescent="0.3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 x14ac:dyDescent="0.3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 x14ac:dyDescent="0.3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 x14ac:dyDescent="0.3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 x14ac:dyDescent="0.3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 x14ac:dyDescent="0.3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 x14ac:dyDescent="0.3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 x14ac:dyDescent="0.3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 x14ac:dyDescent="0.3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 x14ac:dyDescent="0.3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 x14ac:dyDescent="0.3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 x14ac:dyDescent="0.3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 x14ac:dyDescent="0.3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 x14ac:dyDescent="0.3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 x14ac:dyDescent="0.3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 x14ac:dyDescent="0.3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 x14ac:dyDescent="0.3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 x14ac:dyDescent="0.3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 x14ac:dyDescent="0.3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 x14ac:dyDescent="0.3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 x14ac:dyDescent="0.3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 x14ac:dyDescent="0.3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 x14ac:dyDescent="0.3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 x14ac:dyDescent="0.3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 x14ac:dyDescent="0.3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 x14ac:dyDescent="0.3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 x14ac:dyDescent="0.3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 x14ac:dyDescent="0.3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 x14ac:dyDescent="0.3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 x14ac:dyDescent="0.3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 x14ac:dyDescent="0.3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 x14ac:dyDescent="0.3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 x14ac:dyDescent="0.3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 x14ac:dyDescent="0.3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 x14ac:dyDescent="0.3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 x14ac:dyDescent="0.3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 x14ac:dyDescent="0.3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 x14ac:dyDescent="0.3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 x14ac:dyDescent="0.3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 x14ac:dyDescent="0.3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 x14ac:dyDescent="0.3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 x14ac:dyDescent="0.3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 x14ac:dyDescent="0.3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 x14ac:dyDescent="0.3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 x14ac:dyDescent="0.3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 x14ac:dyDescent="0.3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 x14ac:dyDescent="0.3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 x14ac:dyDescent="0.3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 x14ac:dyDescent="0.3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 x14ac:dyDescent="0.3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 x14ac:dyDescent="0.3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 x14ac:dyDescent="0.3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 x14ac:dyDescent="0.3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 x14ac:dyDescent="0.3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 x14ac:dyDescent="0.3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 x14ac:dyDescent="0.3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 x14ac:dyDescent="0.3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 x14ac:dyDescent="0.3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 x14ac:dyDescent="0.3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 x14ac:dyDescent="0.3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 x14ac:dyDescent="0.3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 x14ac:dyDescent="0.3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 x14ac:dyDescent="0.3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 x14ac:dyDescent="0.3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 x14ac:dyDescent="0.3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 x14ac:dyDescent="0.3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 x14ac:dyDescent="0.3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 x14ac:dyDescent="0.3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 x14ac:dyDescent="0.3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 x14ac:dyDescent="0.3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 x14ac:dyDescent="0.3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 x14ac:dyDescent="0.3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 x14ac:dyDescent="0.3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 x14ac:dyDescent="0.3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 x14ac:dyDescent="0.3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 x14ac:dyDescent="0.3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 x14ac:dyDescent="0.3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 x14ac:dyDescent="0.3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 x14ac:dyDescent="0.3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 x14ac:dyDescent="0.3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 x14ac:dyDescent="0.3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 x14ac:dyDescent="0.3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 x14ac:dyDescent="0.3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 x14ac:dyDescent="0.3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 x14ac:dyDescent="0.3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 x14ac:dyDescent="0.3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 x14ac:dyDescent="0.3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 x14ac:dyDescent="0.3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 x14ac:dyDescent="0.3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 x14ac:dyDescent="0.3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 x14ac:dyDescent="0.3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 x14ac:dyDescent="0.3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 x14ac:dyDescent="0.3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 x14ac:dyDescent="0.3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 x14ac:dyDescent="0.3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 x14ac:dyDescent="0.3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 x14ac:dyDescent="0.3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 x14ac:dyDescent="0.3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 x14ac:dyDescent="0.3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 x14ac:dyDescent="0.3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 x14ac:dyDescent="0.3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 x14ac:dyDescent="0.3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 x14ac:dyDescent="0.3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 x14ac:dyDescent="0.3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 x14ac:dyDescent="0.3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 x14ac:dyDescent="0.3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 x14ac:dyDescent="0.3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 x14ac:dyDescent="0.3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 x14ac:dyDescent="0.3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 x14ac:dyDescent="0.3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 x14ac:dyDescent="0.3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 x14ac:dyDescent="0.3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 x14ac:dyDescent="0.3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 x14ac:dyDescent="0.3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 x14ac:dyDescent="0.3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 x14ac:dyDescent="0.3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 x14ac:dyDescent="0.3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 x14ac:dyDescent="0.3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 x14ac:dyDescent="0.3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 x14ac:dyDescent="0.3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 x14ac:dyDescent="0.3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 x14ac:dyDescent="0.3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 x14ac:dyDescent="0.3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 x14ac:dyDescent="0.3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 x14ac:dyDescent="0.3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 x14ac:dyDescent="0.3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 x14ac:dyDescent="0.3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 x14ac:dyDescent="0.3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 x14ac:dyDescent="0.3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 x14ac:dyDescent="0.3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 x14ac:dyDescent="0.3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 x14ac:dyDescent="0.3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 x14ac:dyDescent="0.3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 x14ac:dyDescent="0.3">
      <c r="K738" s="73"/>
    </row>
    <row r="739" spans="1:11" x14ac:dyDescent="0.3">
      <c r="K739" s="73"/>
    </row>
    <row r="740" spans="1:11" x14ac:dyDescent="0.3">
      <c r="K740" s="73"/>
    </row>
    <row r="741" spans="1:11" x14ac:dyDescent="0.3">
      <c r="K741" s="73"/>
    </row>
    <row r="742" spans="1:11" x14ac:dyDescent="0.3">
      <c r="K742" s="73"/>
    </row>
    <row r="743" spans="1:11" x14ac:dyDescent="0.3">
      <c r="K743" s="73"/>
    </row>
    <row r="744" spans="1:11" x14ac:dyDescent="0.3">
      <c r="K744" s="73"/>
    </row>
    <row r="745" spans="1:11" x14ac:dyDescent="0.3">
      <c r="K745" s="73"/>
    </row>
    <row r="746" spans="1:11" x14ac:dyDescent="0.3">
      <c r="K746" s="73"/>
    </row>
    <row r="747" spans="1:11" x14ac:dyDescent="0.3">
      <c r="K747" s="73"/>
    </row>
    <row r="748" spans="1:11" x14ac:dyDescent="0.3">
      <c r="K748" s="73"/>
    </row>
    <row r="749" spans="1:11" x14ac:dyDescent="0.3">
      <c r="K749" s="73"/>
    </row>
    <row r="750" spans="1:11" x14ac:dyDescent="0.3">
      <c r="K750" s="73"/>
    </row>
    <row r="751" spans="1:11" x14ac:dyDescent="0.3">
      <c r="K751" s="73"/>
    </row>
    <row r="752" spans="1:11" x14ac:dyDescent="0.3">
      <c r="K752" s="73"/>
    </row>
    <row r="753" spans="11:11" x14ac:dyDescent="0.3">
      <c r="K753" s="73"/>
    </row>
    <row r="754" spans="11:11" x14ac:dyDescent="0.3">
      <c r="K754" s="73"/>
    </row>
    <row r="755" spans="11:11" x14ac:dyDescent="0.3">
      <c r="K755" s="73"/>
    </row>
    <row r="756" spans="11:11" x14ac:dyDescent="0.3">
      <c r="K756" s="73"/>
    </row>
    <row r="757" spans="11:11" x14ac:dyDescent="0.3">
      <c r="K757" s="73"/>
    </row>
    <row r="758" spans="11:11" x14ac:dyDescent="0.3">
      <c r="K758" s="73"/>
    </row>
    <row r="759" spans="11:11" x14ac:dyDescent="0.3">
      <c r="K759" s="73"/>
    </row>
    <row r="760" spans="11:11" x14ac:dyDescent="0.3">
      <c r="K760" s="73"/>
    </row>
    <row r="761" spans="11:11" x14ac:dyDescent="0.3">
      <c r="K761" s="73"/>
    </row>
    <row r="762" spans="11:11" x14ac:dyDescent="0.3">
      <c r="K762" s="73"/>
    </row>
    <row r="763" spans="11:11" x14ac:dyDescent="0.3">
      <c r="K763" s="73"/>
    </row>
    <row r="764" spans="11:11" x14ac:dyDescent="0.3">
      <c r="K764" s="73"/>
    </row>
    <row r="765" spans="11:11" x14ac:dyDescent="0.3">
      <c r="K765" s="73"/>
    </row>
    <row r="766" spans="11:11" x14ac:dyDescent="0.3">
      <c r="K766" s="73"/>
    </row>
    <row r="767" spans="11:11" x14ac:dyDescent="0.3">
      <c r="K767" s="73"/>
    </row>
    <row r="768" spans="11:11" x14ac:dyDescent="0.3">
      <c r="K768" s="73"/>
    </row>
    <row r="769" spans="11:11" x14ac:dyDescent="0.3">
      <c r="K769" s="73"/>
    </row>
    <row r="770" spans="11:11" x14ac:dyDescent="0.3">
      <c r="K770" s="73"/>
    </row>
    <row r="771" spans="11:11" x14ac:dyDescent="0.3">
      <c r="K771" s="73"/>
    </row>
    <row r="772" spans="11:11" x14ac:dyDescent="0.3">
      <c r="K772" s="73"/>
    </row>
    <row r="773" spans="11:11" x14ac:dyDescent="0.3">
      <c r="K773" s="73"/>
    </row>
    <row r="774" spans="11:11" x14ac:dyDescent="0.3">
      <c r="K774" s="73"/>
    </row>
    <row r="775" spans="11:11" x14ac:dyDescent="0.3">
      <c r="K775" s="73"/>
    </row>
    <row r="776" spans="11:11" x14ac:dyDescent="0.3">
      <c r="K776" s="73"/>
    </row>
    <row r="777" spans="11:11" x14ac:dyDescent="0.3">
      <c r="K777" s="73"/>
    </row>
    <row r="778" spans="11:11" x14ac:dyDescent="0.3">
      <c r="K778" s="73"/>
    </row>
    <row r="779" spans="11:11" x14ac:dyDescent="0.3">
      <c r="K779" s="73"/>
    </row>
    <row r="780" spans="11:11" x14ac:dyDescent="0.3">
      <c r="K780" s="73"/>
    </row>
    <row r="781" spans="11:11" x14ac:dyDescent="0.3">
      <c r="K781" s="73"/>
    </row>
    <row r="782" spans="11:11" x14ac:dyDescent="0.3">
      <c r="K782" s="73"/>
    </row>
    <row r="783" spans="11:11" x14ac:dyDescent="0.3">
      <c r="K783" s="73"/>
    </row>
    <row r="784" spans="11:11" x14ac:dyDescent="0.3">
      <c r="K784" s="73"/>
    </row>
    <row r="785" spans="11:11" x14ac:dyDescent="0.3">
      <c r="K785" s="73"/>
    </row>
    <row r="786" spans="11:11" x14ac:dyDescent="0.3">
      <c r="K786" s="73"/>
    </row>
    <row r="787" spans="11:11" x14ac:dyDescent="0.3">
      <c r="K787" s="73"/>
    </row>
    <row r="788" spans="11:11" x14ac:dyDescent="0.3">
      <c r="K788" s="73"/>
    </row>
    <row r="789" spans="11:11" x14ac:dyDescent="0.3">
      <c r="K789" s="73"/>
    </row>
    <row r="790" spans="11:11" x14ac:dyDescent="0.3">
      <c r="K790" s="73"/>
    </row>
    <row r="791" spans="11:11" x14ac:dyDescent="0.3">
      <c r="K791" s="73"/>
    </row>
    <row r="792" spans="11:11" x14ac:dyDescent="0.3">
      <c r="K792" s="73"/>
    </row>
    <row r="793" spans="11:11" x14ac:dyDescent="0.3">
      <c r="K793" s="73"/>
    </row>
    <row r="794" spans="11:11" x14ac:dyDescent="0.3">
      <c r="K794" s="73"/>
    </row>
    <row r="795" spans="11:11" x14ac:dyDescent="0.3">
      <c r="K795" s="73"/>
    </row>
    <row r="796" spans="11:11" x14ac:dyDescent="0.3">
      <c r="K796" s="73"/>
    </row>
    <row r="797" spans="11:11" x14ac:dyDescent="0.3">
      <c r="K797" s="73"/>
    </row>
    <row r="798" spans="11:11" x14ac:dyDescent="0.3">
      <c r="K798" s="73"/>
    </row>
    <row r="799" spans="11:11" x14ac:dyDescent="0.3">
      <c r="K799" s="73"/>
    </row>
    <row r="800" spans="11:11" x14ac:dyDescent="0.3">
      <c r="K800" s="73"/>
    </row>
    <row r="801" spans="11:11" x14ac:dyDescent="0.3">
      <c r="K801" s="73"/>
    </row>
    <row r="802" spans="11:11" x14ac:dyDescent="0.3">
      <c r="K802" s="73"/>
    </row>
    <row r="803" spans="11:11" x14ac:dyDescent="0.3">
      <c r="K803" s="73"/>
    </row>
    <row r="804" spans="11:11" x14ac:dyDescent="0.3">
      <c r="K804" s="73"/>
    </row>
    <row r="805" spans="11:11" x14ac:dyDescent="0.3">
      <c r="K805" s="73"/>
    </row>
    <row r="806" spans="11:11" x14ac:dyDescent="0.3">
      <c r="K806" s="73"/>
    </row>
    <row r="807" spans="11:11" x14ac:dyDescent="0.3">
      <c r="K807" s="73"/>
    </row>
    <row r="808" spans="11:11" x14ac:dyDescent="0.3">
      <c r="K808" s="73"/>
    </row>
    <row r="809" spans="11:11" x14ac:dyDescent="0.3">
      <c r="K809" s="73"/>
    </row>
    <row r="810" spans="11:11" x14ac:dyDescent="0.3">
      <c r="K810" s="73"/>
    </row>
    <row r="811" spans="11:11" x14ac:dyDescent="0.3">
      <c r="K811" s="73"/>
    </row>
    <row r="812" spans="11:11" x14ac:dyDescent="0.3">
      <c r="K812" s="73"/>
    </row>
    <row r="813" spans="11:11" x14ac:dyDescent="0.3">
      <c r="K813" s="73"/>
    </row>
    <row r="814" spans="11:11" x14ac:dyDescent="0.3">
      <c r="K814" s="73"/>
    </row>
    <row r="815" spans="11:11" x14ac:dyDescent="0.3">
      <c r="K815" s="73"/>
    </row>
    <row r="816" spans="11:11" x14ac:dyDescent="0.3">
      <c r="K816" s="73"/>
    </row>
    <row r="817" spans="11:11" x14ac:dyDescent="0.3">
      <c r="K817" s="73"/>
    </row>
    <row r="818" spans="11:11" x14ac:dyDescent="0.3">
      <c r="K818" s="73"/>
    </row>
    <row r="819" spans="11:11" x14ac:dyDescent="0.3">
      <c r="K819" s="73"/>
    </row>
    <row r="820" spans="11:11" x14ac:dyDescent="0.3">
      <c r="K820" s="73"/>
    </row>
    <row r="821" spans="11:11" x14ac:dyDescent="0.3">
      <c r="K821" s="73"/>
    </row>
    <row r="822" spans="11:11" x14ac:dyDescent="0.3">
      <c r="K822" s="73"/>
    </row>
    <row r="823" spans="11:11" x14ac:dyDescent="0.3">
      <c r="K823" s="73"/>
    </row>
    <row r="824" spans="11:11" x14ac:dyDescent="0.3">
      <c r="K824" s="73"/>
    </row>
    <row r="825" spans="11:11" x14ac:dyDescent="0.3">
      <c r="K825" s="73"/>
    </row>
    <row r="826" spans="11:11" x14ac:dyDescent="0.3">
      <c r="K826" s="73"/>
    </row>
    <row r="827" spans="11:11" x14ac:dyDescent="0.3">
      <c r="K827" s="73"/>
    </row>
    <row r="828" spans="11:11" x14ac:dyDescent="0.3">
      <c r="K828" s="73"/>
    </row>
    <row r="829" spans="11:11" x14ac:dyDescent="0.3">
      <c r="K829" s="73"/>
    </row>
    <row r="830" spans="11:11" x14ac:dyDescent="0.3">
      <c r="K830" s="73"/>
    </row>
    <row r="831" spans="11:11" x14ac:dyDescent="0.3">
      <c r="K831" s="73"/>
    </row>
    <row r="832" spans="11:11" x14ac:dyDescent="0.3">
      <c r="K832" s="73"/>
    </row>
    <row r="833" spans="11:11" x14ac:dyDescent="0.3">
      <c r="K833" s="73"/>
    </row>
    <row r="834" spans="11:11" x14ac:dyDescent="0.3">
      <c r="K834" s="73"/>
    </row>
    <row r="835" spans="11:11" x14ac:dyDescent="0.3">
      <c r="K835" s="73"/>
    </row>
    <row r="836" spans="11:11" x14ac:dyDescent="0.3">
      <c r="K836" s="73"/>
    </row>
    <row r="837" spans="11:11" x14ac:dyDescent="0.3">
      <c r="K837" s="73"/>
    </row>
    <row r="838" spans="11:11" x14ac:dyDescent="0.3">
      <c r="K838" s="73"/>
    </row>
    <row r="839" spans="11:11" x14ac:dyDescent="0.3">
      <c r="K839" s="73"/>
    </row>
    <row r="840" spans="11:11" x14ac:dyDescent="0.3">
      <c r="K840" s="73"/>
    </row>
    <row r="841" spans="11:11" x14ac:dyDescent="0.3">
      <c r="K841" s="73"/>
    </row>
    <row r="842" spans="11:11" x14ac:dyDescent="0.3">
      <c r="K842" s="73"/>
    </row>
    <row r="843" spans="11:11" x14ac:dyDescent="0.3">
      <c r="K843" s="73"/>
    </row>
    <row r="844" spans="11:11" x14ac:dyDescent="0.3">
      <c r="K844" s="73"/>
    </row>
    <row r="845" spans="11:11" x14ac:dyDescent="0.3">
      <c r="K845" s="73"/>
    </row>
    <row r="846" spans="11:11" x14ac:dyDescent="0.3">
      <c r="K846" s="73"/>
    </row>
    <row r="847" spans="11:11" x14ac:dyDescent="0.3">
      <c r="K847" s="73"/>
    </row>
    <row r="848" spans="11:11" x14ac:dyDescent="0.3">
      <c r="K848" s="73"/>
    </row>
    <row r="849" spans="11:11" x14ac:dyDescent="0.3">
      <c r="K849" s="73"/>
    </row>
    <row r="850" spans="11:11" x14ac:dyDescent="0.3">
      <c r="K850" s="73"/>
    </row>
    <row r="851" spans="11:11" x14ac:dyDescent="0.3">
      <c r="K851" s="73"/>
    </row>
    <row r="852" spans="11:11" x14ac:dyDescent="0.3">
      <c r="K852" s="73"/>
    </row>
    <row r="853" spans="11:11" x14ac:dyDescent="0.3">
      <c r="K853" s="73"/>
    </row>
    <row r="854" spans="11:11" x14ac:dyDescent="0.3">
      <c r="K854" s="73"/>
    </row>
    <row r="855" spans="11:11" x14ac:dyDescent="0.3">
      <c r="K855" s="73"/>
    </row>
    <row r="856" spans="11:11" x14ac:dyDescent="0.3">
      <c r="K856" s="73"/>
    </row>
    <row r="857" spans="11:11" x14ac:dyDescent="0.3">
      <c r="K857" s="73"/>
    </row>
    <row r="858" spans="11:11" x14ac:dyDescent="0.3">
      <c r="K858" s="73"/>
    </row>
    <row r="859" spans="11:11" x14ac:dyDescent="0.3">
      <c r="K859" s="73"/>
    </row>
    <row r="860" spans="11:11" x14ac:dyDescent="0.3">
      <c r="K860" s="73"/>
    </row>
    <row r="861" spans="11:11" x14ac:dyDescent="0.3">
      <c r="K861" s="73"/>
    </row>
    <row r="862" spans="11:11" x14ac:dyDescent="0.3">
      <c r="K862" s="73"/>
    </row>
    <row r="863" spans="11:11" x14ac:dyDescent="0.3">
      <c r="K863" s="73"/>
    </row>
    <row r="864" spans="11:11" x14ac:dyDescent="0.3">
      <c r="K864" s="73"/>
    </row>
    <row r="865" spans="11:11" x14ac:dyDescent="0.3">
      <c r="K865" s="73"/>
    </row>
    <row r="866" spans="11:11" x14ac:dyDescent="0.3">
      <c r="K866" s="73"/>
    </row>
    <row r="867" spans="11:11" x14ac:dyDescent="0.3">
      <c r="K867" s="73"/>
    </row>
    <row r="868" spans="11:11" x14ac:dyDescent="0.3">
      <c r="K868" s="73"/>
    </row>
    <row r="869" spans="11:11" x14ac:dyDescent="0.3">
      <c r="K869" s="73"/>
    </row>
    <row r="870" spans="11:11" x14ac:dyDescent="0.3">
      <c r="K870" s="73"/>
    </row>
    <row r="871" spans="11:11" x14ac:dyDescent="0.3">
      <c r="K871" s="73"/>
    </row>
    <row r="872" spans="11:11" x14ac:dyDescent="0.3">
      <c r="K872" s="73"/>
    </row>
    <row r="873" spans="11:11" x14ac:dyDescent="0.3">
      <c r="K873" s="73"/>
    </row>
    <row r="874" spans="11:11" x14ac:dyDescent="0.3">
      <c r="K874" s="73"/>
    </row>
    <row r="875" spans="11:11" x14ac:dyDescent="0.3">
      <c r="K875" s="73"/>
    </row>
    <row r="876" spans="11:11" x14ac:dyDescent="0.3">
      <c r="K876" s="73"/>
    </row>
    <row r="877" spans="11:11" x14ac:dyDescent="0.3">
      <c r="K877" s="73"/>
    </row>
    <row r="878" spans="11:11" x14ac:dyDescent="0.3">
      <c r="K878" s="73"/>
    </row>
    <row r="879" spans="11:11" x14ac:dyDescent="0.3">
      <c r="K879" s="73"/>
    </row>
    <row r="880" spans="11:11" x14ac:dyDescent="0.3">
      <c r="K880" s="73"/>
    </row>
    <row r="881" spans="11:11" x14ac:dyDescent="0.3">
      <c r="K881" s="73"/>
    </row>
    <row r="882" spans="11:11" x14ac:dyDescent="0.3">
      <c r="K882" s="73"/>
    </row>
    <row r="883" spans="11:11" x14ac:dyDescent="0.3">
      <c r="K883" s="73"/>
    </row>
    <row r="884" spans="11:11" x14ac:dyDescent="0.3">
      <c r="K884" s="73"/>
    </row>
    <row r="885" spans="11:11" x14ac:dyDescent="0.3">
      <c r="K885" s="73"/>
    </row>
    <row r="886" spans="11:11" x14ac:dyDescent="0.3">
      <c r="K886" s="73"/>
    </row>
    <row r="887" spans="11:11" x14ac:dyDescent="0.3">
      <c r="K887" s="73"/>
    </row>
    <row r="888" spans="11:11" x14ac:dyDescent="0.3">
      <c r="K888" s="73"/>
    </row>
    <row r="889" spans="11:11" x14ac:dyDescent="0.3">
      <c r="K889" s="73"/>
    </row>
    <row r="890" spans="11:11" x14ac:dyDescent="0.3">
      <c r="K890" s="73"/>
    </row>
    <row r="891" spans="11:11" x14ac:dyDescent="0.3">
      <c r="K891" s="73"/>
    </row>
    <row r="892" spans="11:11" x14ac:dyDescent="0.3">
      <c r="K892" s="73"/>
    </row>
    <row r="893" spans="11:11" x14ac:dyDescent="0.3">
      <c r="K893" s="73"/>
    </row>
    <row r="894" spans="11:11" x14ac:dyDescent="0.3">
      <c r="K894" s="73"/>
    </row>
    <row r="895" spans="11:11" x14ac:dyDescent="0.3">
      <c r="K895" s="73"/>
    </row>
    <row r="896" spans="11:11" x14ac:dyDescent="0.3">
      <c r="K896" s="73"/>
    </row>
    <row r="897" spans="11:11" x14ac:dyDescent="0.3">
      <c r="K897" s="73"/>
    </row>
    <row r="898" spans="11:11" x14ac:dyDescent="0.3">
      <c r="K898" s="73"/>
    </row>
    <row r="899" spans="11:11" x14ac:dyDescent="0.3">
      <c r="K899" s="73"/>
    </row>
    <row r="900" spans="11:11" x14ac:dyDescent="0.3">
      <c r="K900" s="73"/>
    </row>
    <row r="901" spans="11:11" x14ac:dyDescent="0.3">
      <c r="K901" s="73"/>
    </row>
    <row r="902" spans="11:11" x14ac:dyDescent="0.3">
      <c r="K902" s="73"/>
    </row>
    <row r="903" spans="11:11" x14ac:dyDescent="0.3">
      <c r="K903" s="73"/>
    </row>
    <row r="904" spans="11:11" x14ac:dyDescent="0.3">
      <c r="K904" s="73"/>
    </row>
    <row r="905" spans="11:11" x14ac:dyDescent="0.3">
      <c r="K905" s="73"/>
    </row>
    <row r="906" spans="11:11" x14ac:dyDescent="0.3">
      <c r="K906" s="73"/>
    </row>
    <row r="907" spans="11:11" x14ac:dyDescent="0.3">
      <c r="K907" s="73"/>
    </row>
    <row r="908" spans="11:11" x14ac:dyDescent="0.3">
      <c r="K908" s="73"/>
    </row>
    <row r="909" spans="11:11" x14ac:dyDescent="0.3">
      <c r="K909" s="73"/>
    </row>
    <row r="910" spans="11:11" x14ac:dyDescent="0.3">
      <c r="K910" s="73"/>
    </row>
    <row r="911" spans="11:11" x14ac:dyDescent="0.3">
      <c r="K911" s="73"/>
    </row>
    <row r="912" spans="11:11" x14ac:dyDescent="0.3">
      <c r="K912" s="73"/>
    </row>
    <row r="913" spans="11:11" x14ac:dyDescent="0.3">
      <c r="K913" s="73"/>
    </row>
    <row r="914" spans="11:11" x14ac:dyDescent="0.3">
      <c r="K914" s="73"/>
    </row>
    <row r="915" spans="11:11" x14ac:dyDescent="0.3">
      <c r="K915" s="73"/>
    </row>
    <row r="916" spans="11:11" x14ac:dyDescent="0.3">
      <c r="K916" s="73"/>
    </row>
    <row r="917" spans="11:11" x14ac:dyDescent="0.3">
      <c r="K917" s="73"/>
    </row>
    <row r="918" spans="11:11" x14ac:dyDescent="0.3">
      <c r="K918" s="73"/>
    </row>
    <row r="919" spans="11:11" x14ac:dyDescent="0.3">
      <c r="K919" s="73"/>
    </row>
    <row r="920" spans="11:11" x14ac:dyDescent="0.3">
      <c r="K920" s="73"/>
    </row>
    <row r="921" spans="11:11" x14ac:dyDescent="0.3">
      <c r="K921" s="73"/>
    </row>
    <row r="922" spans="11:11" x14ac:dyDescent="0.3">
      <c r="K922" s="73"/>
    </row>
    <row r="923" spans="11:11" x14ac:dyDescent="0.3">
      <c r="K923" s="73"/>
    </row>
    <row r="924" spans="11:11" x14ac:dyDescent="0.3">
      <c r="K924" s="73"/>
    </row>
    <row r="925" spans="11:11" x14ac:dyDescent="0.3">
      <c r="K925" s="73"/>
    </row>
    <row r="926" spans="11:11" x14ac:dyDescent="0.3">
      <c r="K926" s="73"/>
    </row>
    <row r="927" spans="11:11" x14ac:dyDescent="0.3">
      <c r="K927" s="73"/>
    </row>
    <row r="928" spans="11:11" x14ac:dyDescent="0.3">
      <c r="K928" s="73"/>
    </row>
    <row r="929" spans="11:11" x14ac:dyDescent="0.3">
      <c r="K929" s="73"/>
    </row>
    <row r="930" spans="11:11" x14ac:dyDescent="0.3">
      <c r="K930" s="73"/>
    </row>
    <row r="931" spans="11:11" x14ac:dyDescent="0.3">
      <c r="K931" s="73"/>
    </row>
    <row r="932" spans="11:11" x14ac:dyDescent="0.3">
      <c r="K932" s="73"/>
    </row>
    <row r="933" spans="11:11" x14ac:dyDescent="0.3">
      <c r="K933" s="73"/>
    </row>
    <row r="934" spans="11:11" x14ac:dyDescent="0.3">
      <c r="K934" s="73"/>
    </row>
    <row r="935" spans="11:11" x14ac:dyDescent="0.3">
      <c r="K935" s="73"/>
    </row>
    <row r="936" spans="11:11" x14ac:dyDescent="0.3">
      <c r="K936" s="73"/>
    </row>
    <row r="937" spans="11:11" x14ac:dyDescent="0.3">
      <c r="K937" s="73"/>
    </row>
    <row r="938" spans="11:11" x14ac:dyDescent="0.3">
      <c r="K938" s="73"/>
    </row>
    <row r="939" spans="11:11" x14ac:dyDescent="0.3">
      <c r="K939" s="73"/>
    </row>
    <row r="940" spans="11:11" x14ac:dyDescent="0.3">
      <c r="K940" s="73"/>
    </row>
    <row r="941" spans="11:11" x14ac:dyDescent="0.3">
      <c r="K941" s="73"/>
    </row>
    <row r="942" spans="11:11" x14ac:dyDescent="0.3">
      <c r="K942" s="73"/>
    </row>
    <row r="943" spans="11:11" x14ac:dyDescent="0.3">
      <c r="K943" s="73"/>
    </row>
    <row r="944" spans="11:11" x14ac:dyDescent="0.3">
      <c r="K944" s="73"/>
    </row>
    <row r="945" spans="11:11" x14ac:dyDescent="0.3">
      <c r="K945" s="73"/>
    </row>
    <row r="946" spans="11:11" x14ac:dyDescent="0.3">
      <c r="K946" s="73"/>
    </row>
    <row r="947" spans="11:11" x14ac:dyDescent="0.3">
      <c r="K947" s="73"/>
    </row>
    <row r="948" spans="11:11" x14ac:dyDescent="0.3">
      <c r="K948" s="73"/>
    </row>
    <row r="949" spans="11:11" x14ac:dyDescent="0.3">
      <c r="K949" s="73"/>
    </row>
    <row r="950" spans="11:11" x14ac:dyDescent="0.3">
      <c r="K950" s="73"/>
    </row>
    <row r="951" spans="11:11" x14ac:dyDescent="0.3">
      <c r="K951" s="73"/>
    </row>
    <row r="952" spans="11:11" x14ac:dyDescent="0.3">
      <c r="K952" s="73"/>
    </row>
    <row r="953" spans="11:11" x14ac:dyDescent="0.3">
      <c r="K953" s="73"/>
    </row>
    <row r="954" spans="11:11" x14ac:dyDescent="0.3">
      <c r="K954" s="73"/>
    </row>
    <row r="955" spans="11:11" x14ac:dyDescent="0.3">
      <c r="K955" s="73"/>
    </row>
    <row r="956" spans="11:11" x14ac:dyDescent="0.3">
      <c r="K956" s="73"/>
    </row>
    <row r="957" spans="11:11" x14ac:dyDescent="0.3">
      <c r="K957" s="73"/>
    </row>
    <row r="958" spans="11:11" x14ac:dyDescent="0.3">
      <c r="K958" s="73"/>
    </row>
    <row r="959" spans="11:11" x14ac:dyDescent="0.3">
      <c r="K959" s="73"/>
    </row>
    <row r="960" spans="11:11" x14ac:dyDescent="0.3">
      <c r="K960" s="73"/>
    </row>
    <row r="961" spans="11:11" x14ac:dyDescent="0.3">
      <c r="K961" s="73"/>
    </row>
    <row r="962" spans="11:11" x14ac:dyDescent="0.3">
      <c r="K962" s="73"/>
    </row>
    <row r="963" spans="11:11" x14ac:dyDescent="0.3">
      <c r="K963" s="73"/>
    </row>
    <row r="964" spans="11:11" x14ac:dyDescent="0.3">
      <c r="K964" s="73"/>
    </row>
    <row r="965" spans="11:11" x14ac:dyDescent="0.3">
      <c r="K965" s="73"/>
    </row>
    <row r="966" spans="11:11" x14ac:dyDescent="0.3">
      <c r="K966" s="73"/>
    </row>
    <row r="967" spans="11:11" x14ac:dyDescent="0.3">
      <c r="K967" s="73"/>
    </row>
    <row r="968" spans="11:11" x14ac:dyDescent="0.3">
      <c r="K968" s="73"/>
    </row>
    <row r="969" spans="11:11" x14ac:dyDescent="0.3">
      <c r="K969" s="73"/>
    </row>
    <row r="970" spans="11:11" x14ac:dyDescent="0.3">
      <c r="K970" s="73"/>
    </row>
    <row r="971" spans="11:11" x14ac:dyDescent="0.3">
      <c r="K971" s="73"/>
    </row>
    <row r="972" spans="11:11" x14ac:dyDescent="0.3">
      <c r="K972" s="73"/>
    </row>
    <row r="973" spans="11:11" x14ac:dyDescent="0.3">
      <c r="K973" s="73"/>
    </row>
    <row r="974" spans="11:11" x14ac:dyDescent="0.3">
      <c r="K974" s="73"/>
    </row>
    <row r="975" spans="11:11" x14ac:dyDescent="0.3">
      <c r="K975" s="73"/>
    </row>
    <row r="976" spans="11:11" x14ac:dyDescent="0.3">
      <c r="K976" s="73"/>
    </row>
    <row r="977" spans="11:11" x14ac:dyDescent="0.3">
      <c r="K977" s="73"/>
    </row>
    <row r="978" spans="11:11" x14ac:dyDescent="0.3">
      <c r="K978" s="73"/>
    </row>
    <row r="979" spans="11:11" x14ac:dyDescent="0.3">
      <c r="K979" s="73"/>
    </row>
    <row r="980" spans="11:11" x14ac:dyDescent="0.3">
      <c r="K980" s="73"/>
    </row>
    <row r="981" spans="11:11" x14ac:dyDescent="0.3">
      <c r="K981" s="73"/>
    </row>
    <row r="982" spans="11:11" x14ac:dyDescent="0.3">
      <c r="K982" s="73"/>
    </row>
    <row r="983" spans="11:11" x14ac:dyDescent="0.3">
      <c r="K983" s="73"/>
    </row>
    <row r="984" spans="11:11" x14ac:dyDescent="0.3">
      <c r="K984" s="73"/>
    </row>
    <row r="985" spans="11:11" x14ac:dyDescent="0.3">
      <c r="K985" s="73"/>
    </row>
    <row r="986" spans="11:11" x14ac:dyDescent="0.3">
      <c r="K986" s="73"/>
    </row>
    <row r="987" spans="11:11" x14ac:dyDescent="0.3">
      <c r="K987" s="73"/>
    </row>
    <row r="988" spans="11:11" x14ac:dyDescent="0.3">
      <c r="K988" s="73"/>
    </row>
    <row r="989" spans="11:11" x14ac:dyDescent="0.3">
      <c r="K989" s="73"/>
    </row>
    <row r="990" spans="11:11" x14ac:dyDescent="0.3">
      <c r="K990" s="73"/>
    </row>
    <row r="991" spans="11:11" x14ac:dyDescent="0.3">
      <c r="K991" s="73"/>
    </row>
    <row r="992" spans="11:11" x14ac:dyDescent="0.3">
      <c r="K992" s="73"/>
    </row>
    <row r="993" spans="11:11" x14ac:dyDescent="0.3">
      <c r="K993" s="73"/>
    </row>
    <row r="994" spans="11:11" x14ac:dyDescent="0.3">
      <c r="K994" s="73"/>
    </row>
    <row r="995" spans="11:11" x14ac:dyDescent="0.3">
      <c r="K995" s="73"/>
    </row>
    <row r="996" spans="11:11" x14ac:dyDescent="0.3">
      <c r="K996" s="73"/>
    </row>
    <row r="997" spans="11:11" x14ac:dyDescent="0.3">
      <c r="K997" s="73"/>
    </row>
    <row r="998" spans="11:11" x14ac:dyDescent="0.3">
      <c r="K998" s="73"/>
    </row>
    <row r="999" spans="11:11" x14ac:dyDescent="0.3">
      <c r="K999" s="73"/>
    </row>
    <row r="1000" spans="11:11" x14ac:dyDescent="0.3">
      <c r="K1000" s="73"/>
    </row>
    <row r="1001" spans="11:11" x14ac:dyDescent="0.3">
      <c r="K1001" s="73"/>
    </row>
    <row r="1002" spans="11:11" x14ac:dyDescent="0.3">
      <c r="K1002" s="73"/>
    </row>
    <row r="1003" spans="11:11" x14ac:dyDescent="0.3">
      <c r="K1003" s="73"/>
    </row>
    <row r="1004" spans="11:11" x14ac:dyDescent="0.3">
      <c r="K1004" s="73"/>
    </row>
    <row r="1005" spans="11:11" x14ac:dyDescent="0.3">
      <c r="K1005" s="73"/>
    </row>
    <row r="1006" spans="11:11" x14ac:dyDescent="0.3">
      <c r="K1006" s="73"/>
    </row>
    <row r="1007" spans="11:11" x14ac:dyDescent="0.3">
      <c r="K1007" s="73"/>
    </row>
    <row r="1008" spans="11:11" x14ac:dyDescent="0.3">
      <c r="K1008" s="73"/>
    </row>
    <row r="1009" spans="11:11" x14ac:dyDescent="0.3">
      <c r="K1009" s="73"/>
    </row>
    <row r="1010" spans="11:11" x14ac:dyDescent="0.3">
      <c r="K1010" s="73"/>
    </row>
    <row r="1011" spans="11:11" x14ac:dyDescent="0.3">
      <c r="K1011" s="73"/>
    </row>
    <row r="1012" spans="11:11" x14ac:dyDescent="0.3">
      <c r="K1012" s="73"/>
    </row>
    <row r="1013" spans="11:11" x14ac:dyDescent="0.3">
      <c r="K1013" s="73"/>
    </row>
    <row r="1014" spans="11:11" x14ac:dyDescent="0.3">
      <c r="K1014" s="73"/>
    </row>
    <row r="1015" spans="11:11" x14ac:dyDescent="0.3">
      <c r="K1015" s="73"/>
    </row>
    <row r="1016" spans="11:11" x14ac:dyDescent="0.3">
      <c r="K1016" s="73"/>
    </row>
    <row r="1017" spans="11:11" x14ac:dyDescent="0.3">
      <c r="K1017" s="73"/>
    </row>
    <row r="1018" spans="11:11" x14ac:dyDescent="0.3">
      <c r="K1018" s="73"/>
    </row>
    <row r="1019" spans="11:11" x14ac:dyDescent="0.3">
      <c r="K1019" s="73"/>
    </row>
    <row r="1020" spans="11:11" x14ac:dyDescent="0.3">
      <c r="K1020" s="73"/>
    </row>
    <row r="1021" spans="11:11" x14ac:dyDescent="0.3">
      <c r="K1021" s="73"/>
    </row>
    <row r="1022" spans="11:11" x14ac:dyDescent="0.3">
      <c r="K1022" s="73"/>
    </row>
    <row r="1023" spans="11:11" x14ac:dyDescent="0.3">
      <c r="K1023" s="73"/>
    </row>
    <row r="1024" spans="11:11" x14ac:dyDescent="0.3">
      <c r="K1024" s="73"/>
    </row>
    <row r="1025" spans="11:11" x14ac:dyDescent="0.3">
      <c r="K1025" s="73"/>
    </row>
    <row r="1026" spans="11:11" x14ac:dyDescent="0.3">
      <c r="K1026" s="73"/>
    </row>
    <row r="1027" spans="11:11" x14ac:dyDescent="0.3">
      <c r="K1027" s="73"/>
    </row>
    <row r="1028" spans="11:11" x14ac:dyDescent="0.3">
      <c r="K1028" s="73"/>
    </row>
    <row r="1029" spans="11:11" x14ac:dyDescent="0.3">
      <c r="K1029" s="73"/>
    </row>
    <row r="1030" spans="11:11" x14ac:dyDescent="0.3">
      <c r="K1030" s="73"/>
    </row>
    <row r="1031" spans="11:11" x14ac:dyDescent="0.3">
      <c r="K1031" s="73"/>
    </row>
    <row r="1032" spans="11:11" x14ac:dyDescent="0.3">
      <c r="K1032" s="73"/>
    </row>
    <row r="1033" spans="11:11" x14ac:dyDescent="0.3">
      <c r="K1033" s="73"/>
    </row>
    <row r="1034" spans="11:11" x14ac:dyDescent="0.3">
      <c r="K1034" s="73"/>
    </row>
    <row r="1035" spans="11:11" x14ac:dyDescent="0.3">
      <c r="K1035" s="73"/>
    </row>
    <row r="1036" spans="11:11" x14ac:dyDescent="0.3">
      <c r="K1036" s="73"/>
    </row>
    <row r="1037" spans="11:11" x14ac:dyDescent="0.3">
      <c r="K1037" s="73"/>
    </row>
    <row r="1038" spans="11:11" x14ac:dyDescent="0.3">
      <c r="K1038" s="73"/>
    </row>
    <row r="1039" spans="11:11" x14ac:dyDescent="0.3">
      <c r="K1039" s="73"/>
    </row>
    <row r="1040" spans="11:11" x14ac:dyDescent="0.3">
      <c r="K1040" s="73"/>
    </row>
    <row r="1041" spans="11:11" x14ac:dyDescent="0.3">
      <c r="K1041" s="73"/>
    </row>
    <row r="1042" spans="11:11" x14ac:dyDescent="0.3">
      <c r="K1042" s="73"/>
    </row>
    <row r="1043" spans="11:11" x14ac:dyDescent="0.3">
      <c r="K1043" s="73"/>
    </row>
    <row r="1044" spans="11:11" x14ac:dyDescent="0.3">
      <c r="K1044" s="73"/>
    </row>
    <row r="1045" spans="11:11" x14ac:dyDescent="0.3">
      <c r="K1045" s="73"/>
    </row>
    <row r="1046" spans="11:11" x14ac:dyDescent="0.3">
      <c r="K1046" s="73"/>
    </row>
    <row r="1047" spans="11:11" x14ac:dyDescent="0.3">
      <c r="K1047" s="73"/>
    </row>
    <row r="1048" spans="11:11" x14ac:dyDescent="0.3">
      <c r="K1048" s="73"/>
    </row>
    <row r="1049" spans="11:11" x14ac:dyDescent="0.3">
      <c r="K1049" s="73"/>
    </row>
    <row r="1050" spans="11:11" x14ac:dyDescent="0.3">
      <c r="K1050" s="73"/>
    </row>
    <row r="1051" spans="11:11" x14ac:dyDescent="0.3">
      <c r="K1051" s="73"/>
    </row>
    <row r="1052" spans="11:11" x14ac:dyDescent="0.3">
      <c r="K1052" s="73"/>
    </row>
    <row r="1053" spans="11:11" x14ac:dyDescent="0.3">
      <c r="K1053" s="73"/>
    </row>
    <row r="1054" spans="11:11" x14ac:dyDescent="0.3">
      <c r="K1054" s="73"/>
    </row>
    <row r="1055" spans="11:11" x14ac:dyDescent="0.3">
      <c r="K1055" s="73"/>
    </row>
    <row r="1056" spans="11:11" x14ac:dyDescent="0.3">
      <c r="K1056" s="73"/>
    </row>
    <row r="1057" spans="11:11" x14ac:dyDescent="0.3">
      <c r="K1057" s="73"/>
    </row>
    <row r="1058" spans="11:11" x14ac:dyDescent="0.3">
      <c r="K1058" s="73"/>
    </row>
    <row r="1059" spans="11:11" x14ac:dyDescent="0.3">
      <c r="K1059" s="73"/>
    </row>
    <row r="1060" spans="11:11" x14ac:dyDescent="0.3">
      <c r="K1060" s="73"/>
    </row>
    <row r="1061" spans="11:11" x14ac:dyDescent="0.3">
      <c r="K1061" s="73"/>
    </row>
    <row r="1062" spans="11:11" x14ac:dyDescent="0.3">
      <c r="K1062" s="73"/>
    </row>
    <row r="1063" spans="11:11" x14ac:dyDescent="0.3">
      <c r="K1063" s="73"/>
    </row>
    <row r="1064" spans="11:11" x14ac:dyDescent="0.3">
      <c r="K1064" s="73"/>
    </row>
    <row r="1065" spans="11:11" x14ac:dyDescent="0.3">
      <c r="K1065" s="73"/>
    </row>
    <row r="1066" spans="11:11" x14ac:dyDescent="0.3">
      <c r="K1066" s="73"/>
    </row>
    <row r="1067" spans="11:11" x14ac:dyDescent="0.3">
      <c r="K1067" s="73"/>
    </row>
    <row r="1068" spans="11:11" x14ac:dyDescent="0.3">
      <c r="K1068" s="73"/>
    </row>
    <row r="1069" spans="11:11" x14ac:dyDescent="0.3">
      <c r="K1069" s="73"/>
    </row>
    <row r="1070" spans="11:11" x14ac:dyDescent="0.3">
      <c r="K1070" s="73"/>
    </row>
    <row r="1071" spans="11:11" x14ac:dyDescent="0.3">
      <c r="K1071" s="73"/>
    </row>
    <row r="1072" spans="11:11" x14ac:dyDescent="0.3">
      <c r="K1072" s="73"/>
    </row>
    <row r="1073" spans="11:11" x14ac:dyDescent="0.3">
      <c r="K1073" s="73"/>
    </row>
    <row r="1074" spans="11:11" x14ac:dyDescent="0.3">
      <c r="K1074" s="73"/>
    </row>
    <row r="1075" spans="11:11" x14ac:dyDescent="0.3">
      <c r="K1075" s="73"/>
    </row>
    <row r="1076" spans="11:11" x14ac:dyDescent="0.3">
      <c r="K1076" s="73"/>
    </row>
    <row r="1077" spans="11:11" x14ac:dyDescent="0.3">
      <c r="K1077" s="73"/>
    </row>
    <row r="1078" spans="11:11" x14ac:dyDescent="0.3">
      <c r="K1078" s="73"/>
    </row>
    <row r="1079" spans="11:11" x14ac:dyDescent="0.3">
      <c r="K1079" s="73"/>
    </row>
    <row r="1080" spans="11:11" x14ac:dyDescent="0.3">
      <c r="K1080" s="73"/>
    </row>
    <row r="1081" spans="11:11" x14ac:dyDescent="0.3">
      <c r="K1081" s="73"/>
    </row>
    <row r="1082" spans="11:11" x14ac:dyDescent="0.3">
      <c r="K1082" s="73"/>
    </row>
    <row r="1083" spans="11:11" x14ac:dyDescent="0.3">
      <c r="K1083" s="73"/>
    </row>
    <row r="1084" spans="11:11" x14ac:dyDescent="0.3">
      <c r="K1084" s="73"/>
    </row>
    <row r="1085" spans="11:11" x14ac:dyDescent="0.3">
      <c r="K1085" s="73"/>
    </row>
    <row r="1086" spans="11:11" x14ac:dyDescent="0.3">
      <c r="K1086" s="73"/>
    </row>
    <row r="1087" spans="11:11" x14ac:dyDescent="0.3">
      <c r="K1087" s="73"/>
    </row>
    <row r="1088" spans="11:11" x14ac:dyDescent="0.3">
      <c r="K1088" s="73"/>
    </row>
    <row r="1089" spans="11:11" x14ac:dyDescent="0.3">
      <c r="K1089" s="73"/>
    </row>
    <row r="1090" spans="11:11" x14ac:dyDescent="0.3">
      <c r="K1090" s="73"/>
    </row>
    <row r="1091" spans="11:11" x14ac:dyDescent="0.3">
      <c r="K1091" s="73"/>
    </row>
    <row r="1092" spans="11:11" x14ac:dyDescent="0.3">
      <c r="K1092" s="73"/>
    </row>
    <row r="1093" spans="11:11" x14ac:dyDescent="0.3">
      <c r="K1093" s="73"/>
    </row>
    <row r="1094" spans="11:11" x14ac:dyDescent="0.3">
      <c r="K1094" s="73"/>
    </row>
    <row r="1095" spans="11:11" x14ac:dyDescent="0.3">
      <c r="K1095" s="73"/>
    </row>
    <row r="1096" spans="11:11" x14ac:dyDescent="0.3">
      <c r="K1096" s="73"/>
    </row>
    <row r="1097" spans="11:11" x14ac:dyDescent="0.3">
      <c r="K1097" s="73"/>
    </row>
    <row r="1098" spans="11:11" x14ac:dyDescent="0.3">
      <c r="K1098" s="73"/>
    </row>
    <row r="1099" spans="11:11" x14ac:dyDescent="0.3">
      <c r="K1099" s="73"/>
    </row>
    <row r="1100" spans="11:11" x14ac:dyDescent="0.3">
      <c r="K1100" s="73"/>
    </row>
    <row r="1101" spans="11:11" x14ac:dyDescent="0.3">
      <c r="K1101" s="73"/>
    </row>
    <row r="1102" spans="11:11" x14ac:dyDescent="0.3">
      <c r="K1102" s="73"/>
    </row>
    <row r="1103" spans="11:11" x14ac:dyDescent="0.3">
      <c r="K1103" s="73"/>
    </row>
    <row r="1104" spans="11:11" x14ac:dyDescent="0.3">
      <c r="K1104" s="73"/>
    </row>
    <row r="1105" spans="11:11" x14ac:dyDescent="0.3">
      <c r="K1105" s="73"/>
    </row>
    <row r="1106" spans="11:11" x14ac:dyDescent="0.3">
      <c r="K1106" s="73"/>
    </row>
    <row r="1107" spans="11:11" x14ac:dyDescent="0.3">
      <c r="K1107" s="73"/>
    </row>
    <row r="1108" spans="11:11" x14ac:dyDescent="0.3">
      <c r="K1108" s="73"/>
    </row>
    <row r="1109" spans="11:11" x14ac:dyDescent="0.3">
      <c r="K1109" s="73"/>
    </row>
    <row r="1110" spans="11:11" x14ac:dyDescent="0.3">
      <c r="K1110" s="73"/>
    </row>
    <row r="1111" spans="11:11" x14ac:dyDescent="0.3">
      <c r="K1111" s="73"/>
    </row>
    <row r="1112" spans="11:11" x14ac:dyDescent="0.3">
      <c r="K1112" s="73"/>
    </row>
    <row r="1113" spans="11:11" x14ac:dyDescent="0.3">
      <c r="K1113" s="73"/>
    </row>
    <row r="1114" spans="11:11" x14ac:dyDescent="0.3">
      <c r="K1114" s="73"/>
    </row>
    <row r="1115" spans="11:11" x14ac:dyDescent="0.3">
      <c r="K1115" s="73"/>
    </row>
    <row r="1116" spans="11:11" x14ac:dyDescent="0.3">
      <c r="K1116" s="73"/>
    </row>
    <row r="1117" spans="11:11" x14ac:dyDescent="0.3">
      <c r="K1117" s="73"/>
    </row>
    <row r="1118" spans="11:11" x14ac:dyDescent="0.3">
      <c r="K1118" s="73"/>
    </row>
    <row r="1119" spans="11:11" x14ac:dyDescent="0.3">
      <c r="K1119" s="73"/>
    </row>
    <row r="1120" spans="11:11" x14ac:dyDescent="0.3">
      <c r="K1120" s="73"/>
    </row>
    <row r="1121" spans="11:11" x14ac:dyDescent="0.3">
      <c r="K1121" s="73"/>
    </row>
    <row r="1122" spans="11:11" x14ac:dyDescent="0.3">
      <c r="K1122" s="73"/>
    </row>
    <row r="1123" spans="11:11" x14ac:dyDescent="0.3">
      <c r="K1123" s="73"/>
    </row>
    <row r="1124" spans="11:11" x14ac:dyDescent="0.3">
      <c r="K1124" s="73"/>
    </row>
    <row r="1125" spans="11:11" x14ac:dyDescent="0.3">
      <c r="K1125" s="73"/>
    </row>
    <row r="1126" spans="11:11" x14ac:dyDescent="0.3">
      <c r="K1126" s="73"/>
    </row>
    <row r="1127" spans="11:11" x14ac:dyDescent="0.3">
      <c r="K1127" s="73"/>
    </row>
    <row r="1128" spans="11:11" x14ac:dyDescent="0.3">
      <c r="K1128" s="73"/>
    </row>
    <row r="1129" spans="11:11" x14ac:dyDescent="0.3">
      <c r="K1129" s="73"/>
    </row>
    <row r="1130" spans="11:11" x14ac:dyDescent="0.3">
      <c r="K1130" s="73"/>
    </row>
    <row r="1131" spans="11:11" x14ac:dyDescent="0.3">
      <c r="K1131" s="73"/>
    </row>
    <row r="1132" spans="11:11" x14ac:dyDescent="0.3">
      <c r="K1132" s="73"/>
    </row>
    <row r="1133" spans="11:11" x14ac:dyDescent="0.3">
      <c r="K1133" s="73"/>
    </row>
    <row r="1134" spans="11:11" x14ac:dyDescent="0.3">
      <c r="K1134" s="73"/>
    </row>
    <row r="1135" spans="11:11" x14ac:dyDescent="0.3">
      <c r="K1135" s="73"/>
    </row>
    <row r="1136" spans="11:11" x14ac:dyDescent="0.3">
      <c r="K1136" s="73"/>
    </row>
    <row r="1137" spans="11:11" x14ac:dyDescent="0.3">
      <c r="K1137" s="73"/>
    </row>
    <row r="1138" spans="11:11" x14ac:dyDescent="0.3">
      <c r="K1138" s="73"/>
    </row>
    <row r="1139" spans="11:11" x14ac:dyDescent="0.3">
      <c r="K1139" s="73"/>
    </row>
    <row r="1140" spans="11:11" x14ac:dyDescent="0.3">
      <c r="K1140" s="73"/>
    </row>
    <row r="1141" spans="11:11" x14ac:dyDescent="0.3">
      <c r="K1141" s="73"/>
    </row>
    <row r="1142" spans="11:11" x14ac:dyDescent="0.3">
      <c r="K1142" s="73"/>
    </row>
    <row r="1143" spans="11:11" x14ac:dyDescent="0.3">
      <c r="K1143" s="73"/>
    </row>
    <row r="1144" spans="11:11" x14ac:dyDescent="0.3">
      <c r="K1144" s="73"/>
    </row>
    <row r="1145" spans="11:11" x14ac:dyDescent="0.3">
      <c r="K1145" s="73"/>
    </row>
    <row r="1146" spans="11:11" x14ac:dyDescent="0.3">
      <c r="K1146" s="73"/>
    </row>
    <row r="1147" spans="11:11" x14ac:dyDescent="0.3">
      <c r="K1147" s="73"/>
    </row>
    <row r="1148" spans="11:11" x14ac:dyDescent="0.3">
      <c r="K1148" s="73"/>
    </row>
    <row r="1149" spans="11:11" x14ac:dyDescent="0.3">
      <c r="K1149" s="73"/>
    </row>
    <row r="1150" spans="11:11" x14ac:dyDescent="0.3">
      <c r="K1150" s="73"/>
    </row>
    <row r="1151" spans="11:11" x14ac:dyDescent="0.3">
      <c r="K1151" s="73"/>
    </row>
    <row r="1152" spans="11:11" x14ac:dyDescent="0.3">
      <c r="K1152" s="73"/>
    </row>
    <row r="1153" spans="11:11" x14ac:dyDescent="0.3">
      <c r="K1153" s="73"/>
    </row>
    <row r="1154" spans="11:11" x14ac:dyDescent="0.3">
      <c r="K1154" s="73"/>
    </row>
    <row r="1155" spans="11:11" x14ac:dyDescent="0.3">
      <c r="K1155" s="73"/>
    </row>
    <row r="1156" spans="11:11" x14ac:dyDescent="0.3">
      <c r="K1156" s="73"/>
    </row>
    <row r="1157" spans="11:11" x14ac:dyDescent="0.3">
      <c r="K1157" s="73"/>
    </row>
    <row r="1158" spans="11:11" x14ac:dyDescent="0.3">
      <c r="K1158" s="73"/>
    </row>
    <row r="1159" spans="11:11" x14ac:dyDescent="0.3">
      <c r="K1159" s="73"/>
    </row>
    <row r="1160" spans="11:11" x14ac:dyDescent="0.3">
      <c r="K1160" s="73"/>
    </row>
    <row r="1161" spans="11:11" x14ac:dyDescent="0.3">
      <c r="K1161" s="73"/>
    </row>
    <row r="1162" spans="11:11" x14ac:dyDescent="0.3">
      <c r="K1162" s="73"/>
    </row>
    <row r="1163" spans="11:11" x14ac:dyDescent="0.3">
      <c r="K1163" s="73"/>
    </row>
    <row r="1164" spans="11:11" x14ac:dyDescent="0.3">
      <c r="K1164" s="73"/>
    </row>
    <row r="1165" spans="11:11" x14ac:dyDescent="0.3">
      <c r="K1165" s="73"/>
    </row>
    <row r="1166" spans="11:11" x14ac:dyDescent="0.3">
      <c r="K1166" s="73"/>
    </row>
    <row r="1167" spans="11:11" x14ac:dyDescent="0.3">
      <c r="K1167" s="73"/>
    </row>
    <row r="1168" spans="11:11" x14ac:dyDescent="0.3">
      <c r="K1168" s="73"/>
    </row>
    <row r="1169" spans="11:11" x14ac:dyDescent="0.3">
      <c r="K1169" s="73"/>
    </row>
    <row r="1170" spans="11:11" x14ac:dyDescent="0.3">
      <c r="K1170" s="73"/>
    </row>
    <row r="1171" spans="11:11" x14ac:dyDescent="0.3">
      <c r="K1171" s="73"/>
    </row>
    <row r="1172" spans="11:11" x14ac:dyDescent="0.3">
      <c r="K1172" s="73"/>
    </row>
    <row r="1173" spans="11:11" x14ac:dyDescent="0.3">
      <c r="K1173" s="73"/>
    </row>
    <row r="1174" spans="11:11" x14ac:dyDescent="0.3">
      <c r="K1174" s="73"/>
    </row>
    <row r="1175" spans="11:11" x14ac:dyDescent="0.3">
      <c r="K1175" s="73"/>
    </row>
    <row r="1176" spans="11:11" x14ac:dyDescent="0.3">
      <c r="K1176" s="73"/>
    </row>
    <row r="1177" spans="11:11" x14ac:dyDescent="0.3">
      <c r="K1177" s="73"/>
    </row>
    <row r="1178" spans="11:11" x14ac:dyDescent="0.3">
      <c r="K1178" s="73"/>
    </row>
    <row r="1179" spans="11:11" x14ac:dyDescent="0.3">
      <c r="K1179" s="73"/>
    </row>
    <row r="1180" spans="11:11" x14ac:dyDescent="0.3">
      <c r="K1180" s="73"/>
    </row>
    <row r="1181" spans="11:11" x14ac:dyDescent="0.3">
      <c r="K1181" s="73"/>
    </row>
    <row r="1182" spans="11:11" x14ac:dyDescent="0.3">
      <c r="K1182" s="73"/>
    </row>
    <row r="1183" spans="11:11" x14ac:dyDescent="0.3">
      <c r="K1183" s="73"/>
    </row>
    <row r="1184" spans="11:11" x14ac:dyDescent="0.3">
      <c r="K1184" s="73"/>
    </row>
    <row r="1185" spans="11:11" x14ac:dyDescent="0.3">
      <c r="K1185" s="73"/>
    </row>
    <row r="1186" spans="11:11" x14ac:dyDescent="0.3">
      <c r="K1186" s="73"/>
    </row>
    <row r="1187" spans="11:11" x14ac:dyDescent="0.3">
      <c r="K1187" s="73"/>
    </row>
    <row r="1188" spans="11:11" x14ac:dyDescent="0.3">
      <c r="K1188" s="73"/>
    </row>
    <row r="1189" spans="11:11" x14ac:dyDescent="0.3">
      <c r="K1189" s="73"/>
    </row>
    <row r="1190" spans="11:11" x14ac:dyDescent="0.3">
      <c r="K1190" s="73"/>
    </row>
    <row r="1191" spans="11:11" x14ac:dyDescent="0.3">
      <c r="K1191" s="73"/>
    </row>
    <row r="1192" spans="11:11" x14ac:dyDescent="0.3">
      <c r="K1192" s="73"/>
    </row>
    <row r="1193" spans="11:11" x14ac:dyDescent="0.3">
      <c r="K1193" s="73"/>
    </row>
    <row r="1194" spans="11:11" x14ac:dyDescent="0.3">
      <c r="K1194" s="73"/>
    </row>
    <row r="1195" spans="11:11" x14ac:dyDescent="0.3">
      <c r="K1195" s="73"/>
    </row>
    <row r="1196" spans="11:11" x14ac:dyDescent="0.3">
      <c r="K1196" s="73"/>
    </row>
    <row r="1197" spans="11:11" x14ac:dyDescent="0.3">
      <c r="K1197" s="73"/>
    </row>
    <row r="1198" spans="11:11" x14ac:dyDescent="0.3">
      <c r="K1198" s="73"/>
    </row>
    <row r="1199" spans="11:11" x14ac:dyDescent="0.3">
      <c r="K1199" s="73"/>
    </row>
    <row r="1200" spans="11:11" x14ac:dyDescent="0.3">
      <c r="K1200" s="73"/>
    </row>
    <row r="1201" spans="11:11" x14ac:dyDescent="0.3">
      <c r="K1201" s="73"/>
    </row>
    <row r="1202" spans="11:11" x14ac:dyDescent="0.3">
      <c r="K1202" s="73"/>
    </row>
    <row r="1203" spans="11:11" x14ac:dyDescent="0.3">
      <c r="K1203" s="73"/>
    </row>
    <row r="1204" spans="11:11" x14ac:dyDescent="0.3">
      <c r="K1204" s="73"/>
    </row>
    <row r="1205" spans="11:11" x14ac:dyDescent="0.3">
      <c r="K1205" s="73"/>
    </row>
    <row r="1206" spans="11:11" x14ac:dyDescent="0.3">
      <c r="K1206" s="73"/>
    </row>
    <row r="1207" spans="11:11" x14ac:dyDescent="0.3">
      <c r="K1207" s="73"/>
    </row>
    <row r="1208" spans="11:11" x14ac:dyDescent="0.3">
      <c r="K1208" s="73"/>
    </row>
    <row r="1209" spans="11:11" x14ac:dyDescent="0.3">
      <c r="K1209" s="73"/>
    </row>
    <row r="1210" spans="11:11" x14ac:dyDescent="0.3">
      <c r="K1210" s="73"/>
    </row>
    <row r="1211" spans="11:11" x14ac:dyDescent="0.3">
      <c r="K1211" s="73"/>
    </row>
    <row r="1212" spans="11:11" x14ac:dyDescent="0.3">
      <c r="K1212" s="73"/>
    </row>
    <row r="1213" spans="11:11" x14ac:dyDescent="0.3">
      <c r="K1213" s="73"/>
    </row>
    <row r="1214" spans="11:11" x14ac:dyDescent="0.3">
      <c r="K1214" s="73"/>
    </row>
    <row r="1215" spans="11:11" x14ac:dyDescent="0.3">
      <c r="K1215" s="73"/>
    </row>
    <row r="1216" spans="11:11" x14ac:dyDescent="0.3">
      <c r="K1216" s="73"/>
    </row>
    <row r="1217" spans="11:11" x14ac:dyDescent="0.3">
      <c r="K1217" s="73"/>
    </row>
    <row r="1218" spans="11:11" x14ac:dyDescent="0.3">
      <c r="K1218" s="73"/>
    </row>
    <row r="1219" spans="11:11" x14ac:dyDescent="0.3">
      <c r="K1219" s="73"/>
    </row>
    <row r="1220" spans="11:11" x14ac:dyDescent="0.3">
      <c r="K1220" s="73"/>
    </row>
    <row r="1221" spans="11:11" x14ac:dyDescent="0.3">
      <c r="K1221" s="73"/>
    </row>
    <row r="1222" spans="11:11" x14ac:dyDescent="0.3">
      <c r="K1222" s="73"/>
    </row>
    <row r="1223" spans="11:11" x14ac:dyDescent="0.3">
      <c r="K1223" s="73"/>
    </row>
    <row r="1224" spans="11:11" x14ac:dyDescent="0.3">
      <c r="K1224" s="73"/>
    </row>
    <row r="1225" spans="11:11" x14ac:dyDescent="0.3">
      <c r="K1225" s="73"/>
    </row>
    <row r="1226" spans="11:11" x14ac:dyDescent="0.3">
      <c r="K1226" s="73"/>
    </row>
    <row r="1227" spans="11:11" x14ac:dyDescent="0.3">
      <c r="K1227" s="73"/>
    </row>
    <row r="1228" spans="11:11" x14ac:dyDescent="0.3">
      <c r="K1228" s="73"/>
    </row>
    <row r="1229" spans="11:11" x14ac:dyDescent="0.3">
      <c r="K1229" s="73"/>
    </row>
    <row r="1230" spans="11:11" x14ac:dyDescent="0.3">
      <c r="K1230" s="73"/>
    </row>
    <row r="1231" spans="11:11" x14ac:dyDescent="0.3">
      <c r="K1231" s="73"/>
    </row>
    <row r="1232" spans="11:11" x14ac:dyDescent="0.3">
      <c r="K1232" s="73"/>
    </row>
    <row r="1233" spans="11:11" x14ac:dyDescent="0.3">
      <c r="K1233" s="73"/>
    </row>
    <row r="1234" spans="11:11" x14ac:dyDescent="0.3">
      <c r="K1234" s="73"/>
    </row>
    <row r="1235" spans="11:11" x14ac:dyDescent="0.3">
      <c r="K1235" s="73"/>
    </row>
    <row r="1236" spans="11:11" x14ac:dyDescent="0.3">
      <c r="K1236" s="73"/>
    </row>
    <row r="1237" spans="11:11" x14ac:dyDescent="0.3">
      <c r="K1237" s="73"/>
    </row>
    <row r="1238" spans="11:11" x14ac:dyDescent="0.3">
      <c r="K1238" s="73"/>
    </row>
    <row r="1239" spans="11:11" x14ac:dyDescent="0.3">
      <c r="K1239" s="73"/>
    </row>
    <row r="1240" spans="11:11" x14ac:dyDescent="0.3">
      <c r="K1240" s="73"/>
    </row>
    <row r="1241" spans="11:11" x14ac:dyDescent="0.3">
      <c r="K1241" s="73"/>
    </row>
    <row r="1242" spans="11:11" x14ac:dyDescent="0.3">
      <c r="K1242" s="73"/>
    </row>
    <row r="1243" spans="11:11" x14ac:dyDescent="0.3">
      <c r="K1243" s="73"/>
    </row>
    <row r="1244" spans="11:11" x14ac:dyDescent="0.3">
      <c r="K1244" s="73"/>
    </row>
    <row r="1245" spans="11:11" x14ac:dyDescent="0.3">
      <c r="K1245" s="73"/>
    </row>
    <row r="1246" spans="11:11" x14ac:dyDescent="0.3">
      <c r="K1246" s="73"/>
    </row>
    <row r="1247" spans="11:11" x14ac:dyDescent="0.3">
      <c r="K1247" s="73"/>
    </row>
    <row r="1248" spans="11:11" x14ac:dyDescent="0.3">
      <c r="K1248" s="73"/>
    </row>
    <row r="1249" spans="11:11" x14ac:dyDescent="0.3">
      <c r="K1249" s="73"/>
    </row>
    <row r="1250" spans="11:11" x14ac:dyDescent="0.3">
      <c r="K1250" s="73"/>
    </row>
    <row r="1251" spans="11:11" x14ac:dyDescent="0.3">
      <c r="K1251" s="73"/>
    </row>
    <row r="1252" spans="11:11" x14ac:dyDescent="0.3">
      <c r="K1252" s="73"/>
    </row>
    <row r="1253" spans="11:11" x14ac:dyDescent="0.3">
      <c r="K1253" s="73"/>
    </row>
    <row r="1254" spans="11:11" x14ac:dyDescent="0.3">
      <c r="K1254" s="73"/>
    </row>
    <row r="1255" spans="11:11" x14ac:dyDescent="0.3">
      <c r="K1255" s="73"/>
    </row>
    <row r="1256" spans="11:11" x14ac:dyDescent="0.3">
      <c r="K1256" s="73"/>
    </row>
    <row r="1257" spans="11:11" x14ac:dyDescent="0.3">
      <c r="K1257" s="73"/>
    </row>
    <row r="1258" spans="11:11" x14ac:dyDescent="0.3">
      <c r="K1258" s="73"/>
    </row>
    <row r="1259" spans="11:11" x14ac:dyDescent="0.3">
      <c r="K1259" s="73"/>
    </row>
    <row r="1260" spans="11:11" x14ac:dyDescent="0.3">
      <c r="K1260" s="73"/>
    </row>
    <row r="1261" spans="11:11" x14ac:dyDescent="0.3">
      <c r="K1261" s="73"/>
    </row>
    <row r="1262" spans="11:11" x14ac:dyDescent="0.3">
      <c r="K1262" s="73"/>
    </row>
    <row r="1263" spans="11:11" x14ac:dyDescent="0.3">
      <c r="K1263" s="73"/>
    </row>
    <row r="1264" spans="11:11" x14ac:dyDescent="0.3">
      <c r="K1264" s="73"/>
    </row>
    <row r="1265" spans="11:11" x14ac:dyDescent="0.3">
      <c r="K1265" s="73"/>
    </row>
    <row r="1266" spans="11:11" x14ac:dyDescent="0.3">
      <c r="K1266" s="73"/>
    </row>
    <row r="1267" spans="11:11" x14ac:dyDescent="0.3">
      <c r="K1267" s="73"/>
    </row>
    <row r="1268" spans="11:11" x14ac:dyDescent="0.3">
      <c r="K1268" s="73"/>
    </row>
    <row r="1269" spans="11:11" x14ac:dyDescent="0.3">
      <c r="K1269" s="73"/>
    </row>
    <row r="1270" spans="11:11" x14ac:dyDescent="0.3">
      <c r="K1270" s="73"/>
    </row>
    <row r="1271" spans="11:11" x14ac:dyDescent="0.3">
      <c r="K1271" s="73"/>
    </row>
    <row r="1272" spans="11:11" x14ac:dyDescent="0.3">
      <c r="K1272" s="73"/>
    </row>
    <row r="1273" spans="11:11" x14ac:dyDescent="0.3">
      <c r="K1273" s="73"/>
    </row>
    <row r="1274" spans="11:11" x14ac:dyDescent="0.3">
      <c r="K1274" s="73"/>
    </row>
    <row r="1275" spans="11:11" x14ac:dyDescent="0.3">
      <c r="K1275" s="73"/>
    </row>
    <row r="1276" spans="11:11" x14ac:dyDescent="0.3">
      <c r="K1276" s="73"/>
    </row>
    <row r="1277" spans="11:11" x14ac:dyDescent="0.3">
      <c r="K1277" s="73"/>
    </row>
    <row r="1278" spans="11:11" x14ac:dyDescent="0.3">
      <c r="K1278" s="73"/>
    </row>
    <row r="1279" spans="11:11" x14ac:dyDescent="0.3">
      <c r="K1279" s="73"/>
    </row>
    <row r="1280" spans="11:11" x14ac:dyDescent="0.3">
      <c r="K1280" s="73"/>
    </row>
    <row r="1281" spans="11:11" x14ac:dyDescent="0.3">
      <c r="K1281" s="73"/>
    </row>
    <row r="1282" spans="11:11" x14ac:dyDescent="0.3">
      <c r="K1282" s="73"/>
    </row>
    <row r="1283" spans="11:11" x14ac:dyDescent="0.3">
      <c r="K1283" s="73"/>
    </row>
    <row r="1284" spans="11:11" x14ac:dyDescent="0.3">
      <c r="K1284" s="73"/>
    </row>
    <row r="1285" spans="11:11" x14ac:dyDescent="0.3">
      <c r="K1285" s="73"/>
    </row>
    <row r="1286" spans="11:11" x14ac:dyDescent="0.3">
      <c r="K1286" s="73"/>
    </row>
    <row r="1287" spans="11:11" x14ac:dyDescent="0.3">
      <c r="K1287" s="73"/>
    </row>
    <row r="1288" spans="11:11" x14ac:dyDescent="0.3">
      <c r="K1288" s="73"/>
    </row>
    <row r="1289" spans="11:11" x14ac:dyDescent="0.3">
      <c r="K1289" s="73"/>
    </row>
    <row r="1290" spans="11:11" x14ac:dyDescent="0.3">
      <c r="K1290" s="73"/>
    </row>
    <row r="1291" spans="11:11" x14ac:dyDescent="0.3">
      <c r="K1291" s="73"/>
    </row>
    <row r="1292" spans="11:11" x14ac:dyDescent="0.3">
      <c r="K1292" s="73"/>
    </row>
    <row r="1293" spans="11:11" x14ac:dyDescent="0.3">
      <c r="K1293" s="73"/>
    </row>
    <row r="1294" spans="11:11" x14ac:dyDescent="0.3">
      <c r="K1294" s="73"/>
    </row>
    <row r="1295" spans="11:11" x14ac:dyDescent="0.3">
      <c r="K1295" s="73"/>
    </row>
    <row r="1296" spans="11:11" x14ac:dyDescent="0.3">
      <c r="K1296" s="73"/>
    </row>
    <row r="1297" spans="11:11" x14ac:dyDescent="0.3">
      <c r="K1297" s="73"/>
    </row>
    <row r="1298" spans="11:11" x14ac:dyDescent="0.3">
      <c r="K1298" s="73"/>
    </row>
    <row r="1299" spans="11:11" x14ac:dyDescent="0.3">
      <c r="K1299" s="73"/>
    </row>
    <row r="1300" spans="11:11" x14ac:dyDescent="0.3">
      <c r="K1300" s="73"/>
    </row>
    <row r="1301" spans="11:11" x14ac:dyDescent="0.3">
      <c r="K1301" s="73"/>
    </row>
    <row r="1302" spans="11:11" x14ac:dyDescent="0.3">
      <c r="K1302" s="73"/>
    </row>
    <row r="1303" spans="11:11" x14ac:dyDescent="0.3">
      <c r="K1303" s="73"/>
    </row>
    <row r="1304" spans="11:11" x14ac:dyDescent="0.3">
      <c r="K1304" s="73"/>
    </row>
    <row r="1305" spans="11:11" x14ac:dyDescent="0.3">
      <c r="K1305" s="73"/>
    </row>
    <row r="1306" spans="11:11" x14ac:dyDescent="0.3">
      <c r="K1306" s="73"/>
    </row>
    <row r="1307" spans="11:11" x14ac:dyDescent="0.3">
      <c r="K1307" s="73"/>
    </row>
    <row r="1308" spans="11:11" x14ac:dyDescent="0.3">
      <c r="K1308" s="73"/>
    </row>
    <row r="1309" spans="11:11" x14ac:dyDescent="0.3">
      <c r="K1309" s="73"/>
    </row>
    <row r="1310" spans="11:11" x14ac:dyDescent="0.3">
      <c r="K1310" s="73"/>
    </row>
    <row r="1311" spans="11:11" x14ac:dyDescent="0.3">
      <c r="K1311" s="73"/>
    </row>
    <row r="1312" spans="11:11" x14ac:dyDescent="0.3">
      <c r="K1312" s="73"/>
    </row>
    <row r="1313" spans="11:11" x14ac:dyDescent="0.3">
      <c r="K1313" s="73"/>
    </row>
    <row r="1314" spans="11:11" x14ac:dyDescent="0.3">
      <c r="K1314" s="73"/>
    </row>
    <row r="1315" spans="11:11" x14ac:dyDescent="0.3">
      <c r="K1315" s="73"/>
    </row>
    <row r="1316" spans="11:11" x14ac:dyDescent="0.3">
      <c r="K1316" s="73"/>
    </row>
    <row r="1317" spans="11:11" x14ac:dyDescent="0.3">
      <c r="K1317" s="73"/>
    </row>
    <row r="1318" spans="11:11" x14ac:dyDescent="0.3">
      <c r="K1318" s="73"/>
    </row>
    <row r="1319" spans="11:11" x14ac:dyDescent="0.3">
      <c r="K1319" s="73"/>
    </row>
    <row r="1320" spans="11:11" x14ac:dyDescent="0.3">
      <c r="K1320" s="73"/>
    </row>
    <row r="1321" spans="11:11" x14ac:dyDescent="0.3">
      <c r="K1321" s="73"/>
    </row>
    <row r="1322" spans="11:11" x14ac:dyDescent="0.3">
      <c r="K1322" s="73"/>
    </row>
    <row r="1323" spans="11:11" x14ac:dyDescent="0.3">
      <c r="K1323" s="73"/>
    </row>
    <row r="1324" spans="11:11" x14ac:dyDescent="0.3">
      <c r="K1324" s="73"/>
    </row>
    <row r="1325" spans="11:11" x14ac:dyDescent="0.3">
      <c r="K1325" s="73"/>
    </row>
    <row r="1326" spans="11:11" x14ac:dyDescent="0.3">
      <c r="K1326" s="73"/>
    </row>
    <row r="1327" spans="11:11" x14ac:dyDescent="0.3">
      <c r="K1327" s="73"/>
    </row>
    <row r="1328" spans="11:11" x14ac:dyDescent="0.3">
      <c r="K1328" s="73"/>
    </row>
    <row r="1329" spans="11:11" x14ac:dyDescent="0.3">
      <c r="K1329" s="73"/>
    </row>
    <row r="1330" spans="11:11" x14ac:dyDescent="0.3">
      <c r="K1330" s="73"/>
    </row>
    <row r="1331" spans="11:11" x14ac:dyDescent="0.3">
      <c r="K1331" s="73"/>
    </row>
    <row r="1332" spans="11:11" x14ac:dyDescent="0.3">
      <c r="K1332" s="73"/>
    </row>
    <row r="1333" spans="11:11" x14ac:dyDescent="0.3">
      <c r="K1333" s="73"/>
    </row>
    <row r="1334" spans="11:11" x14ac:dyDescent="0.3">
      <c r="K1334" s="73"/>
    </row>
    <row r="1335" spans="11:11" x14ac:dyDescent="0.3">
      <c r="K1335" s="73"/>
    </row>
    <row r="1336" spans="11:11" x14ac:dyDescent="0.3">
      <c r="K1336" s="73"/>
    </row>
    <row r="1337" spans="11:11" x14ac:dyDescent="0.3">
      <c r="K1337" s="73"/>
    </row>
    <row r="1338" spans="11:11" x14ac:dyDescent="0.3">
      <c r="K1338" s="73"/>
    </row>
    <row r="1339" spans="11:11" x14ac:dyDescent="0.3">
      <c r="K1339" s="73"/>
    </row>
    <row r="1340" spans="11:11" x14ac:dyDescent="0.3">
      <c r="K1340" s="73"/>
    </row>
    <row r="1341" spans="11:11" x14ac:dyDescent="0.3">
      <c r="K1341" s="73"/>
    </row>
    <row r="1342" spans="11:11" x14ac:dyDescent="0.3">
      <c r="K1342" s="73"/>
    </row>
    <row r="1343" spans="11:11" x14ac:dyDescent="0.3">
      <c r="K1343" s="73"/>
    </row>
    <row r="1344" spans="11:11" x14ac:dyDescent="0.3">
      <c r="K1344" s="73"/>
    </row>
    <row r="1345" spans="11:11" x14ac:dyDescent="0.3">
      <c r="K1345" s="73"/>
    </row>
    <row r="1346" spans="11:11" x14ac:dyDescent="0.3">
      <c r="K1346" s="73"/>
    </row>
    <row r="1347" spans="11:11" x14ac:dyDescent="0.3">
      <c r="K1347" s="73"/>
    </row>
    <row r="1348" spans="11:11" x14ac:dyDescent="0.3">
      <c r="K1348" s="73"/>
    </row>
    <row r="1349" spans="11:11" x14ac:dyDescent="0.3">
      <c r="K1349" s="73"/>
    </row>
    <row r="1350" spans="11:11" x14ac:dyDescent="0.3">
      <c r="K1350" s="73"/>
    </row>
    <row r="1351" spans="11:11" x14ac:dyDescent="0.3">
      <c r="K1351" s="73"/>
    </row>
    <row r="1352" spans="11:11" x14ac:dyDescent="0.3">
      <c r="K1352" s="73"/>
    </row>
    <row r="1353" spans="11:11" x14ac:dyDescent="0.3">
      <c r="K1353" s="73"/>
    </row>
    <row r="1354" spans="11:11" x14ac:dyDescent="0.3">
      <c r="K1354" s="73"/>
    </row>
    <row r="1355" spans="11:11" x14ac:dyDescent="0.3">
      <c r="K1355" s="73"/>
    </row>
    <row r="1356" spans="11:11" x14ac:dyDescent="0.3">
      <c r="K1356" s="73"/>
    </row>
    <row r="1357" spans="11:11" x14ac:dyDescent="0.3">
      <c r="K1357" s="73"/>
    </row>
    <row r="1358" spans="11:11" x14ac:dyDescent="0.3">
      <c r="K1358" s="73"/>
    </row>
    <row r="1359" spans="11:11" x14ac:dyDescent="0.3">
      <c r="K1359" s="73"/>
    </row>
    <row r="1360" spans="11:11" x14ac:dyDescent="0.3">
      <c r="K1360" s="73"/>
    </row>
    <row r="1361" spans="11:11" x14ac:dyDescent="0.3">
      <c r="K1361" s="73"/>
    </row>
    <row r="1362" spans="11:11" x14ac:dyDescent="0.3">
      <c r="K1362" s="73"/>
    </row>
    <row r="1363" spans="11:11" x14ac:dyDescent="0.3">
      <c r="K1363" s="73"/>
    </row>
    <row r="1364" spans="11:11" x14ac:dyDescent="0.3">
      <c r="K1364" s="73"/>
    </row>
    <row r="1365" spans="11:11" x14ac:dyDescent="0.3">
      <c r="K1365" s="73"/>
    </row>
    <row r="1366" spans="11:11" x14ac:dyDescent="0.3">
      <c r="K1366" s="73"/>
    </row>
    <row r="1367" spans="11:11" x14ac:dyDescent="0.3">
      <c r="K1367" s="73"/>
    </row>
    <row r="1368" spans="11:11" x14ac:dyDescent="0.3">
      <c r="K1368" s="73"/>
    </row>
    <row r="1369" spans="11:11" x14ac:dyDescent="0.3">
      <c r="K1369" s="73"/>
    </row>
    <row r="1370" spans="11:11" x14ac:dyDescent="0.3">
      <c r="K1370" s="73"/>
    </row>
    <row r="1371" spans="11:11" x14ac:dyDescent="0.3">
      <c r="K1371" s="73"/>
    </row>
    <row r="1372" spans="11:11" x14ac:dyDescent="0.3">
      <c r="K1372" s="73"/>
    </row>
    <row r="1373" spans="11:11" x14ac:dyDescent="0.3">
      <c r="K1373" s="73"/>
    </row>
    <row r="1374" spans="11:11" x14ac:dyDescent="0.3">
      <c r="K1374" s="73"/>
    </row>
    <row r="1375" spans="11:11" x14ac:dyDescent="0.3">
      <c r="K1375" s="73"/>
    </row>
    <row r="1376" spans="11:11" x14ac:dyDescent="0.3">
      <c r="K1376" s="73"/>
    </row>
    <row r="1377" spans="11:11" x14ac:dyDescent="0.3">
      <c r="K1377" s="73"/>
    </row>
    <row r="1378" spans="11:11" x14ac:dyDescent="0.3">
      <c r="K1378" s="73"/>
    </row>
    <row r="1379" spans="11:11" x14ac:dyDescent="0.3">
      <c r="K1379" s="73"/>
    </row>
    <row r="1380" spans="11:11" x14ac:dyDescent="0.3">
      <c r="K1380" s="73"/>
    </row>
    <row r="1381" spans="11:11" x14ac:dyDescent="0.3">
      <c r="K1381" s="73"/>
    </row>
    <row r="1382" spans="11:11" x14ac:dyDescent="0.3">
      <c r="K1382" s="73"/>
    </row>
    <row r="1383" spans="11:11" x14ac:dyDescent="0.3">
      <c r="K1383" s="73"/>
    </row>
    <row r="1384" spans="11:11" x14ac:dyDescent="0.3">
      <c r="K1384" s="73"/>
    </row>
    <row r="1385" spans="11:11" x14ac:dyDescent="0.3">
      <c r="K1385" s="73"/>
    </row>
    <row r="1386" spans="11:11" x14ac:dyDescent="0.3">
      <c r="K1386" s="73"/>
    </row>
    <row r="1387" spans="11:11" x14ac:dyDescent="0.3">
      <c r="K1387" s="73"/>
    </row>
    <row r="1388" spans="11:11" x14ac:dyDescent="0.3">
      <c r="K1388" s="73"/>
    </row>
    <row r="1389" spans="11:11" x14ac:dyDescent="0.3">
      <c r="K1389" s="73"/>
    </row>
    <row r="1390" spans="11:11" x14ac:dyDescent="0.3">
      <c r="K1390" s="73"/>
    </row>
    <row r="1391" spans="11:11" x14ac:dyDescent="0.3">
      <c r="K1391" s="73"/>
    </row>
    <row r="1392" spans="11:11" x14ac:dyDescent="0.3">
      <c r="K1392" s="73"/>
    </row>
    <row r="1393" spans="11:11" x14ac:dyDescent="0.3">
      <c r="K1393" s="73"/>
    </row>
    <row r="1394" spans="11:11" x14ac:dyDescent="0.3">
      <c r="K1394" s="73"/>
    </row>
    <row r="1395" spans="11:11" x14ac:dyDescent="0.3">
      <c r="K1395" s="73"/>
    </row>
    <row r="1396" spans="11:11" x14ac:dyDescent="0.3">
      <c r="K1396" s="73"/>
    </row>
    <row r="1397" spans="11:11" x14ac:dyDescent="0.3">
      <c r="K1397" s="73"/>
    </row>
    <row r="1398" spans="11:11" x14ac:dyDescent="0.3">
      <c r="K1398" s="73"/>
    </row>
    <row r="1399" spans="11:11" x14ac:dyDescent="0.3">
      <c r="K1399" s="73"/>
    </row>
    <row r="1400" spans="11:11" x14ac:dyDescent="0.3">
      <c r="K1400" s="73"/>
    </row>
    <row r="1401" spans="11:11" x14ac:dyDescent="0.3">
      <c r="K1401" s="73"/>
    </row>
    <row r="1402" spans="11:11" x14ac:dyDescent="0.3">
      <c r="K1402" s="73"/>
    </row>
    <row r="1403" spans="11:11" x14ac:dyDescent="0.3">
      <c r="K1403" s="73"/>
    </row>
    <row r="1404" spans="11:11" x14ac:dyDescent="0.3">
      <c r="K1404" s="73"/>
    </row>
    <row r="1405" spans="11:11" x14ac:dyDescent="0.3">
      <c r="K1405" s="73"/>
    </row>
    <row r="1406" spans="11:11" x14ac:dyDescent="0.3">
      <c r="K1406" s="73"/>
    </row>
    <row r="1407" spans="11:11" x14ac:dyDescent="0.3">
      <c r="K1407" s="73"/>
    </row>
    <row r="1408" spans="11:11" x14ac:dyDescent="0.3">
      <c r="K1408" s="73"/>
    </row>
    <row r="1409" spans="11:11" x14ac:dyDescent="0.3">
      <c r="K1409" s="73"/>
    </row>
    <row r="1410" spans="11:11" x14ac:dyDescent="0.3">
      <c r="K1410" s="73"/>
    </row>
    <row r="1411" spans="11:11" x14ac:dyDescent="0.3">
      <c r="K1411" s="73"/>
    </row>
    <row r="1412" spans="11:11" x14ac:dyDescent="0.3">
      <c r="K1412" s="73"/>
    </row>
    <row r="1413" spans="11:11" x14ac:dyDescent="0.3">
      <c r="K1413" s="73"/>
    </row>
    <row r="1414" spans="11:11" x14ac:dyDescent="0.3">
      <c r="K1414" s="73"/>
    </row>
    <row r="1415" spans="11:11" x14ac:dyDescent="0.3">
      <c r="K1415" s="73"/>
    </row>
    <row r="1416" spans="11:11" x14ac:dyDescent="0.3">
      <c r="K1416" s="73"/>
    </row>
    <row r="1417" spans="11:11" x14ac:dyDescent="0.3">
      <c r="K1417" s="73"/>
    </row>
    <row r="1418" spans="11:11" x14ac:dyDescent="0.3">
      <c r="K1418" s="73"/>
    </row>
    <row r="1419" spans="11:11" x14ac:dyDescent="0.3">
      <c r="K1419" s="73"/>
    </row>
    <row r="1420" spans="11:11" x14ac:dyDescent="0.3">
      <c r="K1420" s="73"/>
    </row>
    <row r="1421" spans="11:11" x14ac:dyDescent="0.3">
      <c r="K1421" s="73"/>
    </row>
    <row r="1422" spans="11:11" x14ac:dyDescent="0.3">
      <c r="K1422" s="73"/>
    </row>
    <row r="1423" spans="11:11" x14ac:dyDescent="0.3">
      <c r="K1423" s="73"/>
    </row>
    <row r="1424" spans="11:11" x14ac:dyDescent="0.3">
      <c r="K1424" s="73"/>
    </row>
    <row r="1425" spans="11:11" x14ac:dyDescent="0.3">
      <c r="K1425" s="73"/>
    </row>
    <row r="1426" spans="11:11" x14ac:dyDescent="0.3">
      <c r="K1426" s="73"/>
    </row>
    <row r="1427" spans="11:11" x14ac:dyDescent="0.3">
      <c r="K1427" s="73"/>
    </row>
    <row r="1428" spans="11:11" x14ac:dyDescent="0.3">
      <c r="K1428" s="73"/>
    </row>
    <row r="1429" spans="11:11" x14ac:dyDescent="0.3">
      <c r="K1429" s="73"/>
    </row>
    <row r="1430" spans="11:11" x14ac:dyDescent="0.3">
      <c r="K1430" s="73"/>
    </row>
    <row r="1431" spans="11:11" x14ac:dyDescent="0.3">
      <c r="K1431" s="73"/>
    </row>
    <row r="1432" spans="11:11" x14ac:dyDescent="0.3">
      <c r="K1432" s="73"/>
    </row>
    <row r="1433" spans="11:11" x14ac:dyDescent="0.3">
      <c r="K1433" s="73"/>
    </row>
    <row r="1434" spans="11:11" x14ac:dyDescent="0.3">
      <c r="K1434" s="73"/>
    </row>
    <row r="1435" spans="11:11" x14ac:dyDescent="0.3">
      <c r="K1435" s="73"/>
    </row>
    <row r="1436" spans="11:11" x14ac:dyDescent="0.3">
      <c r="K1436" s="73"/>
    </row>
    <row r="1437" spans="11:11" x14ac:dyDescent="0.3">
      <c r="K1437" s="73"/>
    </row>
    <row r="1438" spans="11:11" x14ac:dyDescent="0.3">
      <c r="K1438" s="73"/>
    </row>
    <row r="1439" spans="11:11" x14ac:dyDescent="0.3">
      <c r="K1439" s="73"/>
    </row>
    <row r="1440" spans="11:11" x14ac:dyDescent="0.3">
      <c r="K1440" s="73"/>
    </row>
    <row r="1441" spans="11:11" x14ac:dyDescent="0.3">
      <c r="K1441" s="73"/>
    </row>
    <row r="1442" spans="11:11" x14ac:dyDescent="0.3">
      <c r="K1442" s="73"/>
    </row>
    <row r="1443" spans="11:11" x14ac:dyDescent="0.3">
      <c r="K1443" s="73"/>
    </row>
    <row r="1444" spans="11:11" x14ac:dyDescent="0.3">
      <c r="K1444" s="73"/>
    </row>
    <row r="1445" spans="11:11" x14ac:dyDescent="0.3">
      <c r="K1445" s="73"/>
    </row>
    <row r="1446" spans="11:11" x14ac:dyDescent="0.3">
      <c r="K1446" s="73"/>
    </row>
    <row r="1447" spans="11:11" x14ac:dyDescent="0.3">
      <c r="K1447" s="73"/>
    </row>
    <row r="1448" spans="11:11" x14ac:dyDescent="0.3">
      <c r="K1448" s="73"/>
    </row>
    <row r="1449" spans="11:11" x14ac:dyDescent="0.3">
      <c r="K1449" s="73"/>
    </row>
    <row r="1450" spans="11:11" x14ac:dyDescent="0.3">
      <c r="K1450" s="73"/>
    </row>
    <row r="1451" spans="11:11" x14ac:dyDescent="0.3">
      <c r="K1451" s="73"/>
    </row>
    <row r="1452" spans="11:11" x14ac:dyDescent="0.3">
      <c r="K1452" s="73"/>
    </row>
    <row r="1453" spans="11:11" x14ac:dyDescent="0.3">
      <c r="K1453" s="73"/>
    </row>
    <row r="1454" spans="11:11" x14ac:dyDescent="0.3">
      <c r="K1454" s="73"/>
    </row>
    <row r="1455" spans="11:11" x14ac:dyDescent="0.3">
      <c r="K1455" s="73"/>
    </row>
    <row r="1456" spans="11:11" x14ac:dyDescent="0.3">
      <c r="K1456" s="73"/>
    </row>
    <row r="1457" spans="11:11" x14ac:dyDescent="0.3">
      <c r="K1457" s="73"/>
    </row>
    <row r="1458" spans="11:11" x14ac:dyDescent="0.3">
      <c r="K1458" s="73"/>
    </row>
    <row r="1459" spans="11:11" x14ac:dyDescent="0.3">
      <c r="K1459" s="73"/>
    </row>
    <row r="1460" spans="11:11" x14ac:dyDescent="0.3">
      <c r="K1460" s="73"/>
    </row>
    <row r="1461" spans="11:11" x14ac:dyDescent="0.3">
      <c r="K1461" s="73"/>
    </row>
    <row r="1462" spans="11:11" x14ac:dyDescent="0.3">
      <c r="K1462" s="73"/>
    </row>
    <row r="1463" spans="11:11" x14ac:dyDescent="0.3">
      <c r="K1463" s="73"/>
    </row>
    <row r="1464" spans="11:11" x14ac:dyDescent="0.3">
      <c r="K1464" s="73"/>
    </row>
    <row r="1465" spans="11:11" x14ac:dyDescent="0.3">
      <c r="K1465" s="73"/>
    </row>
    <row r="1466" spans="11:11" x14ac:dyDescent="0.3">
      <c r="K1466" s="73"/>
    </row>
    <row r="1467" spans="11:11" x14ac:dyDescent="0.3">
      <c r="K1467" s="73"/>
    </row>
    <row r="1468" spans="11:11" x14ac:dyDescent="0.3">
      <c r="K1468" s="73"/>
    </row>
    <row r="1469" spans="11:11" x14ac:dyDescent="0.3">
      <c r="K1469" s="73"/>
    </row>
    <row r="1470" spans="11:11" x14ac:dyDescent="0.3">
      <c r="K1470" s="73"/>
    </row>
    <row r="1471" spans="11:11" x14ac:dyDescent="0.3">
      <c r="K1471" s="73"/>
    </row>
    <row r="1472" spans="11:11" x14ac:dyDescent="0.3">
      <c r="K1472" s="73"/>
    </row>
    <row r="1473" spans="11:11" x14ac:dyDescent="0.3">
      <c r="K1473" s="73"/>
    </row>
    <row r="1474" spans="11:11" x14ac:dyDescent="0.3">
      <c r="K1474" s="73"/>
    </row>
    <row r="1475" spans="11:11" x14ac:dyDescent="0.3">
      <c r="K1475" s="73"/>
    </row>
    <row r="1476" spans="11:11" x14ac:dyDescent="0.3">
      <c r="K1476" s="73"/>
    </row>
    <row r="1477" spans="11:11" x14ac:dyDescent="0.3">
      <c r="K1477" s="73"/>
    </row>
    <row r="1478" spans="11:11" x14ac:dyDescent="0.3">
      <c r="K1478" s="73"/>
    </row>
    <row r="1479" spans="11:11" x14ac:dyDescent="0.3">
      <c r="K1479" s="73"/>
    </row>
    <row r="1480" spans="11:11" x14ac:dyDescent="0.3">
      <c r="K1480" s="73"/>
    </row>
    <row r="1481" spans="11:11" x14ac:dyDescent="0.3">
      <c r="K1481" s="73"/>
    </row>
    <row r="1482" spans="11:11" x14ac:dyDescent="0.3">
      <c r="K1482" s="73"/>
    </row>
    <row r="1483" spans="11:11" x14ac:dyDescent="0.3">
      <c r="K1483" s="73"/>
    </row>
    <row r="1484" spans="11:11" x14ac:dyDescent="0.3">
      <c r="K1484" s="73"/>
    </row>
    <row r="1485" spans="11:11" x14ac:dyDescent="0.3">
      <c r="K1485" s="73"/>
    </row>
    <row r="1486" spans="11:11" x14ac:dyDescent="0.3">
      <c r="K1486" s="73"/>
    </row>
    <row r="1487" spans="11:11" x14ac:dyDescent="0.3">
      <c r="K1487" s="73"/>
    </row>
    <row r="1488" spans="11:11" x14ac:dyDescent="0.3">
      <c r="K1488" s="73"/>
    </row>
    <row r="1489" spans="11:11" x14ac:dyDescent="0.3">
      <c r="K1489" s="73"/>
    </row>
    <row r="1490" spans="11:11" x14ac:dyDescent="0.3">
      <c r="K1490" s="73"/>
    </row>
    <row r="1491" spans="11:11" x14ac:dyDescent="0.3">
      <c r="K1491" s="73"/>
    </row>
    <row r="1492" spans="11:11" x14ac:dyDescent="0.3">
      <c r="K1492" s="73"/>
    </row>
    <row r="1493" spans="11:11" x14ac:dyDescent="0.3">
      <c r="K1493" s="73"/>
    </row>
    <row r="1494" spans="11:11" x14ac:dyDescent="0.3">
      <c r="K1494" s="73"/>
    </row>
    <row r="1495" spans="11:11" x14ac:dyDescent="0.3">
      <c r="K1495" s="73"/>
    </row>
    <row r="1496" spans="11:11" x14ac:dyDescent="0.3">
      <c r="K1496" s="73"/>
    </row>
    <row r="1497" spans="11:11" x14ac:dyDescent="0.3">
      <c r="K1497" s="73"/>
    </row>
    <row r="1498" spans="11:11" x14ac:dyDescent="0.3">
      <c r="K1498" s="73"/>
    </row>
    <row r="1499" spans="11:11" x14ac:dyDescent="0.3">
      <c r="K1499" s="73"/>
    </row>
    <row r="1500" spans="11:11" x14ac:dyDescent="0.3">
      <c r="K1500" s="73"/>
    </row>
    <row r="1501" spans="11:11" x14ac:dyDescent="0.3">
      <c r="K1501" s="73"/>
    </row>
    <row r="1502" spans="11:11" x14ac:dyDescent="0.3">
      <c r="K1502" s="73"/>
    </row>
    <row r="1503" spans="11:11" x14ac:dyDescent="0.3">
      <c r="K1503" s="73"/>
    </row>
    <row r="1504" spans="11:11" x14ac:dyDescent="0.3">
      <c r="K1504" s="73"/>
    </row>
    <row r="1505" spans="11:11" x14ac:dyDescent="0.3">
      <c r="K1505" s="73"/>
    </row>
    <row r="1506" spans="11:11" x14ac:dyDescent="0.3">
      <c r="K1506" s="73"/>
    </row>
    <row r="1507" spans="11:11" x14ac:dyDescent="0.3">
      <c r="K1507" s="73"/>
    </row>
    <row r="1508" spans="11:11" x14ac:dyDescent="0.3">
      <c r="K1508" s="73"/>
    </row>
    <row r="1509" spans="11:11" x14ac:dyDescent="0.3">
      <c r="K1509" s="73"/>
    </row>
    <row r="1510" spans="11:11" x14ac:dyDescent="0.3">
      <c r="K1510" s="73"/>
    </row>
    <row r="1511" spans="11:11" x14ac:dyDescent="0.3">
      <c r="K1511" s="73"/>
    </row>
    <row r="1512" spans="11:11" x14ac:dyDescent="0.3">
      <c r="K1512" s="73"/>
    </row>
    <row r="1513" spans="11:11" x14ac:dyDescent="0.3">
      <c r="K1513" s="73"/>
    </row>
    <row r="1514" spans="11:11" x14ac:dyDescent="0.3">
      <c r="K1514" s="73"/>
    </row>
    <row r="1515" spans="11:11" x14ac:dyDescent="0.3">
      <c r="K1515" s="73"/>
    </row>
    <row r="1516" spans="11:11" x14ac:dyDescent="0.3">
      <c r="K1516" s="73"/>
    </row>
    <row r="1517" spans="11:11" x14ac:dyDescent="0.3">
      <c r="K1517" s="73"/>
    </row>
    <row r="1518" spans="11:11" x14ac:dyDescent="0.3">
      <c r="K1518" s="73"/>
    </row>
    <row r="1519" spans="11:11" x14ac:dyDescent="0.3">
      <c r="K1519" s="73"/>
    </row>
    <row r="1520" spans="11:11" x14ac:dyDescent="0.3">
      <c r="K1520" s="73"/>
    </row>
    <row r="1521" spans="11:11" x14ac:dyDescent="0.3">
      <c r="K1521" s="73"/>
    </row>
    <row r="1522" spans="11:11" x14ac:dyDescent="0.3">
      <c r="K1522" s="73"/>
    </row>
    <row r="1523" spans="11:11" x14ac:dyDescent="0.3">
      <c r="K1523" s="73"/>
    </row>
    <row r="1524" spans="11:11" x14ac:dyDescent="0.3">
      <c r="K1524" s="73"/>
    </row>
    <row r="1525" spans="11:11" x14ac:dyDescent="0.3">
      <c r="K1525" s="73"/>
    </row>
    <row r="1526" spans="11:11" x14ac:dyDescent="0.3">
      <c r="K1526" s="73"/>
    </row>
    <row r="1527" spans="11:11" x14ac:dyDescent="0.3">
      <c r="K1527" s="73"/>
    </row>
    <row r="1528" spans="11:11" x14ac:dyDescent="0.3">
      <c r="K1528" s="73"/>
    </row>
    <row r="1529" spans="11:11" x14ac:dyDescent="0.3">
      <c r="K1529" s="73"/>
    </row>
    <row r="1530" spans="11:11" x14ac:dyDescent="0.3">
      <c r="K1530" s="73"/>
    </row>
    <row r="1531" spans="11:11" x14ac:dyDescent="0.3">
      <c r="K1531" s="73"/>
    </row>
    <row r="1532" spans="11:11" x14ac:dyDescent="0.3">
      <c r="K1532" s="73"/>
    </row>
    <row r="1533" spans="11:11" x14ac:dyDescent="0.3">
      <c r="K1533" s="73"/>
    </row>
    <row r="1534" spans="11:11" x14ac:dyDescent="0.3">
      <c r="K1534" s="73"/>
    </row>
    <row r="1535" spans="11:11" x14ac:dyDescent="0.3">
      <c r="K1535" s="73"/>
    </row>
    <row r="1536" spans="11:11" x14ac:dyDescent="0.3">
      <c r="K1536" s="73"/>
    </row>
    <row r="1537" spans="11:11" x14ac:dyDescent="0.3">
      <c r="K1537" s="73"/>
    </row>
    <row r="1538" spans="11:11" x14ac:dyDescent="0.3">
      <c r="K1538" s="73"/>
    </row>
    <row r="1539" spans="11:11" x14ac:dyDescent="0.3">
      <c r="K1539" s="73"/>
    </row>
    <row r="1540" spans="11:11" x14ac:dyDescent="0.3">
      <c r="K1540" s="73"/>
    </row>
    <row r="1541" spans="11:11" x14ac:dyDescent="0.3">
      <c r="K1541" s="73"/>
    </row>
    <row r="1542" spans="11:11" x14ac:dyDescent="0.3">
      <c r="K1542" s="73"/>
    </row>
    <row r="1543" spans="11:11" x14ac:dyDescent="0.3">
      <c r="K1543" s="73"/>
    </row>
    <row r="1544" spans="11:11" x14ac:dyDescent="0.3">
      <c r="K1544" s="73"/>
    </row>
    <row r="1545" spans="11:11" x14ac:dyDescent="0.3">
      <c r="K1545" s="73"/>
    </row>
    <row r="1546" spans="11:11" x14ac:dyDescent="0.3">
      <c r="K1546" s="73"/>
    </row>
    <row r="1547" spans="11:11" x14ac:dyDescent="0.3">
      <c r="K1547" s="73"/>
    </row>
    <row r="1548" spans="11:11" x14ac:dyDescent="0.3">
      <c r="K1548" s="73"/>
    </row>
    <row r="1549" spans="11:11" x14ac:dyDescent="0.3">
      <c r="K1549" s="73"/>
    </row>
    <row r="1550" spans="11:11" x14ac:dyDescent="0.3">
      <c r="K1550" s="73"/>
    </row>
    <row r="1551" spans="11:11" x14ac:dyDescent="0.3">
      <c r="K1551" s="73"/>
    </row>
    <row r="1552" spans="11:11" x14ac:dyDescent="0.3">
      <c r="K1552" s="73"/>
    </row>
    <row r="1553" spans="11:11" x14ac:dyDescent="0.3">
      <c r="K1553" s="73"/>
    </row>
    <row r="1554" spans="11:11" x14ac:dyDescent="0.3">
      <c r="K1554" s="73"/>
    </row>
    <row r="1555" spans="11:11" x14ac:dyDescent="0.3">
      <c r="K1555" s="73"/>
    </row>
    <row r="1556" spans="11:11" x14ac:dyDescent="0.3">
      <c r="K1556" s="73"/>
    </row>
    <row r="1557" spans="11:11" x14ac:dyDescent="0.3">
      <c r="K1557" s="73"/>
    </row>
    <row r="1558" spans="11:11" x14ac:dyDescent="0.3">
      <c r="K1558" s="73"/>
    </row>
    <row r="1559" spans="11:11" x14ac:dyDescent="0.3">
      <c r="K1559" s="73"/>
    </row>
    <row r="1560" spans="11:11" x14ac:dyDescent="0.3">
      <c r="K1560" s="73"/>
    </row>
    <row r="1561" spans="11:11" x14ac:dyDescent="0.3">
      <c r="K1561" s="73"/>
    </row>
    <row r="1562" spans="11:11" x14ac:dyDescent="0.3">
      <c r="K1562" s="73"/>
    </row>
    <row r="1563" spans="11:11" x14ac:dyDescent="0.3">
      <c r="K1563" s="73"/>
    </row>
    <row r="1564" spans="11:11" x14ac:dyDescent="0.3">
      <c r="K1564" s="73"/>
    </row>
    <row r="1565" spans="11:11" x14ac:dyDescent="0.3">
      <c r="K1565" s="73"/>
    </row>
    <row r="1566" spans="11:11" x14ac:dyDescent="0.3">
      <c r="K1566" s="73"/>
    </row>
    <row r="1567" spans="11:11" x14ac:dyDescent="0.3">
      <c r="K1567" s="73"/>
    </row>
    <row r="1568" spans="11:11" x14ac:dyDescent="0.3">
      <c r="K1568" s="73"/>
    </row>
    <row r="1569" spans="11:11" x14ac:dyDescent="0.3">
      <c r="K1569" s="73"/>
    </row>
    <row r="1570" spans="11:11" x14ac:dyDescent="0.3">
      <c r="K1570" s="73"/>
    </row>
    <row r="1571" spans="11:11" x14ac:dyDescent="0.3">
      <c r="K1571" s="73"/>
    </row>
    <row r="1572" spans="11:11" x14ac:dyDescent="0.3">
      <c r="K1572" s="73"/>
    </row>
    <row r="1573" spans="11:11" x14ac:dyDescent="0.3">
      <c r="K1573" s="73"/>
    </row>
    <row r="1574" spans="11:11" x14ac:dyDescent="0.3">
      <c r="K1574" s="73"/>
    </row>
    <row r="1575" spans="11:11" x14ac:dyDescent="0.3">
      <c r="K1575" s="73"/>
    </row>
    <row r="1576" spans="11:11" x14ac:dyDescent="0.3">
      <c r="K1576" s="73"/>
    </row>
    <row r="1577" spans="11:11" x14ac:dyDescent="0.3">
      <c r="K1577" s="73"/>
    </row>
    <row r="1578" spans="11:11" x14ac:dyDescent="0.3">
      <c r="K1578" s="73"/>
    </row>
    <row r="1579" spans="11:11" x14ac:dyDescent="0.3">
      <c r="K1579" s="73"/>
    </row>
    <row r="1580" spans="11:11" x14ac:dyDescent="0.3">
      <c r="K1580" s="73"/>
    </row>
    <row r="1581" spans="11:11" x14ac:dyDescent="0.3">
      <c r="K1581" s="73"/>
    </row>
    <row r="1582" spans="11:11" x14ac:dyDescent="0.3">
      <c r="K1582" s="73"/>
    </row>
    <row r="1583" spans="11:11" x14ac:dyDescent="0.3">
      <c r="K1583" s="73"/>
    </row>
    <row r="1584" spans="11:11" x14ac:dyDescent="0.3">
      <c r="K1584" s="73"/>
    </row>
    <row r="1585" spans="11:11" x14ac:dyDescent="0.3">
      <c r="K1585" s="73"/>
    </row>
    <row r="1586" spans="11:11" x14ac:dyDescent="0.3">
      <c r="K1586" s="73"/>
    </row>
    <row r="1587" spans="11:11" x14ac:dyDescent="0.3">
      <c r="K1587" s="73"/>
    </row>
    <row r="1588" spans="11:11" x14ac:dyDescent="0.3">
      <c r="K1588" s="73"/>
    </row>
    <row r="1589" spans="11:11" x14ac:dyDescent="0.3">
      <c r="K1589" s="73"/>
    </row>
    <row r="1590" spans="11:11" x14ac:dyDescent="0.3">
      <c r="K1590" s="73"/>
    </row>
    <row r="1591" spans="11:11" x14ac:dyDescent="0.3">
      <c r="K1591" s="73"/>
    </row>
    <row r="1592" spans="11:11" x14ac:dyDescent="0.3">
      <c r="K1592" s="73"/>
    </row>
    <row r="1593" spans="11:11" x14ac:dyDescent="0.3">
      <c r="K1593" s="73"/>
    </row>
    <row r="1594" spans="11:11" x14ac:dyDescent="0.3">
      <c r="K1594" s="73"/>
    </row>
    <row r="1595" spans="11:11" x14ac:dyDescent="0.3">
      <c r="K1595" s="73"/>
    </row>
    <row r="1596" spans="11:11" x14ac:dyDescent="0.3">
      <c r="K1596" s="73"/>
    </row>
    <row r="1597" spans="11:11" x14ac:dyDescent="0.3">
      <c r="K1597" s="73"/>
    </row>
    <row r="1598" spans="11:11" x14ac:dyDescent="0.3">
      <c r="K1598" s="73"/>
    </row>
    <row r="1599" spans="11:11" x14ac:dyDescent="0.3">
      <c r="K1599" s="73"/>
    </row>
    <row r="1600" spans="11:11" x14ac:dyDescent="0.3">
      <c r="K1600" s="73"/>
    </row>
    <row r="1601" spans="11:11" x14ac:dyDescent="0.3">
      <c r="K1601" s="73"/>
    </row>
    <row r="1602" spans="11:11" x14ac:dyDescent="0.3">
      <c r="K1602" s="73"/>
    </row>
    <row r="1603" spans="11:11" x14ac:dyDescent="0.3">
      <c r="K1603" s="73"/>
    </row>
    <row r="1604" spans="11:11" x14ac:dyDescent="0.3">
      <c r="K1604" s="73"/>
    </row>
    <row r="1605" spans="11:11" x14ac:dyDescent="0.3">
      <c r="K1605" s="73"/>
    </row>
    <row r="1606" spans="11:11" x14ac:dyDescent="0.3">
      <c r="K1606" s="73"/>
    </row>
    <row r="1607" spans="11:11" x14ac:dyDescent="0.3">
      <c r="K1607" s="73"/>
    </row>
    <row r="1608" spans="11:11" x14ac:dyDescent="0.3">
      <c r="K1608" s="73"/>
    </row>
    <row r="1609" spans="11:11" x14ac:dyDescent="0.3">
      <c r="K1609" s="73"/>
    </row>
    <row r="1610" spans="11:11" x14ac:dyDescent="0.3">
      <c r="K1610" s="73"/>
    </row>
    <row r="1611" spans="11:11" x14ac:dyDescent="0.3">
      <c r="K1611" s="73"/>
    </row>
    <row r="1612" spans="11:11" x14ac:dyDescent="0.3">
      <c r="K1612" s="73"/>
    </row>
    <row r="1613" spans="11:11" x14ac:dyDescent="0.3">
      <c r="K1613" s="73"/>
    </row>
    <row r="1614" spans="11:11" x14ac:dyDescent="0.3">
      <c r="K1614" s="73"/>
    </row>
    <row r="1615" spans="11:11" x14ac:dyDescent="0.3">
      <c r="K1615" s="73"/>
    </row>
    <row r="1616" spans="11:11" x14ac:dyDescent="0.3">
      <c r="K1616" s="73"/>
    </row>
    <row r="1617" spans="11:11" x14ac:dyDescent="0.3">
      <c r="K1617" s="73"/>
    </row>
    <row r="1618" spans="11:11" x14ac:dyDescent="0.3">
      <c r="K1618" s="73"/>
    </row>
    <row r="1619" spans="11:11" x14ac:dyDescent="0.3">
      <c r="K1619" s="73"/>
    </row>
    <row r="1620" spans="11:11" x14ac:dyDescent="0.3">
      <c r="K1620" s="73"/>
    </row>
    <row r="1621" spans="11:11" x14ac:dyDescent="0.3">
      <c r="K1621" s="73"/>
    </row>
    <row r="1622" spans="11:11" x14ac:dyDescent="0.3">
      <c r="K1622" s="73"/>
    </row>
    <row r="1623" spans="11:11" x14ac:dyDescent="0.3">
      <c r="K1623" s="73"/>
    </row>
    <row r="1624" spans="11:11" x14ac:dyDescent="0.3">
      <c r="K1624" s="73"/>
    </row>
    <row r="1625" spans="11:11" x14ac:dyDescent="0.3">
      <c r="K1625" s="73"/>
    </row>
    <row r="1626" spans="11:11" x14ac:dyDescent="0.3">
      <c r="K1626" s="73"/>
    </row>
    <row r="1627" spans="11:11" x14ac:dyDescent="0.3">
      <c r="K1627" s="73"/>
    </row>
    <row r="1628" spans="11:11" x14ac:dyDescent="0.3">
      <c r="K1628" s="73"/>
    </row>
    <row r="1629" spans="11:11" x14ac:dyDescent="0.3">
      <c r="K1629" s="73"/>
    </row>
    <row r="1630" spans="11:11" x14ac:dyDescent="0.3">
      <c r="K1630" s="73"/>
    </row>
    <row r="1631" spans="11:11" x14ac:dyDescent="0.3">
      <c r="K1631" s="73"/>
    </row>
    <row r="1632" spans="11:11" x14ac:dyDescent="0.3">
      <c r="K1632" s="73"/>
    </row>
    <row r="1633" spans="11:11" x14ac:dyDescent="0.3">
      <c r="K1633" s="73"/>
    </row>
    <row r="1634" spans="11:11" x14ac:dyDescent="0.3">
      <c r="K1634" s="73"/>
    </row>
    <row r="1635" spans="11:11" x14ac:dyDescent="0.3">
      <c r="K1635" s="73"/>
    </row>
    <row r="1636" spans="11:11" x14ac:dyDescent="0.3">
      <c r="K1636" s="73"/>
    </row>
    <row r="1637" spans="11:11" x14ac:dyDescent="0.3">
      <c r="K1637" s="73"/>
    </row>
    <row r="1638" spans="11:11" x14ac:dyDescent="0.3">
      <c r="K1638" s="73"/>
    </row>
    <row r="1639" spans="11:11" x14ac:dyDescent="0.3">
      <c r="K1639" s="73"/>
    </row>
    <row r="1640" spans="11:11" x14ac:dyDescent="0.3">
      <c r="K1640" s="73"/>
    </row>
    <row r="1641" spans="11:11" x14ac:dyDescent="0.3">
      <c r="K1641" s="73"/>
    </row>
    <row r="1642" spans="11:11" x14ac:dyDescent="0.3">
      <c r="K1642" s="73"/>
    </row>
    <row r="1643" spans="11:11" x14ac:dyDescent="0.3">
      <c r="K1643" s="73"/>
    </row>
    <row r="1644" spans="11:11" x14ac:dyDescent="0.3">
      <c r="K1644" s="73"/>
    </row>
    <row r="1645" spans="11:11" x14ac:dyDescent="0.3">
      <c r="K1645" s="73"/>
    </row>
    <row r="1646" spans="11:11" x14ac:dyDescent="0.3">
      <c r="K1646" s="73"/>
    </row>
    <row r="1647" spans="11:11" x14ac:dyDescent="0.3">
      <c r="K1647" s="73"/>
    </row>
    <row r="1648" spans="11:11" x14ac:dyDescent="0.3">
      <c r="K1648" s="73"/>
    </row>
    <row r="1649" spans="11:11" x14ac:dyDescent="0.3">
      <c r="K1649" s="73"/>
    </row>
    <row r="1650" spans="11:11" x14ac:dyDescent="0.3">
      <c r="K1650" s="73"/>
    </row>
    <row r="1651" spans="11:11" x14ac:dyDescent="0.3">
      <c r="K1651" s="73"/>
    </row>
    <row r="1652" spans="11:11" x14ac:dyDescent="0.3">
      <c r="K1652" s="73"/>
    </row>
    <row r="1653" spans="11:11" x14ac:dyDescent="0.3">
      <c r="K1653" s="73"/>
    </row>
    <row r="1654" spans="11:11" x14ac:dyDescent="0.3">
      <c r="K1654" s="73"/>
    </row>
    <row r="1655" spans="11:11" x14ac:dyDescent="0.3">
      <c r="K1655" s="73"/>
    </row>
    <row r="1656" spans="11:11" x14ac:dyDescent="0.3">
      <c r="K1656" s="73"/>
    </row>
    <row r="1657" spans="11:11" x14ac:dyDescent="0.3">
      <c r="K1657" s="73"/>
    </row>
    <row r="1658" spans="11:11" x14ac:dyDescent="0.3">
      <c r="K1658" s="73"/>
    </row>
    <row r="1659" spans="11:11" x14ac:dyDescent="0.3">
      <c r="K1659" s="73"/>
    </row>
    <row r="1660" spans="11:11" x14ac:dyDescent="0.3">
      <c r="K1660" s="73"/>
    </row>
    <row r="1661" spans="11:11" x14ac:dyDescent="0.3">
      <c r="K1661" s="73"/>
    </row>
    <row r="1662" spans="11:11" x14ac:dyDescent="0.3">
      <c r="K1662" s="73"/>
    </row>
    <row r="1663" spans="11:11" x14ac:dyDescent="0.3">
      <c r="K1663" s="73"/>
    </row>
    <row r="1664" spans="11:11" x14ac:dyDescent="0.3">
      <c r="K1664" s="73"/>
    </row>
    <row r="1665" spans="11:11" x14ac:dyDescent="0.3">
      <c r="K1665" s="73"/>
    </row>
    <row r="1666" spans="11:11" x14ac:dyDescent="0.3">
      <c r="K1666" s="73"/>
    </row>
    <row r="1667" spans="11:11" x14ac:dyDescent="0.3">
      <c r="K1667" s="73"/>
    </row>
    <row r="1668" spans="11:11" x14ac:dyDescent="0.3">
      <c r="K1668" s="73"/>
    </row>
    <row r="1669" spans="11:11" x14ac:dyDescent="0.3">
      <c r="K1669" s="73"/>
    </row>
    <row r="1670" spans="11:11" x14ac:dyDescent="0.3">
      <c r="K1670" s="73"/>
    </row>
    <row r="1671" spans="11:11" x14ac:dyDescent="0.3">
      <c r="K1671" s="73"/>
    </row>
    <row r="1672" spans="11:11" x14ac:dyDescent="0.3">
      <c r="K1672" s="73"/>
    </row>
    <row r="1673" spans="11:11" x14ac:dyDescent="0.3">
      <c r="K1673" s="73"/>
    </row>
    <row r="1674" spans="11:11" x14ac:dyDescent="0.3">
      <c r="K1674" s="73"/>
    </row>
    <row r="1675" spans="11:11" x14ac:dyDescent="0.3">
      <c r="K1675" s="73"/>
    </row>
    <row r="1676" spans="11:11" x14ac:dyDescent="0.3">
      <c r="K1676" s="73"/>
    </row>
    <row r="1677" spans="11:11" x14ac:dyDescent="0.3">
      <c r="K1677" s="73"/>
    </row>
    <row r="1678" spans="11:11" x14ac:dyDescent="0.3">
      <c r="K1678" s="73"/>
    </row>
    <row r="1679" spans="11:11" x14ac:dyDescent="0.3">
      <c r="K1679" s="73"/>
    </row>
    <row r="1680" spans="11:11" x14ac:dyDescent="0.3">
      <c r="K1680" s="73"/>
    </row>
    <row r="1681" spans="11:11" x14ac:dyDescent="0.3">
      <c r="K1681" s="73"/>
    </row>
    <row r="1682" spans="11:11" x14ac:dyDescent="0.3">
      <c r="K1682" s="73"/>
    </row>
    <row r="1683" spans="11:11" x14ac:dyDescent="0.3">
      <c r="K1683" s="73"/>
    </row>
    <row r="1684" spans="11:11" x14ac:dyDescent="0.3">
      <c r="K1684" s="73"/>
    </row>
    <row r="1685" spans="11:11" x14ac:dyDescent="0.3">
      <c r="K1685" s="73"/>
    </row>
    <row r="1686" spans="11:11" x14ac:dyDescent="0.3">
      <c r="K1686" s="73"/>
    </row>
    <row r="1687" spans="11:11" x14ac:dyDescent="0.3">
      <c r="K1687" s="73"/>
    </row>
    <row r="1688" spans="11:11" x14ac:dyDescent="0.3">
      <c r="K1688" s="73"/>
    </row>
    <row r="1689" spans="11:11" x14ac:dyDescent="0.3">
      <c r="K1689" s="73"/>
    </row>
    <row r="1690" spans="11:11" x14ac:dyDescent="0.3">
      <c r="K1690" s="73"/>
    </row>
    <row r="1691" spans="11:11" x14ac:dyDescent="0.3">
      <c r="K1691" s="73"/>
    </row>
    <row r="1692" spans="11:11" x14ac:dyDescent="0.3">
      <c r="K1692" s="73"/>
    </row>
    <row r="1693" spans="11:11" x14ac:dyDescent="0.3">
      <c r="K1693" s="73"/>
    </row>
    <row r="1694" spans="11:11" x14ac:dyDescent="0.3">
      <c r="K1694" s="73"/>
    </row>
    <row r="1695" spans="11:11" x14ac:dyDescent="0.3">
      <c r="K1695" s="73"/>
    </row>
    <row r="1696" spans="11:11" x14ac:dyDescent="0.3">
      <c r="K1696" s="73"/>
    </row>
    <row r="1697" spans="11:11" x14ac:dyDescent="0.3">
      <c r="K1697" s="73"/>
    </row>
    <row r="1698" spans="11:11" x14ac:dyDescent="0.3">
      <c r="K1698" s="73"/>
    </row>
    <row r="1699" spans="11:11" x14ac:dyDescent="0.3">
      <c r="K1699" s="73"/>
    </row>
    <row r="1700" spans="11:11" x14ac:dyDescent="0.3">
      <c r="K1700" s="73"/>
    </row>
    <row r="1701" spans="11:11" x14ac:dyDescent="0.3">
      <c r="K1701" s="73"/>
    </row>
    <row r="1702" spans="11:11" x14ac:dyDescent="0.3">
      <c r="K1702" s="73"/>
    </row>
    <row r="1703" spans="11:11" x14ac:dyDescent="0.3">
      <c r="K1703" s="73"/>
    </row>
    <row r="1704" spans="11:11" x14ac:dyDescent="0.3">
      <c r="K1704" s="73"/>
    </row>
    <row r="1705" spans="11:11" x14ac:dyDescent="0.3">
      <c r="K1705" s="73"/>
    </row>
    <row r="1706" spans="11:11" x14ac:dyDescent="0.3">
      <c r="K1706" s="73"/>
    </row>
    <row r="1707" spans="11:11" x14ac:dyDescent="0.3">
      <c r="K1707" s="73"/>
    </row>
    <row r="1708" spans="11:11" x14ac:dyDescent="0.3">
      <c r="K1708" s="73"/>
    </row>
    <row r="1709" spans="11:11" x14ac:dyDescent="0.3">
      <c r="K1709" s="73"/>
    </row>
    <row r="1710" spans="11:11" x14ac:dyDescent="0.3">
      <c r="K1710" s="73"/>
    </row>
    <row r="1711" spans="11:11" x14ac:dyDescent="0.3">
      <c r="K1711" s="73"/>
    </row>
    <row r="1712" spans="11:11" x14ac:dyDescent="0.3">
      <c r="K1712" s="73"/>
    </row>
    <row r="1713" spans="11:11" x14ac:dyDescent="0.3">
      <c r="K1713" s="73"/>
    </row>
    <row r="1714" spans="11:11" x14ac:dyDescent="0.3">
      <c r="K1714" s="73"/>
    </row>
    <row r="1715" spans="11:11" x14ac:dyDescent="0.3">
      <c r="K1715" s="73"/>
    </row>
    <row r="1716" spans="11:11" x14ac:dyDescent="0.3">
      <c r="K1716" s="73"/>
    </row>
    <row r="1717" spans="11:11" x14ac:dyDescent="0.3">
      <c r="K1717" s="73"/>
    </row>
    <row r="1718" spans="11:11" x14ac:dyDescent="0.3">
      <c r="K1718" s="73"/>
    </row>
    <row r="1719" spans="11:11" x14ac:dyDescent="0.3">
      <c r="K1719" s="73"/>
    </row>
    <row r="1720" spans="11:11" x14ac:dyDescent="0.3">
      <c r="K1720" s="73"/>
    </row>
    <row r="1721" spans="11:11" x14ac:dyDescent="0.3">
      <c r="K1721" s="73"/>
    </row>
    <row r="1722" spans="11:11" x14ac:dyDescent="0.3">
      <c r="K1722" s="73"/>
    </row>
    <row r="1723" spans="11:11" x14ac:dyDescent="0.3">
      <c r="K1723" s="73"/>
    </row>
    <row r="1724" spans="11:11" x14ac:dyDescent="0.3">
      <c r="K1724" s="73"/>
    </row>
    <row r="1725" spans="11:11" x14ac:dyDescent="0.3">
      <c r="K1725" s="73"/>
    </row>
    <row r="1726" spans="11:11" x14ac:dyDescent="0.3">
      <c r="K1726" s="73"/>
    </row>
    <row r="1727" spans="11:11" x14ac:dyDescent="0.3">
      <c r="K1727" s="73"/>
    </row>
    <row r="1728" spans="11:11" x14ac:dyDescent="0.3">
      <c r="K1728" s="73"/>
    </row>
    <row r="1729" spans="11:11" x14ac:dyDescent="0.3">
      <c r="K1729" s="73"/>
    </row>
    <row r="1730" spans="11:11" x14ac:dyDescent="0.3">
      <c r="K1730" s="73"/>
    </row>
    <row r="1731" spans="11:11" x14ac:dyDescent="0.3">
      <c r="K1731" s="73"/>
    </row>
    <row r="1732" spans="11:11" x14ac:dyDescent="0.3">
      <c r="K1732" s="73"/>
    </row>
    <row r="1733" spans="11:11" x14ac:dyDescent="0.3">
      <c r="K1733" s="73"/>
    </row>
    <row r="1734" spans="11:11" x14ac:dyDescent="0.3">
      <c r="K1734" s="73"/>
    </row>
    <row r="1735" spans="11:11" x14ac:dyDescent="0.3">
      <c r="K1735" s="73"/>
    </row>
    <row r="1736" spans="11:11" x14ac:dyDescent="0.3">
      <c r="K1736" s="73"/>
    </row>
    <row r="1737" spans="11:11" x14ac:dyDescent="0.3">
      <c r="K1737" s="73"/>
    </row>
    <row r="1738" spans="11:11" x14ac:dyDescent="0.3">
      <c r="K1738" s="73"/>
    </row>
    <row r="1739" spans="11:11" x14ac:dyDescent="0.3">
      <c r="K1739" s="73"/>
    </row>
    <row r="1740" spans="11:11" x14ac:dyDescent="0.3">
      <c r="K1740" s="73"/>
    </row>
    <row r="1741" spans="11:11" x14ac:dyDescent="0.3">
      <c r="K1741" s="73"/>
    </row>
    <row r="1742" spans="11:11" x14ac:dyDescent="0.3">
      <c r="K1742" s="73"/>
    </row>
    <row r="1743" spans="11:11" x14ac:dyDescent="0.3">
      <c r="K1743" s="73"/>
    </row>
    <row r="1744" spans="11:11" x14ac:dyDescent="0.3">
      <c r="K1744" s="73"/>
    </row>
    <row r="1745" spans="11:11" x14ac:dyDescent="0.3">
      <c r="K1745" s="73"/>
    </row>
    <row r="1746" spans="11:11" x14ac:dyDescent="0.3">
      <c r="K1746" s="73"/>
    </row>
    <row r="1747" spans="11:11" x14ac:dyDescent="0.3">
      <c r="K1747" s="73"/>
    </row>
    <row r="1748" spans="11:11" x14ac:dyDescent="0.3">
      <c r="K1748" s="73"/>
    </row>
    <row r="1749" spans="11:11" x14ac:dyDescent="0.3">
      <c r="K1749" s="73"/>
    </row>
    <row r="1750" spans="11:11" x14ac:dyDescent="0.3">
      <c r="K1750" s="73"/>
    </row>
    <row r="1751" spans="11:11" x14ac:dyDescent="0.3">
      <c r="K1751" s="73"/>
    </row>
    <row r="1752" spans="11:11" x14ac:dyDescent="0.3">
      <c r="K1752" s="73"/>
    </row>
    <row r="1753" spans="11:11" x14ac:dyDescent="0.3">
      <c r="K1753" s="73"/>
    </row>
    <row r="1754" spans="11:11" x14ac:dyDescent="0.3">
      <c r="K1754" s="73"/>
    </row>
    <row r="1755" spans="11:11" x14ac:dyDescent="0.3">
      <c r="K1755" s="73"/>
    </row>
    <row r="1756" spans="11:11" x14ac:dyDescent="0.3">
      <c r="K1756" s="73"/>
    </row>
    <row r="1757" spans="11:11" x14ac:dyDescent="0.3">
      <c r="K1757" s="73"/>
    </row>
    <row r="1758" spans="11:11" x14ac:dyDescent="0.3">
      <c r="K1758" s="73"/>
    </row>
    <row r="1759" spans="11:11" x14ac:dyDescent="0.3">
      <c r="K1759" s="73"/>
    </row>
    <row r="1760" spans="11:11" x14ac:dyDescent="0.3">
      <c r="K1760" s="73"/>
    </row>
    <row r="1761" spans="11:11" x14ac:dyDescent="0.3">
      <c r="K1761" s="73"/>
    </row>
    <row r="1762" spans="11:11" x14ac:dyDescent="0.3">
      <c r="K1762" s="73"/>
    </row>
    <row r="1763" spans="11:11" x14ac:dyDescent="0.3">
      <c r="K1763" s="73"/>
    </row>
    <row r="1764" spans="11:11" x14ac:dyDescent="0.3">
      <c r="K1764" s="73"/>
    </row>
    <row r="1765" spans="11:11" x14ac:dyDescent="0.3">
      <c r="K1765" s="73"/>
    </row>
    <row r="1766" spans="11:11" x14ac:dyDescent="0.3">
      <c r="K1766" s="73"/>
    </row>
    <row r="1767" spans="11:11" x14ac:dyDescent="0.3">
      <c r="K1767" s="73"/>
    </row>
    <row r="1768" spans="11:11" x14ac:dyDescent="0.3">
      <c r="K1768" s="73"/>
    </row>
    <row r="1769" spans="11:11" x14ac:dyDescent="0.3">
      <c r="K1769" s="73"/>
    </row>
    <row r="1770" spans="11:11" x14ac:dyDescent="0.3">
      <c r="K1770" s="73"/>
    </row>
    <row r="1771" spans="11:11" x14ac:dyDescent="0.3">
      <c r="K1771" s="73"/>
    </row>
    <row r="1772" spans="11:11" x14ac:dyDescent="0.3">
      <c r="K1772" s="73"/>
    </row>
    <row r="1773" spans="11:11" x14ac:dyDescent="0.3">
      <c r="K1773" s="73"/>
    </row>
    <row r="1774" spans="11:11" x14ac:dyDescent="0.3">
      <c r="K1774" s="73"/>
    </row>
    <row r="1775" spans="11:11" x14ac:dyDescent="0.3">
      <c r="K1775" s="73"/>
    </row>
    <row r="1776" spans="11:11" x14ac:dyDescent="0.3">
      <c r="K1776" s="73"/>
    </row>
    <row r="1777" spans="11:11" x14ac:dyDescent="0.3">
      <c r="K1777" s="73"/>
    </row>
    <row r="1778" spans="11:11" x14ac:dyDescent="0.3">
      <c r="K1778" s="73"/>
    </row>
    <row r="1779" spans="11:11" x14ac:dyDescent="0.3">
      <c r="K1779" s="73"/>
    </row>
    <row r="1780" spans="11:11" x14ac:dyDescent="0.3">
      <c r="K1780" s="73"/>
    </row>
    <row r="1781" spans="11:11" x14ac:dyDescent="0.3">
      <c r="K1781" s="73"/>
    </row>
    <row r="1782" spans="11:11" x14ac:dyDescent="0.3">
      <c r="K1782" s="73"/>
    </row>
    <row r="1783" spans="11:11" x14ac:dyDescent="0.3">
      <c r="K1783" s="73"/>
    </row>
    <row r="1784" spans="11:11" x14ac:dyDescent="0.3">
      <c r="K1784" s="73"/>
    </row>
    <row r="1785" spans="11:11" x14ac:dyDescent="0.3">
      <c r="K1785" s="73"/>
    </row>
    <row r="1786" spans="11:11" x14ac:dyDescent="0.3">
      <c r="K1786" s="73"/>
    </row>
    <row r="1787" spans="11:11" x14ac:dyDescent="0.3">
      <c r="K1787" s="73"/>
    </row>
    <row r="1788" spans="11:11" x14ac:dyDescent="0.3">
      <c r="K1788" s="73"/>
    </row>
    <row r="1789" spans="11:11" x14ac:dyDescent="0.3">
      <c r="K1789" s="73"/>
    </row>
    <row r="1790" spans="11:11" x14ac:dyDescent="0.3">
      <c r="K1790" s="73"/>
    </row>
    <row r="1791" spans="11:11" x14ac:dyDescent="0.3">
      <c r="K1791" s="73"/>
    </row>
    <row r="1792" spans="11:11" x14ac:dyDescent="0.3">
      <c r="K1792" s="73"/>
    </row>
    <row r="1793" spans="11:11" x14ac:dyDescent="0.3">
      <c r="K1793" s="73"/>
    </row>
    <row r="1794" spans="11:11" x14ac:dyDescent="0.3">
      <c r="K1794" s="73"/>
    </row>
    <row r="1795" spans="11:11" x14ac:dyDescent="0.3">
      <c r="K1795" s="73"/>
    </row>
    <row r="1796" spans="11:11" x14ac:dyDescent="0.3">
      <c r="K1796" s="73"/>
    </row>
    <row r="1797" spans="11:11" x14ac:dyDescent="0.3">
      <c r="K1797" s="73"/>
    </row>
    <row r="1798" spans="11:11" x14ac:dyDescent="0.3">
      <c r="K1798" s="73"/>
    </row>
    <row r="1799" spans="11:11" x14ac:dyDescent="0.3">
      <c r="K1799" s="73"/>
    </row>
    <row r="1800" spans="11:11" x14ac:dyDescent="0.3">
      <c r="K1800" s="73"/>
    </row>
    <row r="1801" spans="11:11" x14ac:dyDescent="0.3">
      <c r="K1801" s="73"/>
    </row>
    <row r="1802" spans="11:11" x14ac:dyDescent="0.3">
      <c r="K1802" s="73"/>
    </row>
    <row r="1803" spans="11:11" x14ac:dyDescent="0.3">
      <c r="K1803" s="73"/>
    </row>
    <row r="1804" spans="11:11" x14ac:dyDescent="0.3">
      <c r="K1804" s="73"/>
    </row>
    <row r="1805" spans="11:11" x14ac:dyDescent="0.3">
      <c r="K1805" s="73"/>
    </row>
    <row r="1806" spans="11:11" x14ac:dyDescent="0.3">
      <c r="K1806" s="73"/>
    </row>
    <row r="1807" spans="11:11" x14ac:dyDescent="0.3">
      <c r="K1807" s="73"/>
    </row>
    <row r="1808" spans="11:11" x14ac:dyDescent="0.3">
      <c r="K1808" s="73"/>
    </row>
    <row r="1809" spans="11:11" x14ac:dyDescent="0.3">
      <c r="K1809" s="73"/>
    </row>
    <row r="1810" spans="11:11" x14ac:dyDescent="0.3">
      <c r="K1810" s="73"/>
    </row>
    <row r="1811" spans="11:11" x14ac:dyDescent="0.3">
      <c r="K1811" s="73"/>
    </row>
    <row r="1812" spans="11:11" x14ac:dyDescent="0.3">
      <c r="K1812" s="73"/>
    </row>
    <row r="1813" spans="11:11" x14ac:dyDescent="0.3">
      <c r="K1813" s="73"/>
    </row>
    <row r="1814" spans="11:11" x14ac:dyDescent="0.3">
      <c r="K1814" s="73"/>
    </row>
    <row r="1815" spans="11:11" x14ac:dyDescent="0.3">
      <c r="K1815" s="73"/>
    </row>
    <row r="1816" spans="11:11" x14ac:dyDescent="0.3">
      <c r="K1816" s="73"/>
    </row>
    <row r="1817" spans="11:11" x14ac:dyDescent="0.3">
      <c r="K1817" s="73"/>
    </row>
    <row r="1818" spans="11:11" x14ac:dyDescent="0.3">
      <c r="K1818" s="73"/>
    </row>
    <row r="1819" spans="11:11" x14ac:dyDescent="0.3">
      <c r="K1819" s="73"/>
    </row>
    <row r="1820" spans="11:11" x14ac:dyDescent="0.3">
      <c r="K1820" s="73"/>
    </row>
    <row r="1821" spans="11:11" x14ac:dyDescent="0.3">
      <c r="K1821" s="73"/>
    </row>
    <row r="1822" spans="11:11" x14ac:dyDescent="0.3">
      <c r="K1822" s="73"/>
    </row>
    <row r="1823" spans="11:11" x14ac:dyDescent="0.3">
      <c r="K1823" s="73"/>
    </row>
    <row r="1824" spans="11:11" x14ac:dyDescent="0.3">
      <c r="K1824" s="73"/>
    </row>
    <row r="1825" spans="11:11" x14ac:dyDescent="0.3">
      <c r="K1825" s="73"/>
    </row>
    <row r="1826" spans="11:11" x14ac:dyDescent="0.3">
      <c r="K1826" s="73"/>
    </row>
    <row r="1827" spans="11:11" x14ac:dyDescent="0.3">
      <c r="K1827" s="73"/>
    </row>
    <row r="1828" spans="11:11" x14ac:dyDescent="0.3">
      <c r="K1828" s="73"/>
    </row>
    <row r="1829" spans="11:11" x14ac:dyDescent="0.3">
      <c r="K1829" s="73"/>
    </row>
    <row r="1830" spans="11:11" x14ac:dyDescent="0.3">
      <c r="K1830" s="73"/>
    </row>
    <row r="1831" spans="11:11" x14ac:dyDescent="0.3">
      <c r="K1831" s="73"/>
    </row>
    <row r="1832" spans="11:11" x14ac:dyDescent="0.3">
      <c r="K1832" s="73"/>
    </row>
    <row r="1833" spans="11:11" x14ac:dyDescent="0.3">
      <c r="K1833" s="73"/>
    </row>
    <row r="1834" spans="11:11" x14ac:dyDescent="0.3">
      <c r="K1834" s="73"/>
    </row>
    <row r="1835" spans="11:11" x14ac:dyDescent="0.3">
      <c r="K1835" s="73"/>
    </row>
    <row r="1836" spans="11:11" x14ac:dyDescent="0.3">
      <c r="K1836" s="73"/>
    </row>
    <row r="1837" spans="11:11" x14ac:dyDescent="0.3">
      <c r="K1837" s="73"/>
    </row>
    <row r="1838" spans="11:11" x14ac:dyDescent="0.3">
      <c r="K1838" s="73"/>
    </row>
    <row r="1839" spans="11:11" x14ac:dyDescent="0.3">
      <c r="K1839" s="73"/>
    </row>
    <row r="1840" spans="11:11" x14ac:dyDescent="0.3">
      <c r="K1840" s="73"/>
    </row>
    <row r="1841" spans="11:11" x14ac:dyDescent="0.3">
      <c r="K1841" s="73"/>
    </row>
    <row r="1842" spans="11:11" x14ac:dyDescent="0.3">
      <c r="K1842" s="73"/>
    </row>
    <row r="1843" spans="11:11" x14ac:dyDescent="0.3">
      <c r="K1843" s="73"/>
    </row>
    <row r="1844" spans="11:11" x14ac:dyDescent="0.3">
      <c r="K1844" s="73"/>
    </row>
    <row r="1845" spans="11:11" x14ac:dyDescent="0.3">
      <c r="K1845" s="73"/>
    </row>
    <row r="1846" spans="11:11" x14ac:dyDescent="0.3">
      <c r="K1846" s="73"/>
    </row>
    <row r="1847" spans="11:11" x14ac:dyDescent="0.3">
      <c r="K1847" s="73"/>
    </row>
    <row r="1848" spans="11:11" x14ac:dyDescent="0.3">
      <c r="K1848" s="73"/>
    </row>
    <row r="1849" spans="11:11" x14ac:dyDescent="0.3">
      <c r="K1849" s="73"/>
    </row>
    <row r="1850" spans="11:11" x14ac:dyDescent="0.3">
      <c r="K1850" s="73"/>
    </row>
    <row r="1851" spans="11:11" x14ac:dyDescent="0.3">
      <c r="K1851" s="73"/>
    </row>
    <row r="1852" spans="11:11" x14ac:dyDescent="0.3">
      <c r="K1852" s="73"/>
    </row>
    <row r="1853" spans="11:11" x14ac:dyDescent="0.3">
      <c r="K1853" s="73"/>
    </row>
    <row r="1854" spans="11:11" x14ac:dyDescent="0.3">
      <c r="K1854" s="73"/>
    </row>
    <row r="1855" spans="11:11" x14ac:dyDescent="0.3">
      <c r="K1855" s="73"/>
    </row>
    <row r="1856" spans="11:11" x14ac:dyDescent="0.3">
      <c r="K1856" s="73"/>
    </row>
    <row r="1857" spans="11:11" x14ac:dyDescent="0.3">
      <c r="K1857" s="73"/>
    </row>
    <row r="1858" spans="11:11" x14ac:dyDescent="0.3">
      <c r="K1858" s="73"/>
    </row>
    <row r="1859" spans="11:11" x14ac:dyDescent="0.3">
      <c r="K1859" s="73"/>
    </row>
    <row r="1860" spans="11:11" x14ac:dyDescent="0.3">
      <c r="K1860" s="73"/>
    </row>
    <row r="1861" spans="11:11" x14ac:dyDescent="0.3">
      <c r="K1861" s="73"/>
    </row>
    <row r="1862" spans="11:11" x14ac:dyDescent="0.3">
      <c r="K1862" s="73"/>
    </row>
    <row r="1863" spans="11:11" x14ac:dyDescent="0.3">
      <c r="K1863" s="73"/>
    </row>
    <row r="1864" spans="11:11" x14ac:dyDescent="0.3">
      <c r="K1864" s="73"/>
    </row>
    <row r="1865" spans="11:11" x14ac:dyDescent="0.3">
      <c r="K1865" s="73"/>
    </row>
    <row r="1866" spans="11:11" x14ac:dyDescent="0.3">
      <c r="K1866" s="73"/>
    </row>
    <row r="1867" spans="11:11" x14ac:dyDescent="0.3">
      <c r="K1867" s="73"/>
    </row>
    <row r="1868" spans="11:11" x14ac:dyDescent="0.3">
      <c r="K1868" s="73"/>
    </row>
    <row r="1869" spans="11:11" x14ac:dyDescent="0.3">
      <c r="K1869" s="73"/>
    </row>
    <row r="1870" spans="11:11" x14ac:dyDescent="0.3">
      <c r="K1870" s="73"/>
    </row>
    <row r="1871" spans="11:11" x14ac:dyDescent="0.3">
      <c r="K1871" s="73"/>
    </row>
    <row r="1872" spans="11:11" x14ac:dyDescent="0.3">
      <c r="K1872" s="73"/>
    </row>
    <row r="1873" spans="11:11" x14ac:dyDescent="0.3">
      <c r="K1873" s="73"/>
    </row>
    <row r="1874" spans="11:11" x14ac:dyDescent="0.3">
      <c r="K1874" s="73"/>
    </row>
    <row r="1875" spans="11:11" x14ac:dyDescent="0.3">
      <c r="K1875" s="73"/>
    </row>
    <row r="1876" spans="11:11" x14ac:dyDescent="0.3">
      <c r="K1876" s="73"/>
    </row>
    <row r="1877" spans="11:11" x14ac:dyDescent="0.3">
      <c r="K1877" s="73"/>
    </row>
    <row r="1878" spans="11:11" x14ac:dyDescent="0.3">
      <c r="K1878" s="73"/>
    </row>
    <row r="1879" spans="11:11" x14ac:dyDescent="0.3">
      <c r="K1879" s="73"/>
    </row>
    <row r="1880" spans="11:11" x14ac:dyDescent="0.3">
      <c r="K1880" s="73"/>
    </row>
    <row r="1881" spans="11:11" x14ac:dyDescent="0.3">
      <c r="K1881" s="73"/>
    </row>
    <row r="1882" spans="11:11" x14ac:dyDescent="0.3">
      <c r="K1882" s="73"/>
    </row>
    <row r="1883" spans="11:11" x14ac:dyDescent="0.3">
      <c r="K1883" s="73"/>
    </row>
    <row r="1884" spans="11:11" x14ac:dyDescent="0.3">
      <c r="K1884" s="73"/>
    </row>
    <row r="1885" spans="11:11" x14ac:dyDescent="0.3">
      <c r="K1885" s="73"/>
    </row>
    <row r="1886" spans="11:11" x14ac:dyDescent="0.3">
      <c r="K1886" s="73"/>
    </row>
    <row r="1887" spans="11:11" x14ac:dyDescent="0.3">
      <c r="K1887" s="73"/>
    </row>
    <row r="1888" spans="11:11" x14ac:dyDescent="0.3">
      <c r="K1888" s="73"/>
    </row>
    <row r="1889" spans="11:11" x14ac:dyDescent="0.3">
      <c r="K1889" s="73"/>
    </row>
    <row r="1890" spans="11:11" x14ac:dyDescent="0.3">
      <c r="K1890" s="73"/>
    </row>
    <row r="1891" spans="11:11" x14ac:dyDescent="0.3">
      <c r="K1891" s="73"/>
    </row>
    <row r="1892" spans="11:11" x14ac:dyDescent="0.3">
      <c r="K1892" s="73"/>
    </row>
    <row r="1893" spans="11:11" x14ac:dyDescent="0.3">
      <c r="K1893" s="73"/>
    </row>
    <row r="1894" spans="11:11" x14ac:dyDescent="0.3">
      <c r="K1894" s="73"/>
    </row>
    <row r="1895" spans="11:11" x14ac:dyDescent="0.3">
      <c r="K1895" s="73"/>
    </row>
    <row r="1896" spans="11:11" x14ac:dyDescent="0.3">
      <c r="K1896" s="73"/>
    </row>
    <row r="1897" spans="11:11" x14ac:dyDescent="0.3">
      <c r="K1897" s="73"/>
    </row>
    <row r="1898" spans="11:11" x14ac:dyDescent="0.3">
      <c r="K1898" s="73"/>
    </row>
    <row r="1899" spans="11:11" x14ac:dyDescent="0.3">
      <c r="K1899" s="73"/>
    </row>
    <row r="1900" spans="11:11" x14ac:dyDescent="0.3">
      <c r="K1900" s="73"/>
    </row>
    <row r="1901" spans="11:11" x14ac:dyDescent="0.3">
      <c r="K1901" s="73"/>
    </row>
    <row r="1902" spans="11:11" x14ac:dyDescent="0.3">
      <c r="K1902" s="73"/>
    </row>
    <row r="1903" spans="11:11" x14ac:dyDescent="0.3">
      <c r="K1903" s="73"/>
    </row>
    <row r="1904" spans="11:11" x14ac:dyDescent="0.3">
      <c r="K1904" s="73"/>
    </row>
    <row r="1905" spans="11:11" x14ac:dyDescent="0.3">
      <c r="K1905" s="73"/>
    </row>
    <row r="1906" spans="11:11" x14ac:dyDescent="0.3">
      <c r="K1906" s="73"/>
    </row>
    <row r="1907" spans="11:11" x14ac:dyDescent="0.3">
      <c r="K1907" s="73"/>
    </row>
    <row r="1908" spans="11:11" x14ac:dyDescent="0.3">
      <c r="K1908" s="73"/>
    </row>
    <row r="1909" spans="11:11" x14ac:dyDescent="0.3">
      <c r="K1909" s="73"/>
    </row>
    <row r="1910" spans="11:11" x14ac:dyDescent="0.3">
      <c r="K1910" s="73"/>
    </row>
    <row r="1911" spans="11:11" x14ac:dyDescent="0.3">
      <c r="K1911" s="73"/>
    </row>
    <row r="1912" spans="11:11" x14ac:dyDescent="0.3">
      <c r="K1912" s="73"/>
    </row>
    <row r="1913" spans="11:11" x14ac:dyDescent="0.3">
      <c r="K1913" s="73"/>
    </row>
    <row r="1914" spans="11:11" x14ac:dyDescent="0.3">
      <c r="K1914" s="73"/>
    </row>
    <row r="1915" spans="11:11" x14ac:dyDescent="0.3">
      <c r="K1915" s="73"/>
    </row>
    <row r="1916" spans="11:11" x14ac:dyDescent="0.3">
      <c r="K1916" s="73"/>
    </row>
    <row r="1917" spans="11:11" x14ac:dyDescent="0.3">
      <c r="K1917" s="73"/>
    </row>
    <row r="1918" spans="11:11" x14ac:dyDescent="0.3">
      <c r="K1918" s="73"/>
    </row>
    <row r="1919" spans="11:11" x14ac:dyDescent="0.3">
      <c r="K1919" s="73"/>
    </row>
    <row r="1920" spans="11:11" x14ac:dyDescent="0.3">
      <c r="K1920" s="73"/>
    </row>
    <row r="1921" spans="11:11" x14ac:dyDescent="0.3">
      <c r="K1921" s="73"/>
    </row>
    <row r="1922" spans="11:11" x14ac:dyDescent="0.3">
      <c r="K1922" s="73"/>
    </row>
    <row r="1923" spans="11:11" x14ac:dyDescent="0.3">
      <c r="K1923" s="73"/>
    </row>
    <row r="1924" spans="11:11" x14ac:dyDescent="0.3">
      <c r="K1924" s="73"/>
    </row>
    <row r="1925" spans="11:11" x14ac:dyDescent="0.3">
      <c r="K1925" s="73"/>
    </row>
    <row r="1926" spans="11:11" x14ac:dyDescent="0.3">
      <c r="K1926" s="73"/>
    </row>
    <row r="1927" spans="11:11" x14ac:dyDescent="0.3">
      <c r="K1927" s="73"/>
    </row>
    <row r="1928" spans="11:11" x14ac:dyDescent="0.3">
      <c r="K1928" s="73"/>
    </row>
    <row r="1929" spans="11:11" x14ac:dyDescent="0.3">
      <c r="K1929" s="73"/>
    </row>
    <row r="1930" spans="11:11" x14ac:dyDescent="0.3">
      <c r="K1930" s="73"/>
    </row>
    <row r="1931" spans="11:11" x14ac:dyDescent="0.3">
      <c r="K1931" s="73"/>
    </row>
    <row r="1932" spans="11:11" x14ac:dyDescent="0.3">
      <c r="K1932" s="73"/>
    </row>
    <row r="1933" spans="11:11" x14ac:dyDescent="0.3">
      <c r="K1933" s="73"/>
    </row>
    <row r="1934" spans="11:11" x14ac:dyDescent="0.3">
      <c r="K1934" s="73"/>
    </row>
    <row r="1935" spans="11:11" x14ac:dyDescent="0.3">
      <c r="K1935" s="73"/>
    </row>
    <row r="1936" spans="11:11" x14ac:dyDescent="0.3">
      <c r="K1936" s="73"/>
    </row>
    <row r="1937" spans="11:11" x14ac:dyDescent="0.3">
      <c r="K1937" s="73"/>
    </row>
    <row r="1938" spans="11:11" x14ac:dyDescent="0.3">
      <c r="K1938" s="73"/>
    </row>
    <row r="1939" spans="11:11" x14ac:dyDescent="0.3">
      <c r="K1939" s="73"/>
    </row>
    <row r="1940" spans="11:11" x14ac:dyDescent="0.3">
      <c r="K1940" s="73"/>
    </row>
    <row r="1941" spans="11:11" x14ac:dyDescent="0.3">
      <c r="K1941" s="73"/>
    </row>
    <row r="1942" spans="11:11" x14ac:dyDescent="0.3">
      <c r="K1942" s="73"/>
    </row>
    <row r="1943" spans="11:11" x14ac:dyDescent="0.3">
      <c r="K1943" s="73"/>
    </row>
    <row r="1944" spans="11:11" x14ac:dyDescent="0.3">
      <c r="K1944" s="73"/>
    </row>
    <row r="1945" spans="11:11" x14ac:dyDescent="0.3">
      <c r="K1945" s="73"/>
    </row>
    <row r="1946" spans="11:11" x14ac:dyDescent="0.3">
      <c r="K1946" s="73"/>
    </row>
    <row r="1947" spans="11:11" x14ac:dyDescent="0.3">
      <c r="K1947" s="73"/>
    </row>
    <row r="1948" spans="11:11" x14ac:dyDescent="0.3">
      <c r="K1948" s="73"/>
    </row>
    <row r="1949" spans="11:11" x14ac:dyDescent="0.3">
      <c r="K1949" s="73"/>
    </row>
    <row r="1950" spans="11:11" x14ac:dyDescent="0.3">
      <c r="K1950" s="73"/>
    </row>
    <row r="1951" spans="11:11" x14ac:dyDescent="0.3">
      <c r="K1951" s="73"/>
    </row>
    <row r="1952" spans="11:11" x14ac:dyDescent="0.3">
      <c r="K1952" s="73"/>
    </row>
    <row r="1953" spans="11:11" x14ac:dyDescent="0.3">
      <c r="K1953" s="73"/>
    </row>
    <row r="1954" spans="11:11" x14ac:dyDescent="0.3">
      <c r="K1954" s="73"/>
    </row>
    <row r="1955" spans="11:11" x14ac:dyDescent="0.3">
      <c r="K1955" s="73"/>
    </row>
    <row r="1956" spans="11:11" x14ac:dyDescent="0.3">
      <c r="K1956" s="73"/>
    </row>
    <row r="1957" spans="11:11" x14ac:dyDescent="0.3">
      <c r="K1957" s="73"/>
    </row>
    <row r="1958" spans="11:11" x14ac:dyDescent="0.3">
      <c r="K1958" s="73"/>
    </row>
    <row r="1959" spans="11:11" x14ac:dyDescent="0.3">
      <c r="K1959" s="73"/>
    </row>
    <row r="1960" spans="11:11" x14ac:dyDescent="0.3">
      <c r="K1960" s="73"/>
    </row>
    <row r="1961" spans="11:11" x14ac:dyDescent="0.3">
      <c r="K1961" s="73"/>
    </row>
    <row r="1962" spans="11:11" x14ac:dyDescent="0.3">
      <c r="K1962" s="73"/>
    </row>
    <row r="1963" spans="11:11" x14ac:dyDescent="0.3">
      <c r="K1963" s="73"/>
    </row>
    <row r="1964" spans="11:11" x14ac:dyDescent="0.3">
      <c r="K1964" s="73"/>
    </row>
    <row r="1965" spans="11:11" x14ac:dyDescent="0.3">
      <c r="K1965" s="73"/>
    </row>
    <row r="1966" spans="11:11" x14ac:dyDescent="0.3">
      <c r="K1966" s="73"/>
    </row>
    <row r="1967" spans="11:11" x14ac:dyDescent="0.3">
      <c r="K1967" s="73"/>
    </row>
    <row r="1968" spans="11:11" x14ac:dyDescent="0.3">
      <c r="K1968" s="73"/>
    </row>
    <row r="1969" spans="11:11" x14ac:dyDescent="0.3">
      <c r="K1969" s="73"/>
    </row>
    <row r="1970" spans="11:11" x14ac:dyDescent="0.3">
      <c r="K1970" s="73"/>
    </row>
    <row r="1971" spans="11:11" x14ac:dyDescent="0.3">
      <c r="K1971" s="73"/>
    </row>
    <row r="1972" spans="11:11" x14ac:dyDescent="0.3">
      <c r="K1972" s="73"/>
    </row>
    <row r="1973" spans="11:11" x14ac:dyDescent="0.3">
      <c r="K1973" s="73"/>
    </row>
    <row r="1974" spans="11:11" x14ac:dyDescent="0.3">
      <c r="K1974" s="73"/>
    </row>
    <row r="1975" spans="11:11" x14ac:dyDescent="0.3">
      <c r="K1975" s="73"/>
    </row>
    <row r="1976" spans="11:11" x14ac:dyDescent="0.3">
      <c r="K1976" s="73"/>
    </row>
    <row r="1977" spans="11:11" x14ac:dyDescent="0.3">
      <c r="K1977" s="73"/>
    </row>
    <row r="1978" spans="11:11" x14ac:dyDescent="0.3">
      <c r="K1978" s="73"/>
    </row>
    <row r="1979" spans="11:11" x14ac:dyDescent="0.3">
      <c r="K1979" s="73"/>
    </row>
    <row r="1980" spans="11:11" x14ac:dyDescent="0.3">
      <c r="K1980" s="73"/>
    </row>
    <row r="1981" spans="11:11" x14ac:dyDescent="0.3">
      <c r="K1981" s="73"/>
    </row>
    <row r="1982" spans="11:11" x14ac:dyDescent="0.3">
      <c r="K1982" s="73"/>
    </row>
    <row r="1983" spans="11:11" x14ac:dyDescent="0.3">
      <c r="K1983" s="73"/>
    </row>
    <row r="1984" spans="11:11" x14ac:dyDescent="0.3">
      <c r="K1984" s="73"/>
    </row>
    <row r="1985" spans="11:11" x14ac:dyDescent="0.3">
      <c r="K1985" s="73"/>
    </row>
    <row r="1986" spans="11:11" x14ac:dyDescent="0.3">
      <c r="K1986" s="73"/>
    </row>
    <row r="1987" spans="11:11" x14ac:dyDescent="0.3">
      <c r="K1987" s="73"/>
    </row>
    <row r="1988" spans="11:11" x14ac:dyDescent="0.3">
      <c r="K1988" s="73"/>
    </row>
    <row r="1989" spans="11:11" x14ac:dyDescent="0.3">
      <c r="K1989" s="73"/>
    </row>
    <row r="1990" spans="11:11" x14ac:dyDescent="0.3">
      <c r="K1990" s="73"/>
    </row>
    <row r="1991" spans="11:11" x14ac:dyDescent="0.3">
      <c r="K1991" s="73"/>
    </row>
    <row r="1992" spans="11:11" x14ac:dyDescent="0.3">
      <c r="K1992" s="73"/>
    </row>
    <row r="1993" spans="11:11" x14ac:dyDescent="0.3">
      <c r="K1993" s="73"/>
    </row>
    <row r="1994" spans="11:11" x14ac:dyDescent="0.3">
      <c r="K1994" s="73"/>
    </row>
    <row r="1995" spans="11:11" x14ac:dyDescent="0.3">
      <c r="K1995" s="73"/>
    </row>
    <row r="1996" spans="11:11" x14ac:dyDescent="0.3">
      <c r="K1996" s="73"/>
    </row>
    <row r="1997" spans="11:11" x14ac:dyDescent="0.3">
      <c r="K1997" s="73"/>
    </row>
    <row r="1998" spans="11:11" x14ac:dyDescent="0.3">
      <c r="K1998" s="73"/>
    </row>
    <row r="1999" spans="11:11" x14ac:dyDescent="0.3">
      <c r="K1999" s="73"/>
    </row>
    <row r="2000" spans="11:11" x14ac:dyDescent="0.3">
      <c r="K2000" s="73"/>
    </row>
    <row r="2001" spans="11:11" x14ac:dyDescent="0.3">
      <c r="K2001" s="73"/>
    </row>
    <row r="2002" spans="11:11" x14ac:dyDescent="0.3">
      <c r="K2002" s="73"/>
    </row>
    <row r="2003" spans="11:11" x14ac:dyDescent="0.3">
      <c r="K2003" s="73"/>
    </row>
    <row r="2004" spans="11:11" x14ac:dyDescent="0.3">
      <c r="K2004" s="73"/>
    </row>
    <row r="2005" spans="11:11" x14ac:dyDescent="0.3">
      <c r="K2005" s="73"/>
    </row>
    <row r="2006" spans="11:11" x14ac:dyDescent="0.3">
      <c r="K2006" s="73"/>
    </row>
    <row r="2007" spans="11:11" x14ac:dyDescent="0.3">
      <c r="K2007" s="73"/>
    </row>
    <row r="2008" spans="11:11" x14ac:dyDescent="0.3">
      <c r="K2008" s="73"/>
    </row>
    <row r="2009" spans="11:11" x14ac:dyDescent="0.3">
      <c r="K2009" s="73"/>
    </row>
    <row r="2010" spans="11:11" x14ac:dyDescent="0.3">
      <c r="K2010" s="73"/>
    </row>
    <row r="2011" spans="11:11" x14ac:dyDescent="0.3">
      <c r="K2011" s="73"/>
    </row>
    <row r="2012" spans="11:11" x14ac:dyDescent="0.3">
      <c r="K2012" s="73"/>
    </row>
    <row r="2013" spans="11:11" x14ac:dyDescent="0.3">
      <c r="K2013" s="73"/>
    </row>
    <row r="2014" spans="11:11" x14ac:dyDescent="0.3">
      <c r="K2014" s="73"/>
    </row>
    <row r="2015" spans="11:11" x14ac:dyDescent="0.3">
      <c r="K2015" s="73"/>
    </row>
    <row r="2016" spans="11:11" x14ac:dyDescent="0.3">
      <c r="K2016" s="73"/>
    </row>
    <row r="2017" spans="11:11" x14ac:dyDescent="0.3">
      <c r="K2017" s="73"/>
    </row>
    <row r="2018" spans="11:11" x14ac:dyDescent="0.3">
      <c r="K2018" s="73"/>
    </row>
    <row r="2019" spans="11:11" x14ac:dyDescent="0.3">
      <c r="K2019" s="73"/>
    </row>
    <row r="2020" spans="11:11" x14ac:dyDescent="0.3">
      <c r="K2020" s="73"/>
    </row>
    <row r="2021" spans="11:11" x14ac:dyDescent="0.3">
      <c r="K2021" s="73"/>
    </row>
    <row r="2022" spans="11:11" x14ac:dyDescent="0.3">
      <c r="K2022" s="73"/>
    </row>
    <row r="2023" spans="11:11" x14ac:dyDescent="0.3">
      <c r="K2023" s="73"/>
    </row>
    <row r="2024" spans="11:11" x14ac:dyDescent="0.3">
      <c r="K2024" s="73"/>
    </row>
    <row r="2025" spans="11:11" x14ac:dyDescent="0.3">
      <c r="K2025" s="73"/>
    </row>
    <row r="2026" spans="11:11" x14ac:dyDescent="0.3">
      <c r="K2026" s="73"/>
    </row>
    <row r="2027" spans="11:11" x14ac:dyDescent="0.3">
      <c r="K2027" s="73"/>
    </row>
    <row r="2028" spans="11:11" x14ac:dyDescent="0.3">
      <c r="K2028" s="73"/>
    </row>
    <row r="2029" spans="11:11" x14ac:dyDescent="0.3">
      <c r="K2029" s="73"/>
    </row>
    <row r="2030" spans="11:11" x14ac:dyDescent="0.3">
      <c r="K2030" s="73"/>
    </row>
    <row r="2031" spans="11:11" x14ac:dyDescent="0.3">
      <c r="K2031" s="73"/>
    </row>
    <row r="2032" spans="11:11" x14ac:dyDescent="0.3">
      <c r="K2032" s="73"/>
    </row>
    <row r="2033" spans="11:11" x14ac:dyDescent="0.3">
      <c r="K2033" s="73"/>
    </row>
    <row r="2034" spans="11:11" x14ac:dyDescent="0.3">
      <c r="K2034" s="73"/>
    </row>
    <row r="2035" spans="11:11" x14ac:dyDescent="0.3">
      <c r="K2035" s="73"/>
    </row>
    <row r="2036" spans="11:11" x14ac:dyDescent="0.3">
      <c r="K2036" s="73"/>
    </row>
    <row r="2037" spans="11:11" x14ac:dyDescent="0.3">
      <c r="K2037" s="73"/>
    </row>
    <row r="2038" spans="11:11" x14ac:dyDescent="0.3">
      <c r="K2038" s="73"/>
    </row>
    <row r="2039" spans="11:11" x14ac:dyDescent="0.3">
      <c r="K2039" s="73"/>
    </row>
    <row r="2040" spans="11:11" x14ac:dyDescent="0.3">
      <c r="K2040" s="73"/>
    </row>
    <row r="2041" spans="11:11" x14ac:dyDescent="0.3">
      <c r="K2041" s="73"/>
    </row>
    <row r="2042" spans="11:11" x14ac:dyDescent="0.3">
      <c r="K2042" s="73"/>
    </row>
    <row r="2043" spans="11:11" x14ac:dyDescent="0.3">
      <c r="K2043" s="73"/>
    </row>
    <row r="2044" spans="11:11" x14ac:dyDescent="0.3">
      <c r="K2044" s="73"/>
    </row>
    <row r="2045" spans="11:11" x14ac:dyDescent="0.3">
      <c r="K2045" s="73"/>
    </row>
    <row r="2046" spans="11:11" x14ac:dyDescent="0.3">
      <c r="K2046" s="73"/>
    </row>
    <row r="2047" spans="11:11" x14ac:dyDescent="0.3">
      <c r="K2047" s="73"/>
    </row>
    <row r="2048" spans="11:11" x14ac:dyDescent="0.3">
      <c r="K2048" s="73"/>
    </row>
    <row r="2049" spans="11:11" x14ac:dyDescent="0.3">
      <c r="K2049" s="73"/>
    </row>
    <row r="2050" spans="11:11" x14ac:dyDescent="0.3">
      <c r="K2050" s="73"/>
    </row>
    <row r="2051" spans="11:11" x14ac:dyDescent="0.3">
      <c r="K2051" s="73"/>
    </row>
    <row r="2052" spans="11:11" x14ac:dyDescent="0.3">
      <c r="K2052" s="73"/>
    </row>
    <row r="2053" spans="11:11" x14ac:dyDescent="0.3">
      <c r="K2053" s="73"/>
    </row>
    <row r="2054" spans="11:11" x14ac:dyDescent="0.3">
      <c r="K2054" s="73"/>
    </row>
    <row r="2055" spans="11:11" x14ac:dyDescent="0.3">
      <c r="K2055" s="73"/>
    </row>
    <row r="2056" spans="11:11" x14ac:dyDescent="0.3">
      <c r="K2056" s="73"/>
    </row>
    <row r="2057" spans="11:11" x14ac:dyDescent="0.3">
      <c r="K2057" s="73"/>
    </row>
    <row r="2058" spans="11:11" x14ac:dyDescent="0.3">
      <c r="K2058" s="73"/>
    </row>
    <row r="2059" spans="11:11" x14ac:dyDescent="0.3">
      <c r="K2059" s="73"/>
    </row>
    <row r="2060" spans="11:11" x14ac:dyDescent="0.3">
      <c r="K2060" s="73"/>
    </row>
    <row r="2061" spans="11:11" x14ac:dyDescent="0.3">
      <c r="K2061" s="73"/>
    </row>
    <row r="2062" spans="11:11" x14ac:dyDescent="0.3">
      <c r="K2062" s="73"/>
    </row>
    <row r="2063" spans="11:11" x14ac:dyDescent="0.3">
      <c r="K2063" s="73"/>
    </row>
    <row r="2064" spans="11:11" x14ac:dyDescent="0.3">
      <c r="K2064" s="73"/>
    </row>
    <row r="2065" spans="11:11" x14ac:dyDescent="0.3">
      <c r="K2065" s="73"/>
    </row>
    <row r="2066" spans="11:11" x14ac:dyDescent="0.3">
      <c r="K2066" s="73"/>
    </row>
    <row r="2067" spans="11:11" x14ac:dyDescent="0.3">
      <c r="K2067" s="73"/>
    </row>
    <row r="2068" spans="11:11" x14ac:dyDescent="0.3">
      <c r="K2068" s="73"/>
    </row>
    <row r="2069" spans="11:11" x14ac:dyDescent="0.3">
      <c r="K2069" s="73"/>
    </row>
    <row r="2070" spans="11:11" x14ac:dyDescent="0.3">
      <c r="K2070" s="73"/>
    </row>
    <row r="2071" spans="11:11" x14ac:dyDescent="0.3">
      <c r="K2071" s="73"/>
    </row>
    <row r="2072" spans="11:11" x14ac:dyDescent="0.3">
      <c r="K2072" s="73"/>
    </row>
    <row r="2073" spans="11:11" x14ac:dyDescent="0.3">
      <c r="K2073" s="73"/>
    </row>
    <row r="2074" spans="11:11" x14ac:dyDescent="0.3">
      <c r="K2074" s="73"/>
    </row>
    <row r="2075" spans="11:11" x14ac:dyDescent="0.3">
      <c r="K2075" s="73"/>
    </row>
    <row r="2076" spans="11:11" x14ac:dyDescent="0.3">
      <c r="K2076" s="73"/>
    </row>
    <row r="2077" spans="11:11" x14ac:dyDescent="0.3">
      <c r="K2077" s="73"/>
    </row>
    <row r="2078" spans="11:11" x14ac:dyDescent="0.3">
      <c r="K2078" s="73"/>
    </row>
    <row r="2079" spans="11:11" x14ac:dyDescent="0.3">
      <c r="K2079" s="73"/>
    </row>
    <row r="2080" spans="11:11" x14ac:dyDescent="0.3">
      <c r="K2080" s="73"/>
    </row>
    <row r="2081" spans="11:11" x14ac:dyDescent="0.3">
      <c r="K2081" s="73"/>
    </row>
    <row r="2082" spans="11:11" x14ac:dyDescent="0.3">
      <c r="K2082" s="73"/>
    </row>
    <row r="2083" spans="11:11" x14ac:dyDescent="0.3">
      <c r="K2083" s="73"/>
    </row>
    <row r="2084" spans="11:11" x14ac:dyDescent="0.3">
      <c r="K2084" s="73"/>
    </row>
    <row r="2085" spans="11:11" x14ac:dyDescent="0.3">
      <c r="K2085" s="73"/>
    </row>
    <row r="2086" spans="11:11" x14ac:dyDescent="0.3">
      <c r="K2086" s="73"/>
    </row>
    <row r="2087" spans="11:11" x14ac:dyDescent="0.3">
      <c r="K2087" s="73"/>
    </row>
    <row r="2088" spans="11:11" x14ac:dyDescent="0.3">
      <c r="K2088" s="73"/>
    </row>
    <row r="2089" spans="11:11" x14ac:dyDescent="0.3">
      <c r="K2089" s="73"/>
    </row>
    <row r="2090" spans="11:11" x14ac:dyDescent="0.3">
      <c r="K2090" s="73"/>
    </row>
    <row r="2091" spans="11:11" x14ac:dyDescent="0.3">
      <c r="K2091" s="73"/>
    </row>
    <row r="2092" spans="11:11" x14ac:dyDescent="0.3">
      <c r="K2092" s="73"/>
    </row>
    <row r="2093" spans="11:11" x14ac:dyDescent="0.3">
      <c r="K2093" s="73"/>
    </row>
    <row r="2094" spans="11:11" x14ac:dyDescent="0.3">
      <c r="K2094" s="73"/>
    </row>
    <row r="2095" spans="11:11" x14ac:dyDescent="0.3">
      <c r="K2095" s="73"/>
    </row>
    <row r="2096" spans="11:11" x14ac:dyDescent="0.3">
      <c r="K2096" s="73"/>
    </row>
    <row r="2097" spans="11:11" x14ac:dyDescent="0.3">
      <c r="K2097" s="73"/>
    </row>
    <row r="2098" spans="11:11" x14ac:dyDescent="0.3">
      <c r="K2098" s="73"/>
    </row>
    <row r="2099" spans="11:11" x14ac:dyDescent="0.3">
      <c r="K2099" s="73"/>
    </row>
    <row r="2100" spans="11:11" x14ac:dyDescent="0.3">
      <c r="K2100" s="73"/>
    </row>
    <row r="2101" spans="11:11" x14ac:dyDescent="0.3">
      <c r="K2101" s="73"/>
    </row>
    <row r="2102" spans="11:11" x14ac:dyDescent="0.3">
      <c r="K2102" s="73"/>
    </row>
    <row r="2103" spans="11:11" x14ac:dyDescent="0.3">
      <c r="K2103" s="73"/>
    </row>
    <row r="2104" spans="11:11" x14ac:dyDescent="0.3">
      <c r="K2104" s="73"/>
    </row>
    <row r="2105" spans="11:11" x14ac:dyDescent="0.3">
      <c r="K2105" s="73"/>
    </row>
    <row r="2106" spans="11:11" x14ac:dyDescent="0.3">
      <c r="K2106" s="73"/>
    </row>
    <row r="2107" spans="11:11" x14ac:dyDescent="0.3">
      <c r="K2107" s="73"/>
    </row>
    <row r="2108" spans="11:11" x14ac:dyDescent="0.3">
      <c r="K2108" s="73"/>
    </row>
    <row r="2109" spans="11:11" x14ac:dyDescent="0.3">
      <c r="K2109" s="73"/>
    </row>
    <row r="2110" spans="11:11" x14ac:dyDescent="0.3">
      <c r="K2110" s="73"/>
    </row>
    <row r="2111" spans="11:11" x14ac:dyDescent="0.3">
      <c r="K2111" s="73"/>
    </row>
    <row r="2112" spans="11:11" x14ac:dyDescent="0.3">
      <c r="K2112" s="73"/>
    </row>
    <row r="2113" spans="11:11" x14ac:dyDescent="0.3">
      <c r="K2113" s="73"/>
    </row>
    <row r="2114" spans="11:11" x14ac:dyDescent="0.3">
      <c r="K2114" s="73"/>
    </row>
    <row r="2115" spans="11:11" x14ac:dyDescent="0.3">
      <c r="K2115" s="73"/>
    </row>
    <row r="2116" spans="11:11" x14ac:dyDescent="0.3">
      <c r="K2116" s="73"/>
    </row>
    <row r="2117" spans="11:11" x14ac:dyDescent="0.3">
      <c r="K2117" s="73"/>
    </row>
    <row r="2118" spans="11:11" x14ac:dyDescent="0.3">
      <c r="K2118" s="73"/>
    </row>
    <row r="2119" spans="11:11" x14ac:dyDescent="0.3">
      <c r="K2119" s="73"/>
    </row>
    <row r="2120" spans="11:11" x14ac:dyDescent="0.3">
      <c r="K2120" s="73"/>
    </row>
    <row r="2121" spans="11:11" x14ac:dyDescent="0.3">
      <c r="K2121" s="73"/>
    </row>
    <row r="2122" spans="11:11" x14ac:dyDescent="0.3">
      <c r="K2122" s="73"/>
    </row>
    <row r="2123" spans="11:11" x14ac:dyDescent="0.3">
      <c r="K2123" s="73"/>
    </row>
    <row r="2124" spans="11:11" x14ac:dyDescent="0.3">
      <c r="K2124" s="73"/>
    </row>
    <row r="2125" spans="11:11" x14ac:dyDescent="0.3">
      <c r="K2125" s="73"/>
    </row>
    <row r="2126" spans="11:11" x14ac:dyDescent="0.3">
      <c r="K2126" s="73"/>
    </row>
    <row r="2127" spans="11:11" x14ac:dyDescent="0.3">
      <c r="K2127" s="73"/>
    </row>
    <row r="2128" spans="11:11" x14ac:dyDescent="0.3">
      <c r="K2128" s="73"/>
    </row>
    <row r="2129" spans="11:11" x14ac:dyDescent="0.3">
      <c r="K2129" s="73"/>
    </row>
    <row r="2130" spans="11:11" x14ac:dyDescent="0.3">
      <c r="K2130" s="73"/>
    </row>
    <row r="2131" spans="11:11" x14ac:dyDescent="0.3">
      <c r="K2131" s="73"/>
    </row>
    <row r="2132" spans="11:11" x14ac:dyDescent="0.3">
      <c r="K2132" s="73"/>
    </row>
    <row r="2133" spans="11:11" x14ac:dyDescent="0.3">
      <c r="K2133" s="73"/>
    </row>
    <row r="2134" spans="11:11" x14ac:dyDescent="0.3">
      <c r="K2134" s="73"/>
    </row>
    <row r="2135" spans="11:11" x14ac:dyDescent="0.3">
      <c r="K2135" s="73"/>
    </row>
    <row r="2136" spans="11:11" x14ac:dyDescent="0.3">
      <c r="K2136" s="73"/>
    </row>
    <row r="2137" spans="11:11" x14ac:dyDescent="0.3">
      <c r="K2137" s="73"/>
    </row>
    <row r="2138" spans="11:11" x14ac:dyDescent="0.3">
      <c r="K2138" s="73"/>
    </row>
    <row r="2139" spans="11:11" x14ac:dyDescent="0.3">
      <c r="K2139" s="73"/>
    </row>
    <row r="2140" spans="11:11" x14ac:dyDescent="0.3">
      <c r="K2140" s="73"/>
    </row>
    <row r="2141" spans="11:11" x14ac:dyDescent="0.3">
      <c r="K2141" s="73"/>
    </row>
    <row r="2142" spans="11:11" x14ac:dyDescent="0.3">
      <c r="K2142" s="73"/>
    </row>
    <row r="2143" spans="11:11" x14ac:dyDescent="0.3">
      <c r="K2143" s="73"/>
    </row>
    <row r="2144" spans="11:11" x14ac:dyDescent="0.3">
      <c r="K2144" s="73"/>
    </row>
    <row r="2145" spans="11:11" x14ac:dyDescent="0.3">
      <c r="K2145" s="73"/>
    </row>
    <row r="2146" spans="11:11" x14ac:dyDescent="0.3">
      <c r="K2146" s="73"/>
    </row>
    <row r="2147" spans="11:11" x14ac:dyDescent="0.3">
      <c r="K2147" s="73"/>
    </row>
    <row r="2148" spans="11:11" x14ac:dyDescent="0.3">
      <c r="K2148" s="73"/>
    </row>
    <row r="2149" spans="11:11" x14ac:dyDescent="0.3">
      <c r="K2149" s="73"/>
    </row>
    <row r="2150" spans="11:11" x14ac:dyDescent="0.3">
      <c r="K2150" s="73"/>
    </row>
    <row r="2151" spans="11:11" x14ac:dyDescent="0.3">
      <c r="K2151" s="73"/>
    </row>
    <row r="2152" spans="11:11" x14ac:dyDescent="0.3">
      <c r="K2152" s="73"/>
    </row>
    <row r="2153" spans="11:11" x14ac:dyDescent="0.3">
      <c r="K2153" s="73"/>
    </row>
    <row r="2154" spans="11:11" x14ac:dyDescent="0.3">
      <c r="K2154" s="73"/>
    </row>
    <row r="2155" spans="11:11" x14ac:dyDescent="0.3">
      <c r="K2155" s="73"/>
    </row>
    <row r="2156" spans="11:11" x14ac:dyDescent="0.3">
      <c r="K2156" s="73"/>
    </row>
    <row r="2157" spans="11:11" x14ac:dyDescent="0.3">
      <c r="K2157" s="73"/>
    </row>
    <row r="2158" spans="11:11" x14ac:dyDescent="0.3">
      <c r="K2158" s="73"/>
    </row>
    <row r="2159" spans="11:11" x14ac:dyDescent="0.3">
      <c r="K2159" s="73"/>
    </row>
    <row r="2160" spans="11:11" x14ac:dyDescent="0.3">
      <c r="K2160" s="73"/>
    </row>
    <row r="2161" spans="11:11" x14ac:dyDescent="0.3">
      <c r="K2161" s="73"/>
    </row>
    <row r="2162" spans="11:11" x14ac:dyDescent="0.3">
      <c r="K2162" s="73"/>
    </row>
    <row r="2163" spans="11:11" x14ac:dyDescent="0.3">
      <c r="K2163" s="73"/>
    </row>
    <row r="2164" spans="11:11" x14ac:dyDescent="0.3">
      <c r="K2164" s="73"/>
    </row>
    <row r="2165" spans="11:11" x14ac:dyDescent="0.3">
      <c r="K2165" s="73"/>
    </row>
    <row r="2166" spans="11:11" x14ac:dyDescent="0.3">
      <c r="K2166" s="73"/>
    </row>
    <row r="2167" spans="11:11" x14ac:dyDescent="0.3">
      <c r="K2167" s="73"/>
    </row>
    <row r="2168" spans="11:11" x14ac:dyDescent="0.3">
      <c r="K2168" s="73"/>
    </row>
    <row r="2169" spans="11:11" x14ac:dyDescent="0.3">
      <c r="K2169" s="73"/>
    </row>
    <row r="2170" spans="11:11" x14ac:dyDescent="0.3">
      <c r="K2170" s="73"/>
    </row>
    <row r="2171" spans="11:11" x14ac:dyDescent="0.3">
      <c r="K2171" s="73"/>
    </row>
    <row r="2172" spans="11:11" x14ac:dyDescent="0.3">
      <c r="K2172" s="73"/>
    </row>
    <row r="2173" spans="11:11" x14ac:dyDescent="0.3">
      <c r="K2173" s="73"/>
    </row>
    <row r="2174" spans="11:11" x14ac:dyDescent="0.3">
      <c r="K2174" s="73"/>
    </row>
    <row r="2175" spans="11:11" x14ac:dyDescent="0.3">
      <c r="K2175" s="73"/>
    </row>
    <row r="2176" spans="11:11" x14ac:dyDescent="0.3">
      <c r="K2176" s="73"/>
    </row>
    <row r="2177" spans="11:11" x14ac:dyDescent="0.3">
      <c r="K2177" s="73"/>
    </row>
    <row r="2178" spans="11:11" x14ac:dyDescent="0.3">
      <c r="K2178" s="73"/>
    </row>
    <row r="2179" spans="11:11" x14ac:dyDescent="0.3">
      <c r="K2179" s="73"/>
    </row>
    <row r="2180" spans="11:11" x14ac:dyDescent="0.3">
      <c r="K2180" s="73"/>
    </row>
    <row r="2181" spans="11:11" x14ac:dyDescent="0.3">
      <c r="K2181" s="73"/>
    </row>
    <row r="2182" spans="11:11" x14ac:dyDescent="0.3">
      <c r="K2182" s="73"/>
    </row>
    <row r="2183" spans="11:11" x14ac:dyDescent="0.3">
      <c r="K2183" s="73"/>
    </row>
    <row r="2184" spans="11:11" x14ac:dyDescent="0.3">
      <c r="K2184" s="73"/>
    </row>
    <row r="2185" spans="11:11" x14ac:dyDescent="0.3">
      <c r="K2185" s="73"/>
    </row>
    <row r="2186" spans="11:11" x14ac:dyDescent="0.3">
      <c r="K2186" s="73"/>
    </row>
    <row r="2187" spans="11:11" x14ac:dyDescent="0.3">
      <c r="K2187" s="73"/>
    </row>
    <row r="2188" spans="11:11" x14ac:dyDescent="0.3">
      <c r="K2188" s="73"/>
    </row>
    <row r="2189" spans="11:11" x14ac:dyDescent="0.3">
      <c r="K2189" s="73"/>
    </row>
    <row r="2190" spans="11:11" x14ac:dyDescent="0.3">
      <c r="K2190" s="73"/>
    </row>
    <row r="2191" spans="11:11" x14ac:dyDescent="0.3">
      <c r="K2191" s="73"/>
    </row>
    <row r="2192" spans="11:11" x14ac:dyDescent="0.3">
      <c r="K2192" s="73"/>
    </row>
    <row r="2193" spans="11:11" x14ac:dyDescent="0.3">
      <c r="K2193" s="73"/>
    </row>
    <row r="2194" spans="11:11" x14ac:dyDescent="0.3">
      <c r="K2194" s="73"/>
    </row>
    <row r="2195" spans="11:11" x14ac:dyDescent="0.3">
      <c r="K2195" s="73"/>
    </row>
    <row r="2196" spans="11:11" x14ac:dyDescent="0.3">
      <c r="K2196" s="73"/>
    </row>
    <row r="2197" spans="11:11" x14ac:dyDescent="0.3">
      <c r="K2197" s="73"/>
    </row>
    <row r="2198" spans="11:11" x14ac:dyDescent="0.3">
      <c r="K2198" s="73"/>
    </row>
    <row r="2199" spans="11:11" x14ac:dyDescent="0.3">
      <c r="K2199" s="73"/>
    </row>
    <row r="2200" spans="11:11" x14ac:dyDescent="0.3">
      <c r="K2200" s="73"/>
    </row>
    <row r="2201" spans="11:11" x14ac:dyDescent="0.3">
      <c r="K2201" s="73"/>
    </row>
    <row r="2202" spans="11:11" x14ac:dyDescent="0.3">
      <c r="K2202" s="73"/>
    </row>
    <row r="2203" spans="11:11" x14ac:dyDescent="0.3">
      <c r="K2203" s="73"/>
    </row>
    <row r="2204" spans="11:11" x14ac:dyDescent="0.3">
      <c r="K2204" s="73"/>
    </row>
    <row r="2205" spans="11:11" x14ac:dyDescent="0.3">
      <c r="K2205" s="73"/>
    </row>
    <row r="2206" spans="11:11" x14ac:dyDescent="0.3">
      <c r="K2206" s="73"/>
    </row>
    <row r="2207" spans="11:11" x14ac:dyDescent="0.3">
      <c r="K2207" s="73"/>
    </row>
    <row r="2208" spans="11:11" x14ac:dyDescent="0.3">
      <c r="K2208" s="73"/>
    </row>
    <row r="2209" spans="11:11" x14ac:dyDescent="0.3">
      <c r="K2209" s="73"/>
    </row>
    <row r="2210" spans="11:11" x14ac:dyDescent="0.3">
      <c r="K2210" s="73"/>
    </row>
    <row r="2211" spans="11:11" x14ac:dyDescent="0.3">
      <c r="K2211" s="73"/>
    </row>
    <row r="2212" spans="11:11" x14ac:dyDescent="0.3">
      <c r="K2212" s="73"/>
    </row>
    <row r="2213" spans="11:11" x14ac:dyDescent="0.3">
      <c r="K2213" s="73"/>
    </row>
    <row r="2214" spans="11:11" x14ac:dyDescent="0.3">
      <c r="K2214" s="73"/>
    </row>
    <row r="2215" spans="11:11" x14ac:dyDescent="0.3">
      <c r="K2215" s="73"/>
    </row>
    <row r="2216" spans="11:11" x14ac:dyDescent="0.3">
      <c r="K2216" s="73"/>
    </row>
    <row r="2217" spans="11:11" x14ac:dyDescent="0.3">
      <c r="K2217" s="73"/>
    </row>
    <row r="2218" spans="11:11" x14ac:dyDescent="0.3">
      <c r="K2218" s="73"/>
    </row>
    <row r="2219" spans="11:11" x14ac:dyDescent="0.3">
      <c r="K2219" s="73"/>
    </row>
    <row r="2220" spans="11:11" x14ac:dyDescent="0.3">
      <c r="K2220" s="73"/>
    </row>
    <row r="2221" spans="11:11" x14ac:dyDescent="0.3">
      <c r="K2221" s="73"/>
    </row>
    <row r="2222" spans="11:11" x14ac:dyDescent="0.3">
      <c r="K2222" s="73"/>
    </row>
    <row r="2223" spans="11:11" x14ac:dyDescent="0.3">
      <c r="K2223" s="73"/>
    </row>
    <row r="2224" spans="11:11" x14ac:dyDescent="0.3">
      <c r="K2224" s="73"/>
    </row>
    <row r="2225" spans="11:11" x14ac:dyDescent="0.3">
      <c r="K2225" s="73"/>
    </row>
    <row r="2226" spans="11:11" x14ac:dyDescent="0.3">
      <c r="K2226" s="73"/>
    </row>
    <row r="2227" spans="11:11" x14ac:dyDescent="0.3">
      <c r="K2227" s="73"/>
    </row>
    <row r="2228" spans="11:11" x14ac:dyDescent="0.3">
      <c r="K2228" s="73"/>
    </row>
    <row r="2229" spans="11:11" x14ac:dyDescent="0.3">
      <c r="K2229" s="73"/>
    </row>
    <row r="2230" spans="11:11" x14ac:dyDescent="0.3">
      <c r="K2230" s="73"/>
    </row>
    <row r="2231" spans="11:11" x14ac:dyDescent="0.3">
      <c r="K2231" s="73"/>
    </row>
    <row r="2232" spans="11:11" x14ac:dyDescent="0.3">
      <c r="K2232" s="73"/>
    </row>
    <row r="2233" spans="11:11" x14ac:dyDescent="0.3">
      <c r="K2233" s="73"/>
    </row>
    <row r="2234" spans="11:11" x14ac:dyDescent="0.3">
      <c r="K2234" s="73"/>
    </row>
    <row r="2235" spans="11:11" x14ac:dyDescent="0.3">
      <c r="K2235" s="73"/>
    </row>
    <row r="2236" spans="11:11" x14ac:dyDescent="0.3">
      <c r="K2236" s="73"/>
    </row>
    <row r="2237" spans="11:11" x14ac:dyDescent="0.3">
      <c r="K2237" s="73"/>
    </row>
    <row r="2238" spans="11:11" x14ac:dyDescent="0.3">
      <c r="K2238" s="73"/>
    </row>
    <row r="2239" spans="11:11" x14ac:dyDescent="0.3">
      <c r="K2239" s="73"/>
    </row>
    <row r="2240" spans="11:11" x14ac:dyDescent="0.3">
      <c r="K2240" s="73"/>
    </row>
    <row r="2241" spans="11:11" x14ac:dyDescent="0.3">
      <c r="K2241" s="73"/>
    </row>
    <row r="2242" spans="11:11" x14ac:dyDescent="0.3">
      <c r="K2242" s="73"/>
    </row>
    <row r="2243" spans="11:11" x14ac:dyDescent="0.3">
      <c r="K2243" s="73"/>
    </row>
    <row r="2244" spans="11:11" x14ac:dyDescent="0.3">
      <c r="K2244" s="73"/>
    </row>
    <row r="2245" spans="11:11" x14ac:dyDescent="0.3">
      <c r="K2245" s="73"/>
    </row>
    <row r="2246" spans="11:11" x14ac:dyDescent="0.3">
      <c r="K2246" s="73"/>
    </row>
    <row r="2247" spans="11:11" x14ac:dyDescent="0.3">
      <c r="K2247" s="73"/>
    </row>
    <row r="2248" spans="11:11" x14ac:dyDescent="0.3">
      <c r="K2248" s="73"/>
    </row>
    <row r="2249" spans="11:11" x14ac:dyDescent="0.3">
      <c r="K2249" s="73"/>
    </row>
    <row r="2250" spans="11:11" x14ac:dyDescent="0.3">
      <c r="K2250" s="73"/>
    </row>
    <row r="2251" spans="11:11" x14ac:dyDescent="0.3">
      <c r="K2251" s="73"/>
    </row>
    <row r="2252" spans="11:11" x14ac:dyDescent="0.3">
      <c r="K2252" s="73"/>
    </row>
    <row r="2253" spans="11:11" x14ac:dyDescent="0.3">
      <c r="K2253" s="73"/>
    </row>
    <row r="2254" spans="11:11" x14ac:dyDescent="0.3">
      <c r="K2254" s="73"/>
    </row>
    <row r="2255" spans="11:11" x14ac:dyDescent="0.3">
      <c r="K2255" s="73"/>
    </row>
    <row r="2256" spans="11:11" x14ac:dyDescent="0.3">
      <c r="K2256" s="73"/>
    </row>
    <row r="2257" spans="11:11" x14ac:dyDescent="0.3">
      <c r="K2257" s="73"/>
    </row>
    <row r="2258" spans="11:11" x14ac:dyDescent="0.3">
      <c r="K2258" s="73"/>
    </row>
    <row r="2259" spans="11:11" x14ac:dyDescent="0.3">
      <c r="K2259" s="73"/>
    </row>
    <row r="2260" spans="11:11" x14ac:dyDescent="0.3">
      <c r="K2260" s="73"/>
    </row>
    <row r="2261" spans="11:11" x14ac:dyDescent="0.3">
      <c r="K2261" s="73"/>
    </row>
    <row r="2262" spans="11:11" x14ac:dyDescent="0.3">
      <c r="K2262" s="73"/>
    </row>
    <row r="2263" spans="11:11" x14ac:dyDescent="0.3">
      <c r="K2263" s="73"/>
    </row>
    <row r="2264" spans="11:11" x14ac:dyDescent="0.3">
      <c r="K2264" s="73"/>
    </row>
    <row r="2265" spans="11:11" x14ac:dyDescent="0.3">
      <c r="K2265" s="73"/>
    </row>
    <row r="2266" spans="11:11" x14ac:dyDescent="0.3">
      <c r="K2266" s="73"/>
    </row>
    <row r="2267" spans="11:11" x14ac:dyDescent="0.3">
      <c r="K2267" s="73"/>
    </row>
    <row r="2268" spans="11:11" x14ac:dyDescent="0.3">
      <c r="K2268" s="73"/>
    </row>
    <row r="2269" spans="11:11" x14ac:dyDescent="0.3">
      <c r="K2269" s="73"/>
    </row>
    <row r="2270" spans="11:11" x14ac:dyDescent="0.3">
      <c r="K2270" s="73"/>
    </row>
    <row r="2271" spans="11:11" x14ac:dyDescent="0.3">
      <c r="K2271" s="73"/>
    </row>
    <row r="2272" spans="11:11" x14ac:dyDescent="0.3">
      <c r="K2272" s="73"/>
    </row>
    <row r="2273" spans="11:11" x14ac:dyDescent="0.3">
      <c r="K2273" s="73"/>
    </row>
    <row r="2274" spans="11:11" x14ac:dyDescent="0.3">
      <c r="K2274" s="73"/>
    </row>
    <row r="2275" spans="11:11" x14ac:dyDescent="0.3">
      <c r="K2275" s="73"/>
    </row>
    <row r="2276" spans="11:11" x14ac:dyDescent="0.3">
      <c r="K2276" s="73"/>
    </row>
    <row r="2277" spans="11:11" x14ac:dyDescent="0.3">
      <c r="K2277" s="73"/>
    </row>
    <row r="2278" spans="11:11" x14ac:dyDescent="0.3">
      <c r="K2278" s="73"/>
    </row>
    <row r="2279" spans="11:11" x14ac:dyDescent="0.3">
      <c r="K2279" s="73"/>
    </row>
    <row r="2280" spans="11:11" x14ac:dyDescent="0.3">
      <c r="K2280" s="73"/>
    </row>
    <row r="2281" spans="11:11" x14ac:dyDescent="0.3">
      <c r="K2281" s="73"/>
    </row>
    <row r="2282" spans="11:11" x14ac:dyDescent="0.3">
      <c r="K2282" s="73"/>
    </row>
    <row r="2283" spans="11:11" x14ac:dyDescent="0.3">
      <c r="K2283" s="73"/>
    </row>
    <row r="2284" spans="11:11" x14ac:dyDescent="0.3">
      <c r="K2284" s="73"/>
    </row>
    <row r="2285" spans="11:11" x14ac:dyDescent="0.3">
      <c r="K2285" s="73"/>
    </row>
    <row r="2286" spans="11:11" x14ac:dyDescent="0.3">
      <c r="K2286" s="73"/>
    </row>
    <row r="2287" spans="11:11" x14ac:dyDescent="0.3">
      <c r="K2287" s="73"/>
    </row>
    <row r="2288" spans="11:11" x14ac:dyDescent="0.3">
      <c r="K2288" s="73"/>
    </row>
    <row r="2289" spans="11:11" x14ac:dyDescent="0.3">
      <c r="K2289" s="73"/>
    </row>
    <row r="2290" spans="11:11" x14ac:dyDescent="0.3">
      <c r="K2290" s="73"/>
    </row>
    <row r="2291" spans="11:11" x14ac:dyDescent="0.3">
      <c r="K2291" s="73"/>
    </row>
    <row r="2292" spans="11:11" x14ac:dyDescent="0.3">
      <c r="K2292" s="73"/>
    </row>
    <row r="2293" spans="11:11" x14ac:dyDescent="0.3">
      <c r="K2293" s="73"/>
    </row>
    <row r="2294" spans="11:11" x14ac:dyDescent="0.3">
      <c r="K2294" s="73"/>
    </row>
    <row r="2295" spans="11:11" x14ac:dyDescent="0.3">
      <c r="K2295" s="73"/>
    </row>
    <row r="2296" spans="11:11" x14ac:dyDescent="0.3">
      <c r="K2296" s="73"/>
    </row>
    <row r="2297" spans="11:11" x14ac:dyDescent="0.3">
      <c r="K2297" s="73"/>
    </row>
    <row r="2298" spans="11:11" x14ac:dyDescent="0.3">
      <c r="K2298" s="73"/>
    </row>
    <row r="2299" spans="11:11" x14ac:dyDescent="0.3">
      <c r="K2299" s="73"/>
    </row>
    <row r="2300" spans="11:11" x14ac:dyDescent="0.3">
      <c r="K2300" s="73"/>
    </row>
    <row r="2301" spans="11:11" x14ac:dyDescent="0.3">
      <c r="K2301" s="73"/>
    </row>
    <row r="2302" spans="11:11" x14ac:dyDescent="0.3">
      <c r="K2302" s="73"/>
    </row>
    <row r="2303" spans="11:11" x14ac:dyDescent="0.3">
      <c r="K2303" s="73"/>
    </row>
    <row r="2304" spans="11:11" x14ac:dyDescent="0.3">
      <c r="K2304" s="73"/>
    </row>
    <row r="2305" spans="11:11" x14ac:dyDescent="0.3">
      <c r="K2305" s="73"/>
    </row>
    <row r="2306" spans="11:11" x14ac:dyDescent="0.3">
      <c r="K2306" s="73"/>
    </row>
    <row r="2307" spans="11:11" x14ac:dyDescent="0.3">
      <c r="K2307" s="73"/>
    </row>
    <row r="2308" spans="11:11" x14ac:dyDescent="0.3">
      <c r="K2308" s="73"/>
    </row>
    <row r="2309" spans="11:11" x14ac:dyDescent="0.3">
      <c r="K2309" s="73"/>
    </row>
    <row r="2310" spans="11:11" x14ac:dyDescent="0.3">
      <c r="K2310" s="73"/>
    </row>
    <row r="2311" spans="11:11" x14ac:dyDescent="0.3">
      <c r="K2311" s="73"/>
    </row>
    <row r="2312" spans="11:11" x14ac:dyDescent="0.3">
      <c r="K2312" s="73"/>
    </row>
    <row r="2313" spans="11:11" x14ac:dyDescent="0.3">
      <c r="K2313" s="73"/>
    </row>
    <row r="2314" spans="11:11" x14ac:dyDescent="0.3">
      <c r="K2314" s="73"/>
    </row>
    <row r="2315" spans="11:11" x14ac:dyDescent="0.3">
      <c r="K2315" s="73"/>
    </row>
    <row r="2316" spans="11:11" x14ac:dyDescent="0.3">
      <c r="K2316" s="73"/>
    </row>
    <row r="2317" spans="11:11" x14ac:dyDescent="0.3">
      <c r="K2317" s="73"/>
    </row>
    <row r="2318" spans="11:11" x14ac:dyDescent="0.3">
      <c r="K2318" s="73"/>
    </row>
    <row r="2319" spans="11:11" x14ac:dyDescent="0.3">
      <c r="K2319" s="73"/>
    </row>
    <row r="2320" spans="11:11" x14ac:dyDescent="0.3">
      <c r="K2320" s="73"/>
    </row>
    <row r="2321" spans="11:11" x14ac:dyDescent="0.3">
      <c r="K2321" s="73"/>
    </row>
    <row r="2322" spans="11:11" x14ac:dyDescent="0.3">
      <c r="K2322" s="73"/>
    </row>
    <row r="2323" spans="11:11" x14ac:dyDescent="0.3">
      <c r="K2323" s="73"/>
    </row>
    <row r="2324" spans="11:11" x14ac:dyDescent="0.3">
      <c r="K2324" s="73"/>
    </row>
    <row r="2325" spans="11:11" x14ac:dyDescent="0.3">
      <c r="K2325" s="73"/>
    </row>
    <row r="2326" spans="11:11" x14ac:dyDescent="0.3">
      <c r="K2326" s="73"/>
    </row>
    <row r="2327" spans="11:11" x14ac:dyDescent="0.3">
      <c r="K2327" s="73"/>
    </row>
    <row r="2328" spans="11:11" x14ac:dyDescent="0.3">
      <c r="K2328" s="73"/>
    </row>
    <row r="2329" spans="11:11" x14ac:dyDescent="0.3">
      <c r="K2329" s="73"/>
    </row>
    <row r="2330" spans="11:11" x14ac:dyDescent="0.3">
      <c r="K2330" s="73"/>
    </row>
    <row r="2331" spans="11:11" x14ac:dyDescent="0.3">
      <c r="K2331" s="73"/>
    </row>
    <row r="2332" spans="11:11" x14ac:dyDescent="0.3">
      <c r="K2332" s="73"/>
    </row>
    <row r="2333" spans="11:11" x14ac:dyDescent="0.3">
      <c r="K2333" s="73"/>
    </row>
    <row r="2334" spans="11:11" x14ac:dyDescent="0.3">
      <c r="K2334" s="73"/>
    </row>
    <row r="2335" spans="11:11" x14ac:dyDescent="0.3">
      <c r="K2335" s="73"/>
    </row>
    <row r="2336" spans="11:11" x14ac:dyDescent="0.3">
      <c r="K2336" s="73"/>
    </row>
    <row r="2337" spans="11:11" x14ac:dyDescent="0.3">
      <c r="K2337" s="73"/>
    </row>
    <row r="2338" spans="11:11" x14ac:dyDescent="0.3">
      <c r="K2338" s="73"/>
    </row>
    <row r="2339" spans="11:11" x14ac:dyDescent="0.3">
      <c r="K2339" s="73"/>
    </row>
    <row r="2340" spans="11:11" x14ac:dyDescent="0.3">
      <c r="K2340" s="73"/>
    </row>
    <row r="2341" spans="11:11" x14ac:dyDescent="0.3">
      <c r="K2341" s="73"/>
    </row>
    <row r="2342" spans="11:11" x14ac:dyDescent="0.3">
      <c r="K2342" s="73"/>
    </row>
    <row r="2343" spans="11:11" x14ac:dyDescent="0.3">
      <c r="K2343" s="73"/>
    </row>
    <row r="2344" spans="11:11" x14ac:dyDescent="0.3">
      <c r="K2344" s="73"/>
    </row>
    <row r="2345" spans="11:11" x14ac:dyDescent="0.3">
      <c r="K2345" s="73"/>
    </row>
    <row r="2346" spans="11:11" x14ac:dyDescent="0.3">
      <c r="K2346" s="73"/>
    </row>
    <row r="2347" spans="11:11" x14ac:dyDescent="0.3">
      <c r="K2347" s="73"/>
    </row>
    <row r="2348" spans="11:11" x14ac:dyDescent="0.3">
      <c r="K2348" s="73"/>
    </row>
    <row r="2349" spans="11:11" x14ac:dyDescent="0.3">
      <c r="K2349" s="73"/>
    </row>
    <row r="2350" spans="11:11" x14ac:dyDescent="0.3">
      <c r="K2350" s="73"/>
    </row>
    <row r="2351" spans="11:11" x14ac:dyDescent="0.3">
      <c r="K2351" s="73"/>
    </row>
    <row r="2352" spans="11:11" x14ac:dyDescent="0.3">
      <c r="K2352" s="73"/>
    </row>
    <row r="2353" spans="11:11" x14ac:dyDescent="0.3">
      <c r="K2353" s="73"/>
    </row>
    <row r="2354" spans="11:11" x14ac:dyDescent="0.3">
      <c r="K2354" s="73"/>
    </row>
    <row r="2355" spans="11:11" x14ac:dyDescent="0.3">
      <c r="K2355" s="73"/>
    </row>
    <row r="2356" spans="11:11" x14ac:dyDescent="0.3">
      <c r="K2356" s="73"/>
    </row>
    <row r="2357" spans="11:11" x14ac:dyDescent="0.3">
      <c r="K2357" s="73"/>
    </row>
    <row r="2358" spans="11:11" x14ac:dyDescent="0.3">
      <c r="K2358" s="73"/>
    </row>
    <row r="2359" spans="11:11" x14ac:dyDescent="0.3">
      <c r="K2359" s="73"/>
    </row>
    <row r="2360" spans="11:11" x14ac:dyDescent="0.3">
      <c r="K2360" s="73"/>
    </row>
    <row r="2361" spans="11:11" x14ac:dyDescent="0.3">
      <c r="K2361" s="73"/>
    </row>
    <row r="2362" spans="11:11" x14ac:dyDescent="0.3">
      <c r="K2362" s="73"/>
    </row>
    <row r="2363" spans="11:11" x14ac:dyDescent="0.3">
      <c r="K2363" s="73"/>
    </row>
    <row r="2364" spans="11:11" x14ac:dyDescent="0.3">
      <c r="K2364" s="73"/>
    </row>
    <row r="2365" spans="11:11" x14ac:dyDescent="0.3">
      <c r="K2365" s="73"/>
    </row>
    <row r="2366" spans="11:11" x14ac:dyDescent="0.3">
      <c r="K2366" s="73"/>
    </row>
    <row r="2367" spans="11:11" x14ac:dyDescent="0.3">
      <c r="K2367" s="73"/>
    </row>
    <row r="2368" spans="11:11" x14ac:dyDescent="0.3">
      <c r="K2368" s="73"/>
    </row>
    <row r="2369" spans="11:11" x14ac:dyDescent="0.3">
      <c r="K2369" s="73"/>
    </row>
    <row r="2370" spans="11:11" x14ac:dyDescent="0.3">
      <c r="K2370" s="73"/>
    </row>
    <row r="2371" spans="11:11" x14ac:dyDescent="0.3">
      <c r="K2371" s="73"/>
    </row>
    <row r="2372" spans="11:11" x14ac:dyDescent="0.3">
      <c r="K2372" s="73"/>
    </row>
    <row r="2373" spans="11:11" x14ac:dyDescent="0.3">
      <c r="K2373" s="73"/>
    </row>
    <row r="2374" spans="11:11" x14ac:dyDescent="0.3">
      <c r="K2374" s="73"/>
    </row>
    <row r="2375" spans="11:11" x14ac:dyDescent="0.3">
      <c r="K2375" s="73"/>
    </row>
    <row r="2376" spans="11:11" x14ac:dyDescent="0.3">
      <c r="K2376" s="73"/>
    </row>
    <row r="2377" spans="11:11" x14ac:dyDescent="0.3">
      <c r="K2377" s="73"/>
    </row>
    <row r="2378" spans="11:11" x14ac:dyDescent="0.3">
      <c r="K2378" s="73"/>
    </row>
    <row r="2379" spans="11:11" x14ac:dyDescent="0.3">
      <c r="K2379" s="73"/>
    </row>
    <row r="2380" spans="11:11" x14ac:dyDescent="0.3">
      <c r="K2380" s="73"/>
    </row>
    <row r="2381" spans="11:11" x14ac:dyDescent="0.3">
      <c r="K2381" s="73"/>
    </row>
    <row r="2382" spans="11:11" x14ac:dyDescent="0.3">
      <c r="K2382" s="73"/>
    </row>
    <row r="2383" spans="11:11" x14ac:dyDescent="0.3">
      <c r="K2383" s="73"/>
    </row>
    <row r="2384" spans="11:11" x14ac:dyDescent="0.3">
      <c r="K2384" s="73"/>
    </row>
    <row r="2385" spans="11:11" x14ac:dyDescent="0.3">
      <c r="K2385" s="73"/>
    </row>
    <row r="2386" spans="11:11" x14ac:dyDescent="0.3">
      <c r="K2386" s="73"/>
    </row>
    <row r="2387" spans="11:11" x14ac:dyDescent="0.3">
      <c r="K2387" s="73"/>
    </row>
    <row r="2388" spans="11:11" x14ac:dyDescent="0.3">
      <c r="K2388" s="73"/>
    </row>
    <row r="2389" spans="11:11" x14ac:dyDescent="0.3">
      <c r="K2389" s="73"/>
    </row>
    <row r="2390" spans="11:11" x14ac:dyDescent="0.3">
      <c r="K2390" s="73"/>
    </row>
    <row r="2391" spans="11:11" x14ac:dyDescent="0.3">
      <c r="K2391" s="73"/>
    </row>
    <row r="2392" spans="11:11" x14ac:dyDescent="0.3">
      <c r="K2392" s="73"/>
    </row>
    <row r="2393" spans="11:11" x14ac:dyDescent="0.3">
      <c r="K2393" s="73"/>
    </row>
    <row r="2394" spans="11:11" x14ac:dyDescent="0.3">
      <c r="K2394" s="73"/>
    </row>
    <row r="2395" spans="11:11" x14ac:dyDescent="0.3">
      <c r="K2395" s="73"/>
    </row>
    <row r="2396" spans="11:11" x14ac:dyDescent="0.3">
      <c r="K2396" s="73"/>
    </row>
    <row r="2397" spans="11:11" x14ac:dyDescent="0.3">
      <c r="K2397" s="73"/>
    </row>
    <row r="2398" spans="11:11" x14ac:dyDescent="0.3">
      <c r="K2398" s="73"/>
    </row>
    <row r="2399" spans="11:11" x14ac:dyDescent="0.3">
      <c r="K2399" s="73"/>
    </row>
    <row r="2400" spans="11:11" x14ac:dyDescent="0.3">
      <c r="K2400" s="73"/>
    </row>
    <row r="2401" spans="11:11" x14ac:dyDescent="0.3">
      <c r="K2401" s="73"/>
    </row>
    <row r="2402" spans="11:11" x14ac:dyDescent="0.3">
      <c r="K2402" s="73"/>
    </row>
    <row r="2403" spans="11:11" x14ac:dyDescent="0.3">
      <c r="K2403" s="73"/>
    </row>
    <row r="2404" spans="11:11" x14ac:dyDescent="0.3">
      <c r="K2404" s="73"/>
    </row>
    <row r="2405" spans="11:11" x14ac:dyDescent="0.3">
      <c r="K2405" s="73"/>
    </row>
    <row r="2406" spans="11:11" x14ac:dyDescent="0.3">
      <c r="K2406" s="73"/>
    </row>
    <row r="2407" spans="11:11" x14ac:dyDescent="0.3">
      <c r="K2407" s="73"/>
    </row>
    <row r="2408" spans="11:11" x14ac:dyDescent="0.3">
      <c r="K2408" s="73"/>
    </row>
    <row r="2409" spans="11:11" x14ac:dyDescent="0.3">
      <c r="K2409" s="73"/>
    </row>
    <row r="2410" spans="11:11" x14ac:dyDescent="0.3">
      <c r="K2410" s="73"/>
    </row>
    <row r="2411" spans="11:11" x14ac:dyDescent="0.3">
      <c r="K2411" s="73"/>
    </row>
    <row r="2412" spans="11:11" x14ac:dyDescent="0.3">
      <c r="K2412" s="73"/>
    </row>
    <row r="2413" spans="11:11" x14ac:dyDescent="0.3">
      <c r="K2413" s="73"/>
    </row>
    <row r="2414" spans="11:11" x14ac:dyDescent="0.3">
      <c r="K2414" s="73"/>
    </row>
    <row r="2415" spans="11:11" x14ac:dyDescent="0.3">
      <c r="K2415" s="73"/>
    </row>
    <row r="2416" spans="11:11" x14ac:dyDescent="0.3">
      <c r="K2416" s="73"/>
    </row>
    <row r="2417" spans="11:11" x14ac:dyDescent="0.3">
      <c r="K2417" s="73"/>
    </row>
    <row r="2418" spans="11:11" x14ac:dyDescent="0.3">
      <c r="K2418" s="73"/>
    </row>
    <row r="2419" spans="11:11" x14ac:dyDescent="0.3">
      <c r="K2419" s="73"/>
    </row>
    <row r="2420" spans="11:11" x14ac:dyDescent="0.3">
      <c r="K2420" s="73"/>
    </row>
    <row r="2421" spans="11:11" x14ac:dyDescent="0.3">
      <c r="K2421" s="73"/>
    </row>
    <row r="2422" spans="11:11" x14ac:dyDescent="0.3">
      <c r="K2422" s="73"/>
    </row>
    <row r="2423" spans="11:11" x14ac:dyDescent="0.3">
      <c r="K2423" s="73"/>
    </row>
    <row r="2424" spans="11:11" x14ac:dyDescent="0.3">
      <c r="K2424" s="73"/>
    </row>
    <row r="2425" spans="11:11" x14ac:dyDescent="0.3">
      <c r="K2425" s="73"/>
    </row>
    <row r="2426" spans="11:11" x14ac:dyDescent="0.3">
      <c r="K2426" s="73"/>
    </row>
    <row r="2427" spans="11:11" x14ac:dyDescent="0.3">
      <c r="K2427" s="73"/>
    </row>
    <row r="2428" spans="11:11" x14ac:dyDescent="0.3">
      <c r="K2428" s="73"/>
    </row>
    <row r="2429" spans="11:11" x14ac:dyDescent="0.3">
      <c r="K2429" s="73"/>
    </row>
    <row r="2430" spans="11:11" x14ac:dyDescent="0.3">
      <c r="K2430" s="73"/>
    </row>
    <row r="2431" spans="11:11" x14ac:dyDescent="0.3">
      <c r="K2431" s="73"/>
    </row>
    <row r="2432" spans="11:11" x14ac:dyDescent="0.3">
      <c r="K2432" s="73"/>
    </row>
    <row r="2433" spans="11:11" x14ac:dyDescent="0.3">
      <c r="K2433" s="73"/>
    </row>
    <row r="2434" spans="11:11" x14ac:dyDescent="0.3">
      <c r="K2434" s="73"/>
    </row>
    <row r="2435" spans="11:11" x14ac:dyDescent="0.3">
      <c r="K2435" s="73"/>
    </row>
    <row r="2436" spans="11:11" x14ac:dyDescent="0.3">
      <c r="K2436" s="73"/>
    </row>
    <row r="2437" spans="11:11" x14ac:dyDescent="0.3">
      <c r="K2437" s="73"/>
    </row>
    <row r="2438" spans="11:11" x14ac:dyDescent="0.3">
      <c r="K2438" s="73"/>
    </row>
    <row r="2439" spans="11:11" x14ac:dyDescent="0.3">
      <c r="K2439" s="73"/>
    </row>
    <row r="2440" spans="11:11" x14ac:dyDescent="0.3">
      <c r="K2440" s="73"/>
    </row>
    <row r="2441" spans="11:11" x14ac:dyDescent="0.3">
      <c r="K2441" s="73"/>
    </row>
    <row r="2442" spans="11:11" x14ac:dyDescent="0.3">
      <c r="K2442" s="73"/>
    </row>
    <row r="2443" spans="11:11" x14ac:dyDescent="0.3">
      <c r="K2443" s="73"/>
    </row>
    <row r="2444" spans="11:11" x14ac:dyDescent="0.3">
      <c r="K2444" s="73"/>
    </row>
    <row r="2445" spans="11:11" x14ac:dyDescent="0.3">
      <c r="K2445" s="73"/>
    </row>
    <row r="2446" spans="11:11" x14ac:dyDescent="0.3">
      <c r="K2446" s="73"/>
    </row>
    <row r="2447" spans="11:11" x14ac:dyDescent="0.3">
      <c r="K2447" s="73"/>
    </row>
    <row r="2448" spans="11:11" x14ac:dyDescent="0.3">
      <c r="K2448" s="73"/>
    </row>
    <row r="2449" spans="11:11" x14ac:dyDescent="0.3">
      <c r="K2449" s="73"/>
    </row>
    <row r="2450" spans="11:11" x14ac:dyDescent="0.3">
      <c r="K2450" s="73"/>
    </row>
    <row r="2451" spans="11:11" x14ac:dyDescent="0.3">
      <c r="K2451" s="73"/>
    </row>
    <row r="2452" spans="11:11" x14ac:dyDescent="0.3">
      <c r="K2452" s="73"/>
    </row>
    <row r="2453" spans="11:11" x14ac:dyDescent="0.3">
      <c r="K2453" s="73"/>
    </row>
    <row r="2454" spans="11:11" x14ac:dyDescent="0.3">
      <c r="K2454" s="73"/>
    </row>
    <row r="2455" spans="11:11" x14ac:dyDescent="0.3">
      <c r="K2455" s="73"/>
    </row>
    <row r="2456" spans="11:11" x14ac:dyDescent="0.3">
      <c r="K2456" s="73"/>
    </row>
    <row r="2457" spans="11:11" x14ac:dyDescent="0.3">
      <c r="K2457" s="73"/>
    </row>
    <row r="2458" spans="11:11" x14ac:dyDescent="0.3">
      <c r="K2458" s="73"/>
    </row>
    <row r="2459" spans="11:11" x14ac:dyDescent="0.3">
      <c r="K2459" s="73"/>
    </row>
    <row r="2460" spans="11:11" x14ac:dyDescent="0.3">
      <c r="K2460" s="73"/>
    </row>
    <row r="2461" spans="11:11" x14ac:dyDescent="0.3">
      <c r="K2461" s="73"/>
    </row>
    <row r="2462" spans="11:11" x14ac:dyDescent="0.3">
      <c r="K2462" s="73"/>
    </row>
    <row r="2463" spans="11:11" x14ac:dyDescent="0.3">
      <c r="K2463" s="73"/>
    </row>
    <row r="2464" spans="11:11" x14ac:dyDescent="0.3">
      <c r="K2464" s="73"/>
    </row>
    <row r="2465" spans="11:11" x14ac:dyDescent="0.3">
      <c r="K2465" s="73"/>
    </row>
    <row r="2466" spans="11:11" x14ac:dyDescent="0.3">
      <c r="K2466" s="73"/>
    </row>
    <row r="2467" spans="11:11" x14ac:dyDescent="0.3">
      <c r="K2467" s="73"/>
    </row>
    <row r="2468" spans="11:11" x14ac:dyDescent="0.3">
      <c r="K2468" s="73"/>
    </row>
    <row r="2469" spans="11:11" x14ac:dyDescent="0.3">
      <c r="K2469" s="73"/>
    </row>
    <row r="2470" spans="11:11" x14ac:dyDescent="0.3">
      <c r="K2470" s="73"/>
    </row>
    <row r="2471" spans="11:11" x14ac:dyDescent="0.3">
      <c r="K2471" s="73"/>
    </row>
    <row r="2472" spans="11:11" x14ac:dyDescent="0.3">
      <c r="K2472" s="73"/>
    </row>
    <row r="2473" spans="11:11" x14ac:dyDescent="0.3">
      <c r="K2473" s="73"/>
    </row>
    <row r="2474" spans="11:11" x14ac:dyDescent="0.3">
      <c r="K2474" s="73"/>
    </row>
    <row r="2475" spans="11:11" x14ac:dyDescent="0.3">
      <c r="K2475" s="73"/>
    </row>
    <row r="2476" spans="11:11" x14ac:dyDescent="0.3">
      <c r="K2476" s="73"/>
    </row>
    <row r="2477" spans="11:11" x14ac:dyDescent="0.3">
      <c r="K2477" s="73"/>
    </row>
    <row r="2478" spans="11:11" x14ac:dyDescent="0.3">
      <c r="K2478" s="73"/>
    </row>
    <row r="2479" spans="11:11" x14ac:dyDescent="0.3">
      <c r="K2479" s="73"/>
    </row>
    <row r="2480" spans="11:11" x14ac:dyDescent="0.3">
      <c r="K2480" s="73"/>
    </row>
    <row r="2481" spans="11:11" x14ac:dyDescent="0.3">
      <c r="K2481" s="73"/>
    </row>
    <row r="2482" spans="11:11" x14ac:dyDescent="0.3">
      <c r="K2482" s="73"/>
    </row>
    <row r="2483" spans="11:11" x14ac:dyDescent="0.3">
      <c r="K2483" s="73"/>
    </row>
    <row r="2484" spans="11:11" x14ac:dyDescent="0.3">
      <c r="K2484" s="73"/>
    </row>
    <row r="2485" spans="11:11" x14ac:dyDescent="0.3">
      <c r="K2485" s="73"/>
    </row>
    <row r="2486" spans="11:11" x14ac:dyDescent="0.3">
      <c r="K2486" s="73"/>
    </row>
    <row r="2487" spans="11:11" x14ac:dyDescent="0.3">
      <c r="K2487" s="73"/>
    </row>
    <row r="2488" spans="11:11" x14ac:dyDescent="0.3">
      <c r="K2488" s="73"/>
    </row>
    <row r="2489" spans="11:11" x14ac:dyDescent="0.3">
      <c r="K2489" s="73"/>
    </row>
    <row r="2490" spans="11:11" x14ac:dyDescent="0.3">
      <c r="K2490" s="73"/>
    </row>
    <row r="2491" spans="11:11" x14ac:dyDescent="0.3">
      <c r="K2491" s="73"/>
    </row>
    <row r="2492" spans="11:11" x14ac:dyDescent="0.3">
      <c r="K2492" s="73"/>
    </row>
    <row r="2493" spans="11:11" x14ac:dyDescent="0.3">
      <c r="K2493" s="73"/>
    </row>
    <row r="2494" spans="11:11" x14ac:dyDescent="0.3">
      <c r="K2494" s="73"/>
    </row>
    <row r="2495" spans="11:11" x14ac:dyDescent="0.3">
      <c r="K2495" s="73"/>
    </row>
    <row r="2496" spans="11:11" x14ac:dyDescent="0.3">
      <c r="K2496" s="73"/>
    </row>
    <row r="2497" spans="11:11" x14ac:dyDescent="0.3">
      <c r="K2497" s="73"/>
    </row>
    <row r="2498" spans="11:11" x14ac:dyDescent="0.3">
      <c r="K2498" s="73"/>
    </row>
    <row r="2499" spans="11:11" x14ac:dyDescent="0.3">
      <c r="K2499" s="73"/>
    </row>
    <row r="2500" spans="11:11" x14ac:dyDescent="0.3">
      <c r="K2500" s="73"/>
    </row>
    <row r="2501" spans="11:11" x14ac:dyDescent="0.3">
      <c r="K2501" s="73"/>
    </row>
    <row r="2502" spans="11:11" x14ac:dyDescent="0.3">
      <c r="K2502" s="73"/>
    </row>
    <row r="2503" spans="11:11" x14ac:dyDescent="0.3">
      <c r="K2503" s="73"/>
    </row>
    <row r="2504" spans="11:11" x14ac:dyDescent="0.3">
      <c r="K2504" s="73"/>
    </row>
    <row r="2505" spans="11:11" x14ac:dyDescent="0.3">
      <c r="K2505" s="73"/>
    </row>
    <row r="2506" spans="11:11" x14ac:dyDescent="0.3">
      <c r="K2506" s="73"/>
    </row>
    <row r="2507" spans="11:11" x14ac:dyDescent="0.3">
      <c r="K2507" s="73"/>
    </row>
    <row r="2508" spans="11:11" x14ac:dyDescent="0.3">
      <c r="K2508" s="73"/>
    </row>
    <row r="2509" spans="11:11" x14ac:dyDescent="0.3">
      <c r="K2509" s="73"/>
    </row>
    <row r="2510" spans="11:11" x14ac:dyDescent="0.3">
      <c r="K2510" s="73"/>
    </row>
    <row r="2511" spans="11:11" x14ac:dyDescent="0.3">
      <c r="K2511" s="73"/>
    </row>
    <row r="2512" spans="11:11" x14ac:dyDescent="0.3">
      <c r="K2512" s="73"/>
    </row>
    <row r="2513" spans="11:11" x14ac:dyDescent="0.3">
      <c r="K2513" s="73"/>
    </row>
    <row r="2514" spans="11:11" x14ac:dyDescent="0.3">
      <c r="K2514" s="73"/>
    </row>
    <row r="2515" spans="11:11" x14ac:dyDescent="0.3">
      <c r="K2515" s="73"/>
    </row>
    <row r="2516" spans="11:11" x14ac:dyDescent="0.3">
      <c r="K2516" s="73"/>
    </row>
    <row r="2517" spans="11:11" x14ac:dyDescent="0.3">
      <c r="K2517" s="73"/>
    </row>
    <row r="2518" spans="11:11" x14ac:dyDescent="0.3">
      <c r="K2518" s="73"/>
    </row>
    <row r="2519" spans="11:11" x14ac:dyDescent="0.3">
      <c r="K2519" s="73"/>
    </row>
    <row r="2520" spans="11:11" x14ac:dyDescent="0.3">
      <c r="K2520" s="73"/>
    </row>
    <row r="2521" spans="11:11" x14ac:dyDescent="0.3">
      <c r="K2521" s="73"/>
    </row>
    <row r="2522" spans="11:11" x14ac:dyDescent="0.3">
      <c r="K2522" s="73"/>
    </row>
    <row r="2523" spans="11:11" x14ac:dyDescent="0.3">
      <c r="K2523" s="73"/>
    </row>
    <row r="2524" spans="11:11" x14ac:dyDescent="0.3">
      <c r="K2524" s="73"/>
    </row>
    <row r="2525" spans="11:11" x14ac:dyDescent="0.3">
      <c r="K2525" s="73"/>
    </row>
    <row r="2526" spans="11:11" x14ac:dyDescent="0.3">
      <c r="K2526" s="73"/>
    </row>
    <row r="2527" spans="11:11" x14ac:dyDescent="0.3">
      <c r="K2527" s="73"/>
    </row>
    <row r="2528" spans="11:11" x14ac:dyDescent="0.3">
      <c r="K2528" s="73"/>
    </row>
    <row r="2529" spans="11:11" x14ac:dyDescent="0.3">
      <c r="K2529" s="73"/>
    </row>
    <row r="2530" spans="11:11" x14ac:dyDescent="0.3">
      <c r="K2530" s="73"/>
    </row>
    <row r="2531" spans="11:11" x14ac:dyDescent="0.3">
      <c r="K2531" s="73"/>
    </row>
    <row r="2532" spans="11:11" x14ac:dyDescent="0.3">
      <c r="K2532" s="73"/>
    </row>
    <row r="2533" spans="11:11" x14ac:dyDescent="0.3">
      <c r="K2533" s="73"/>
    </row>
    <row r="2534" spans="11:11" x14ac:dyDescent="0.3">
      <c r="K2534" s="73"/>
    </row>
    <row r="2535" spans="11:11" x14ac:dyDescent="0.3">
      <c r="K2535" s="73"/>
    </row>
    <row r="2536" spans="11:11" x14ac:dyDescent="0.3">
      <c r="K2536" s="73"/>
    </row>
    <row r="2537" spans="11:11" x14ac:dyDescent="0.3">
      <c r="K2537" s="73"/>
    </row>
    <row r="2538" spans="11:11" x14ac:dyDescent="0.3">
      <c r="K2538" s="73"/>
    </row>
    <row r="2539" spans="11:11" x14ac:dyDescent="0.3">
      <c r="K2539" s="73"/>
    </row>
    <row r="2540" spans="11:11" x14ac:dyDescent="0.3">
      <c r="K2540" s="73"/>
    </row>
    <row r="2541" spans="11:11" x14ac:dyDescent="0.3">
      <c r="K2541" s="73"/>
    </row>
    <row r="2542" spans="11:11" x14ac:dyDescent="0.3">
      <c r="K2542" s="73"/>
    </row>
    <row r="2543" spans="11:11" x14ac:dyDescent="0.3">
      <c r="K2543" s="73"/>
    </row>
    <row r="2544" spans="11:11" x14ac:dyDescent="0.3">
      <c r="K2544" s="73"/>
    </row>
    <row r="2545" spans="11:11" x14ac:dyDescent="0.3">
      <c r="K2545" s="73"/>
    </row>
    <row r="2546" spans="11:11" x14ac:dyDescent="0.3">
      <c r="K2546" s="73"/>
    </row>
    <row r="2547" spans="11:11" x14ac:dyDescent="0.3">
      <c r="K2547" s="73"/>
    </row>
    <row r="2548" spans="11:11" x14ac:dyDescent="0.3">
      <c r="K2548" s="73"/>
    </row>
    <row r="2549" spans="11:11" x14ac:dyDescent="0.3">
      <c r="K2549" s="73"/>
    </row>
    <row r="2550" spans="11:11" x14ac:dyDescent="0.3">
      <c r="K2550" s="73"/>
    </row>
    <row r="2551" spans="11:11" x14ac:dyDescent="0.3">
      <c r="K2551" s="73"/>
    </row>
    <row r="2552" spans="11:11" x14ac:dyDescent="0.3">
      <c r="K2552" s="73"/>
    </row>
    <row r="2553" spans="11:11" x14ac:dyDescent="0.3">
      <c r="K2553" s="73"/>
    </row>
    <row r="2554" spans="11:11" x14ac:dyDescent="0.3">
      <c r="K2554" s="73"/>
    </row>
    <row r="2555" spans="11:11" x14ac:dyDescent="0.3">
      <c r="K2555" s="73"/>
    </row>
    <row r="2556" spans="11:11" x14ac:dyDescent="0.3">
      <c r="K2556" s="73"/>
    </row>
    <row r="2557" spans="11:11" x14ac:dyDescent="0.3">
      <c r="K2557" s="73"/>
    </row>
    <row r="2558" spans="11:11" x14ac:dyDescent="0.3">
      <c r="K2558" s="73"/>
    </row>
    <row r="2559" spans="11:11" x14ac:dyDescent="0.3">
      <c r="K2559" s="73"/>
    </row>
    <row r="2560" spans="11:11" x14ac:dyDescent="0.3">
      <c r="K2560" s="73"/>
    </row>
    <row r="2561" spans="11:11" x14ac:dyDescent="0.3">
      <c r="K2561" s="73"/>
    </row>
    <row r="2562" spans="11:11" x14ac:dyDescent="0.3">
      <c r="K2562" s="73"/>
    </row>
    <row r="2563" spans="11:11" x14ac:dyDescent="0.3">
      <c r="K2563" s="73"/>
    </row>
    <row r="2564" spans="11:11" x14ac:dyDescent="0.3">
      <c r="K2564" s="73"/>
    </row>
    <row r="2565" spans="11:11" x14ac:dyDescent="0.3">
      <c r="K2565" s="73"/>
    </row>
    <row r="2566" spans="11:11" x14ac:dyDescent="0.3">
      <c r="K2566" s="73"/>
    </row>
    <row r="2567" spans="11:11" x14ac:dyDescent="0.3">
      <c r="K2567" s="73"/>
    </row>
    <row r="2568" spans="11:11" x14ac:dyDescent="0.3">
      <c r="K2568" s="73"/>
    </row>
    <row r="2569" spans="11:11" x14ac:dyDescent="0.3">
      <c r="K2569" s="73"/>
    </row>
    <row r="2570" spans="11:11" x14ac:dyDescent="0.3">
      <c r="K2570" s="73"/>
    </row>
    <row r="2571" spans="11:11" x14ac:dyDescent="0.3">
      <c r="K2571" s="73"/>
    </row>
    <row r="2572" spans="11:11" x14ac:dyDescent="0.3">
      <c r="K2572" s="73"/>
    </row>
    <row r="2573" spans="11:11" x14ac:dyDescent="0.3">
      <c r="K2573" s="73"/>
    </row>
    <row r="2574" spans="11:11" x14ac:dyDescent="0.3">
      <c r="K2574" s="73"/>
    </row>
    <row r="2575" spans="11:11" x14ac:dyDescent="0.3">
      <c r="K2575" s="73"/>
    </row>
    <row r="2576" spans="11:11" x14ac:dyDescent="0.3">
      <c r="K2576" s="73"/>
    </row>
    <row r="2577" spans="11:11" x14ac:dyDescent="0.3">
      <c r="K2577" s="73"/>
    </row>
    <row r="2578" spans="11:11" x14ac:dyDescent="0.3">
      <c r="K2578" s="73"/>
    </row>
    <row r="2579" spans="11:11" x14ac:dyDescent="0.3">
      <c r="K2579" s="73"/>
    </row>
    <row r="2580" spans="11:11" x14ac:dyDescent="0.3">
      <c r="K2580" s="73"/>
    </row>
    <row r="2581" spans="11:11" x14ac:dyDescent="0.3">
      <c r="K2581" s="73"/>
    </row>
    <row r="2582" spans="11:11" x14ac:dyDescent="0.3">
      <c r="K2582" s="73"/>
    </row>
    <row r="2583" spans="11:11" x14ac:dyDescent="0.3">
      <c r="K2583" s="73"/>
    </row>
    <row r="2584" spans="11:11" x14ac:dyDescent="0.3">
      <c r="K2584" s="73"/>
    </row>
    <row r="2585" spans="11:11" x14ac:dyDescent="0.3">
      <c r="K2585" s="73"/>
    </row>
    <row r="2586" spans="11:11" x14ac:dyDescent="0.3">
      <c r="K2586" s="73"/>
    </row>
    <row r="2587" spans="11:11" x14ac:dyDescent="0.3">
      <c r="K2587" s="73"/>
    </row>
    <row r="2588" spans="11:11" x14ac:dyDescent="0.3">
      <c r="K2588" s="73"/>
    </row>
    <row r="2589" spans="11:11" x14ac:dyDescent="0.3">
      <c r="K2589" s="73"/>
    </row>
    <row r="2590" spans="11:11" x14ac:dyDescent="0.3">
      <c r="K2590" s="73"/>
    </row>
    <row r="2591" spans="11:11" x14ac:dyDescent="0.3">
      <c r="K2591" s="73"/>
    </row>
    <row r="2592" spans="11:11" x14ac:dyDescent="0.3">
      <c r="K2592" s="73"/>
    </row>
    <row r="2593" spans="11:11" x14ac:dyDescent="0.3">
      <c r="K2593" s="73"/>
    </row>
    <row r="2594" spans="11:11" x14ac:dyDescent="0.3">
      <c r="K2594" s="73"/>
    </row>
    <row r="2595" spans="11:11" x14ac:dyDescent="0.3">
      <c r="K2595" s="73"/>
    </row>
    <row r="2596" spans="11:11" x14ac:dyDescent="0.3">
      <c r="K2596" s="73"/>
    </row>
    <row r="2597" spans="11:11" x14ac:dyDescent="0.3">
      <c r="K2597" s="73"/>
    </row>
    <row r="2598" spans="11:11" x14ac:dyDescent="0.3">
      <c r="K2598" s="73"/>
    </row>
    <row r="2599" spans="11:11" x14ac:dyDescent="0.3">
      <c r="K2599" s="73"/>
    </row>
    <row r="2600" spans="11:11" x14ac:dyDescent="0.3">
      <c r="K2600" s="73"/>
    </row>
    <row r="2601" spans="11:11" x14ac:dyDescent="0.3">
      <c r="K2601" s="73"/>
    </row>
    <row r="2602" spans="11:11" x14ac:dyDescent="0.3">
      <c r="K2602" s="73"/>
    </row>
    <row r="2603" spans="11:11" x14ac:dyDescent="0.3">
      <c r="K2603" s="73"/>
    </row>
    <row r="2604" spans="11:11" x14ac:dyDescent="0.3">
      <c r="K2604" s="73"/>
    </row>
    <row r="2605" spans="11:11" x14ac:dyDescent="0.3">
      <c r="K2605" s="73"/>
    </row>
    <row r="2606" spans="11:11" x14ac:dyDescent="0.3">
      <c r="K2606" s="73"/>
    </row>
    <row r="2607" spans="11:11" x14ac:dyDescent="0.3">
      <c r="K2607" s="73"/>
    </row>
    <row r="2608" spans="11:11" x14ac:dyDescent="0.3">
      <c r="K2608" s="73"/>
    </row>
    <row r="2609" spans="11:11" x14ac:dyDescent="0.3">
      <c r="K2609" s="73"/>
    </row>
    <row r="2610" spans="11:11" x14ac:dyDescent="0.3">
      <c r="K2610" s="73"/>
    </row>
    <row r="2611" spans="11:11" x14ac:dyDescent="0.3">
      <c r="K2611" s="73"/>
    </row>
    <row r="2612" spans="11:11" x14ac:dyDescent="0.3">
      <c r="K2612" s="73"/>
    </row>
    <row r="2613" spans="11:11" x14ac:dyDescent="0.3">
      <c r="K2613" s="73"/>
    </row>
    <row r="2614" spans="11:11" x14ac:dyDescent="0.3">
      <c r="K2614" s="73"/>
    </row>
    <row r="2615" spans="11:11" x14ac:dyDescent="0.3">
      <c r="K2615" s="73"/>
    </row>
    <row r="2616" spans="11:11" x14ac:dyDescent="0.3">
      <c r="K2616" s="73"/>
    </row>
    <row r="2617" spans="11:11" x14ac:dyDescent="0.3">
      <c r="K2617" s="73"/>
    </row>
    <row r="2618" spans="11:11" x14ac:dyDescent="0.3">
      <c r="K2618" s="73"/>
    </row>
    <row r="2619" spans="11:11" x14ac:dyDescent="0.3">
      <c r="K2619" s="73"/>
    </row>
    <row r="2620" spans="11:11" x14ac:dyDescent="0.3">
      <c r="K2620" s="73"/>
    </row>
    <row r="2621" spans="11:11" x14ac:dyDescent="0.3">
      <c r="K2621" s="73"/>
    </row>
    <row r="2622" spans="11:11" x14ac:dyDescent="0.3">
      <c r="K2622" s="73"/>
    </row>
    <row r="2623" spans="11:11" x14ac:dyDescent="0.3">
      <c r="K2623" s="73"/>
    </row>
    <row r="2624" spans="11:11" x14ac:dyDescent="0.3">
      <c r="K2624" s="73"/>
    </row>
    <row r="2625" spans="11:11" x14ac:dyDescent="0.3">
      <c r="K2625" s="73"/>
    </row>
    <row r="2626" spans="11:11" x14ac:dyDescent="0.3">
      <c r="K2626" s="73"/>
    </row>
    <row r="2627" spans="11:11" x14ac:dyDescent="0.3">
      <c r="K2627" s="73"/>
    </row>
    <row r="2628" spans="11:11" x14ac:dyDescent="0.3">
      <c r="K2628" s="73"/>
    </row>
    <row r="2629" spans="11:11" x14ac:dyDescent="0.3">
      <c r="K2629" s="73"/>
    </row>
    <row r="2630" spans="11:11" x14ac:dyDescent="0.3">
      <c r="K2630" s="73"/>
    </row>
    <row r="2631" spans="11:11" x14ac:dyDescent="0.3">
      <c r="K2631" s="73"/>
    </row>
    <row r="2632" spans="11:11" x14ac:dyDescent="0.3">
      <c r="K2632" s="73"/>
    </row>
    <row r="2633" spans="11:11" x14ac:dyDescent="0.3">
      <c r="K2633" s="73"/>
    </row>
    <row r="2634" spans="11:11" x14ac:dyDescent="0.3">
      <c r="K2634" s="73"/>
    </row>
    <row r="2635" spans="11:11" x14ac:dyDescent="0.3">
      <c r="K2635" s="73"/>
    </row>
    <row r="2636" spans="11:11" x14ac:dyDescent="0.3">
      <c r="K2636" s="73"/>
    </row>
    <row r="2637" spans="11:11" x14ac:dyDescent="0.3">
      <c r="K2637" s="73"/>
    </row>
    <row r="2638" spans="11:11" x14ac:dyDescent="0.3">
      <c r="K2638" s="73"/>
    </row>
    <row r="2639" spans="11:11" x14ac:dyDescent="0.3">
      <c r="K2639" s="73"/>
    </row>
    <row r="2640" spans="11:11" x14ac:dyDescent="0.3">
      <c r="K2640" s="73"/>
    </row>
    <row r="2641" spans="11:11" x14ac:dyDescent="0.3">
      <c r="K2641" s="73"/>
    </row>
    <row r="2642" spans="11:11" x14ac:dyDescent="0.3">
      <c r="K2642" s="73"/>
    </row>
    <row r="2643" spans="11:11" x14ac:dyDescent="0.3">
      <c r="K2643" s="73"/>
    </row>
    <row r="2644" spans="11:11" x14ac:dyDescent="0.3">
      <c r="K2644" s="73"/>
    </row>
    <row r="2645" spans="11:11" x14ac:dyDescent="0.3">
      <c r="K2645" s="73"/>
    </row>
    <row r="2646" spans="11:11" x14ac:dyDescent="0.3">
      <c r="K2646" s="73"/>
    </row>
    <row r="2647" spans="11:11" x14ac:dyDescent="0.3">
      <c r="K2647" s="73"/>
    </row>
    <row r="2648" spans="11:11" x14ac:dyDescent="0.3">
      <c r="K2648" s="73"/>
    </row>
    <row r="2649" spans="11:11" x14ac:dyDescent="0.3">
      <c r="K2649" s="73"/>
    </row>
    <row r="2650" spans="11:11" x14ac:dyDescent="0.3">
      <c r="K2650" s="73"/>
    </row>
    <row r="2651" spans="11:11" x14ac:dyDescent="0.3">
      <c r="K2651" s="73"/>
    </row>
    <row r="2652" spans="11:11" x14ac:dyDescent="0.3">
      <c r="K2652" s="73"/>
    </row>
    <row r="2653" spans="11:11" x14ac:dyDescent="0.3">
      <c r="K2653" s="73"/>
    </row>
    <row r="2654" spans="11:11" x14ac:dyDescent="0.3">
      <c r="K2654" s="73"/>
    </row>
    <row r="2655" spans="11:11" x14ac:dyDescent="0.3">
      <c r="K2655" s="73"/>
    </row>
    <row r="2656" spans="11:11" x14ac:dyDescent="0.3">
      <c r="K2656" s="73"/>
    </row>
    <row r="2657" spans="11:11" x14ac:dyDescent="0.3">
      <c r="K2657" s="73"/>
    </row>
    <row r="2658" spans="11:11" x14ac:dyDescent="0.3">
      <c r="K2658" s="73"/>
    </row>
    <row r="2659" spans="11:11" x14ac:dyDescent="0.3">
      <c r="K2659" s="73"/>
    </row>
    <row r="2660" spans="11:11" x14ac:dyDescent="0.3">
      <c r="K2660" s="73"/>
    </row>
    <row r="2661" spans="11:11" x14ac:dyDescent="0.3">
      <c r="K2661" s="73"/>
    </row>
    <row r="2662" spans="11:11" x14ac:dyDescent="0.3">
      <c r="K2662" s="73"/>
    </row>
    <row r="2663" spans="11:11" x14ac:dyDescent="0.3">
      <c r="K2663" s="73"/>
    </row>
    <row r="2664" spans="11:11" x14ac:dyDescent="0.3">
      <c r="K2664" s="73"/>
    </row>
    <row r="2665" spans="11:11" x14ac:dyDescent="0.3">
      <c r="K2665" s="73"/>
    </row>
    <row r="2666" spans="11:11" x14ac:dyDescent="0.3">
      <c r="K2666" s="73"/>
    </row>
    <row r="2667" spans="11:11" x14ac:dyDescent="0.3">
      <c r="K2667" s="73"/>
    </row>
    <row r="2668" spans="11:11" x14ac:dyDescent="0.3">
      <c r="K2668" s="73"/>
    </row>
    <row r="2669" spans="11:11" x14ac:dyDescent="0.3">
      <c r="K2669" s="73"/>
    </row>
    <row r="2670" spans="11:11" x14ac:dyDescent="0.3">
      <c r="K2670" s="73"/>
    </row>
    <row r="2671" spans="11:11" x14ac:dyDescent="0.3">
      <c r="K2671" s="73"/>
    </row>
    <row r="2672" spans="11:11" x14ac:dyDescent="0.3">
      <c r="K2672" s="73"/>
    </row>
    <row r="2673" spans="11:11" x14ac:dyDescent="0.3">
      <c r="K2673" s="73"/>
    </row>
    <row r="2674" spans="11:11" x14ac:dyDescent="0.3">
      <c r="K2674" s="73"/>
    </row>
    <row r="2675" spans="11:11" x14ac:dyDescent="0.3">
      <c r="K2675" s="73"/>
    </row>
    <row r="2676" spans="11:11" x14ac:dyDescent="0.3">
      <c r="K2676" s="73"/>
    </row>
    <row r="2677" spans="11:11" x14ac:dyDescent="0.3">
      <c r="K2677" s="73"/>
    </row>
    <row r="2678" spans="11:11" x14ac:dyDescent="0.3">
      <c r="K2678" s="73"/>
    </row>
    <row r="2679" spans="11:11" x14ac:dyDescent="0.3">
      <c r="K2679" s="73"/>
    </row>
    <row r="2680" spans="11:11" x14ac:dyDescent="0.3">
      <c r="K2680" s="73"/>
    </row>
    <row r="2681" spans="11:11" x14ac:dyDescent="0.3">
      <c r="K2681" s="73"/>
    </row>
    <row r="2682" spans="11:11" x14ac:dyDescent="0.3">
      <c r="K2682" s="73"/>
    </row>
    <row r="2683" spans="11:11" x14ac:dyDescent="0.3">
      <c r="K2683" s="73"/>
    </row>
    <row r="2684" spans="11:11" x14ac:dyDescent="0.3">
      <c r="K2684" s="73"/>
    </row>
    <row r="2685" spans="11:11" x14ac:dyDescent="0.3">
      <c r="K2685" s="73"/>
    </row>
    <row r="2686" spans="11:11" x14ac:dyDescent="0.3">
      <c r="K2686" s="73"/>
    </row>
    <row r="2687" spans="11:11" x14ac:dyDescent="0.3">
      <c r="K2687" s="73"/>
    </row>
    <row r="2688" spans="11:11" x14ac:dyDescent="0.3">
      <c r="K2688" s="73"/>
    </row>
    <row r="2689" spans="11:11" x14ac:dyDescent="0.3">
      <c r="K2689" s="73"/>
    </row>
    <row r="2690" spans="11:11" x14ac:dyDescent="0.3">
      <c r="K2690" s="73"/>
    </row>
    <row r="2691" spans="11:11" x14ac:dyDescent="0.3">
      <c r="K2691" s="73"/>
    </row>
    <row r="2692" spans="11:11" x14ac:dyDescent="0.3">
      <c r="K2692" s="73"/>
    </row>
    <row r="2693" spans="11:11" x14ac:dyDescent="0.3">
      <c r="K2693" s="73"/>
    </row>
    <row r="2694" spans="11:11" x14ac:dyDescent="0.3">
      <c r="K2694" s="73"/>
    </row>
    <row r="2695" spans="11:11" x14ac:dyDescent="0.3">
      <c r="K2695" s="73"/>
    </row>
    <row r="2696" spans="11:11" x14ac:dyDescent="0.3">
      <c r="K2696" s="73"/>
    </row>
    <row r="2697" spans="11:11" x14ac:dyDescent="0.3">
      <c r="K2697" s="73"/>
    </row>
    <row r="2698" spans="11:11" x14ac:dyDescent="0.3">
      <c r="K2698" s="73"/>
    </row>
    <row r="2699" spans="11:11" x14ac:dyDescent="0.3">
      <c r="K2699" s="73"/>
    </row>
    <row r="2700" spans="11:11" x14ac:dyDescent="0.3">
      <c r="K2700" s="73"/>
    </row>
    <row r="2701" spans="11:11" x14ac:dyDescent="0.3">
      <c r="K2701" s="73"/>
    </row>
    <row r="2702" spans="11:11" x14ac:dyDescent="0.3">
      <c r="K2702" s="73"/>
    </row>
    <row r="2703" spans="11:11" x14ac:dyDescent="0.3">
      <c r="K2703" s="73"/>
    </row>
    <row r="2704" spans="11:11" x14ac:dyDescent="0.3">
      <c r="K2704" s="73"/>
    </row>
    <row r="2705" spans="11:11" x14ac:dyDescent="0.3">
      <c r="K2705" s="73"/>
    </row>
    <row r="2706" spans="11:11" x14ac:dyDescent="0.3">
      <c r="K2706" s="73"/>
    </row>
    <row r="2707" spans="11:11" x14ac:dyDescent="0.3">
      <c r="K2707" s="73"/>
    </row>
    <row r="2708" spans="11:11" x14ac:dyDescent="0.3">
      <c r="K2708" s="73"/>
    </row>
    <row r="2709" spans="11:11" x14ac:dyDescent="0.3">
      <c r="K2709" s="73"/>
    </row>
    <row r="2710" spans="11:11" x14ac:dyDescent="0.3">
      <c r="K2710" s="73"/>
    </row>
    <row r="2711" spans="11:11" x14ac:dyDescent="0.3">
      <c r="K2711" s="73"/>
    </row>
    <row r="2712" spans="11:11" x14ac:dyDescent="0.3">
      <c r="K2712" s="73"/>
    </row>
    <row r="2713" spans="11:11" x14ac:dyDescent="0.3">
      <c r="K2713" s="73"/>
    </row>
    <row r="2714" spans="11:11" x14ac:dyDescent="0.3">
      <c r="K2714" s="73"/>
    </row>
    <row r="2715" spans="11:11" x14ac:dyDescent="0.3">
      <c r="K2715" s="73"/>
    </row>
    <row r="2716" spans="11:11" x14ac:dyDescent="0.3">
      <c r="K2716" s="73"/>
    </row>
    <row r="2717" spans="11:11" x14ac:dyDescent="0.3">
      <c r="K2717" s="73"/>
    </row>
    <row r="2718" spans="11:11" x14ac:dyDescent="0.3">
      <c r="K2718" s="73"/>
    </row>
    <row r="2719" spans="11:11" x14ac:dyDescent="0.3">
      <c r="K2719" s="73"/>
    </row>
    <row r="2720" spans="11:11" x14ac:dyDescent="0.3">
      <c r="K2720" s="73"/>
    </row>
    <row r="2721" spans="11:11" x14ac:dyDescent="0.3">
      <c r="K2721" s="73"/>
    </row>
    <row r="2722" spans="11:11" x14ac:dyDescent="0.3">
      <c r="K2722" s="73"/>
    </row>
    <row r="2723" spans="11:11" x14ac:dyDescent="0.3">
      <c r="K2723" s="73"/>
    </row>
    <row r="2724" spans="11:11" x14ac:dyDescent="0.3">
      <c r="K2724" s="73"/>
    </row>
    <row r="2725" spans="11:11" x14ac:dyDescent="0.3">
      <c r="K2725" s="73"/>
    </row>
    <row r="2726" spans="11:11" x14ac:dyDescent="0.3">
      <c r="K2726" s="73"/>
    </row>
    <row r="2727" spans="11:11" x14ac:dyDescent="0.3">
      <c r="K2727" s="73"/>
    </row>
    <row r="2728" spans="11:11" x14ac:dyDescent="0.3">
      <c r="K2728" s="73"/>
    </row>
    <row r="2729" spans="11:11" x14ac:dyDescent="0.3">
      <c r="K2729" s="73"/>
    </row>
    <row r="2730" spans="11:11" x14ac:dyDescent="0.3">
      <c r="K2730" s="73"/>
    </row>
    <row r="2731" spans="11:11" x14ac:dyDescent="0.3">
      <c r="K2731" s="73"/>
    </row>
    <row r="2732" spans="11:11" x14ac:dyDescent="0.3">
      <c r="K2732" s="73"/>
    </row>
    <row r="2733" spans="11:11" x14ac:dyDescent="0.3">
      <c r="K2733" s="73"/>
    </row>
    <row r="2734" spans="11:11" x14ac:dyDescent="0.3">
      <c r="K2734" s="73"/>
    </row>
    <row r="2735" spans="11:11" x14ac:dyDescent="0.3">
      <c r="K2735" s="73"/>
    </row>
    <row r="2736" spans="11:11" x14ac:dyDescent="0.3">
      <c r="K2736" s="73"/>
    </row>
    <row r="2737" spans="11:11" x14ac:dyDescent="0.3">
      <c r="K2737" s="73"/>
    </row>
    <row r="2738" spans="11:11" x14ac:dyDescent="0.3">
      <c r="K2738" s="73"/>
    </row>
    <row r="2739" spans="11:11" x14ac:dyDescent="0.3">
      <c r="K2739" s="73"/>
    </row>
    <row r="2740" spans="11:11" x14ac:dyDescent="0.3">
      <c r="K2740" s="73"/>
    </row>
    <row r="2741" spans="11:11" x14ac:dyDescent="0.3">
      <c r="K2741" s="73"/>
    </row>
    <row r="2742" spans="11:11" x14ac:dyDescent="0.3">
      <c r="K2742" s="73"/>
    </row>
    <row r="2743" spans="11:11" x14ac:dyDescent="0.3">
      <c r="K2743" s="73"/>
    </row>
    <row r="2744" spans="11:11" x14ac:dyDescent="0.3">
      <c r="K2744" s="73"/>
    </row>
    <row r="2745" spans="11:11" x14ac:dyDescent="0.3">
      <c r="K2745" s="73"/>
    </row>
    <row r="2746" spans="11:11" x14ac:dyDescent="0.3">
      <c r="K2746" s="73"/>
    </row>
    <row r="2747" spans="11:11" x14ac:dyDescent="0.3">
      <c r="K2747" s="73"/>
    </row>
    <row r="2748" spans="11:11" x14ac:dyDescent="0.3">
      <c r="K2748" s="73"/>
    </row>
    <row r="2749" spans="11:11" x14ac:dyDescent="0.3">
      <c r="K2749" s="73"/>
    </row>
    <row r="2750" spans="11:11" x14ac:dyDescent="0.3">
      <c r="K2750" s="73"/>
    </row>
    <row r="2751" spans="11:11" x14ac:dyDescent="0.3">
      <c r="K2751" s="73"/>
    </row>
    <row r="2752" spans="11:11" x14ac:dyDescent="0.3">
      <c r="K2752" s="73"/>
    </row>
    <row r="2753" spans="11:11" x14ac:dyDescent="0.3">
      <c r="K2753" s="73"/>
    </row>
    <row r="2754" spans="11:11" x14ac:dyDescent="0.3">
      <c r="K2754" s="73"/>
    </row>
    <row r="2755" spans="11:11" x14ac:dyDescent="0.3">
      <c r="K2755" s="73"/>
    </row>
    <row r="2756" spans="11:11" x14ac:dyDescent="0.3">
      <c r="K2756" s="73"/>
    </row>
    <row r="2757" spans="11:11" x14ac:dyDescent="0.3">
      <c r="K2757" s="73"/>
    </row>
    <row r="2758" spans="11:11" x14ac:dyDescent="0.3">
      <c r="K2758" s="73"/>
    </row>
    <row r="2759" spans="11:11" x14ac:dyDescent="0.3">
      <c r="K2759" s="73"/>
    </row>
    <row r="2760" spans="11:11" x14ac:dyDescent="0.3">
      <c r="K2760" s="73"/>
    </row>
    <row r="2761" spans="11:11" x14ac:dyDescent="0.3">
      <c r="K2761" s="73"/>
    </row>
    <row r="2762" spans="11:11" x14ac:dyDescent="0.3">
      <c r="K2762" s="73"/>
    </row>
    <row r="2763" spans="11:11" x14ac:dyDescent="0.3">
      <c r="K2763" s="73"/>
    </row>
    <row r="2764" spans="11:11" x14ac:dyDescent="0.3">
      <c r="K2764" s="73"/>
    </row>
    <row r="2765" spans="11:11" x14ac:dyDescent="0.3">
      <c r="K2765" s="73"/>
    </row>
    <row r="2766" spans="11:11" x14ac:dyDescent="0.3">
      <c r="K2766" s="73"/>
    </row>
    <row r="2767" spans="11:11" x14ac:dyDescent="0.3">
      <c r="K2767" s="73"/>
    </row>
    <row r="2768" spans="11:11" x14ac:dyDescent="0.3">
      <c r="K2768" s="73"/>
    </row>
    <row r="2769" spans="11:11" x14ac:dyDescent="0.3">
      <c r="K2769" s="73"/>
    </row>
    <row r="2770" spans="11:11" x14ac:dyDescent="0.3">
      <c r="K2770" s="73"/>
    </row>
    <row r="2771" spans="11:11" x14ac:dyDescent="0.3">
      <c r="K2771" s="73"/>
    </row>
    <row r="2772" spans="11:11" x14ac:dyDescent="0.3">
      <c r="K2772" s="73"/>
    </row>
    <row r="2773" spans="11:11" x14ac:dyDescent="0.3">
      <c r="K2773" s="73"/>
    </row>
    <row r="2774" spans="11:11" x14ac:dyDescent="0.3">
      <c r="K2774" s="73"/>
    </row>
    <row r="2775" spans="11:11" x14ac:dyDescent="0.3">
      <c r="K2775" s="73"/>
    </row>
    <row r="2776" spans="11:11" x14ac:dyDescent="0.3">
      <c r="K2776" s="73"/>
    </row>
    <row r="2777" spans="11:11" x14ac:dyDescent="0.3">
      <c r="K2777" s="73"/>
    </row>
    <row r="2778" spans="11:11" x14ac:dyDescent="0.3">
      <c r="K2778" s="73"/>
    </row>
    <row r="2779" spans="11:11" x14ac:dyDescent="0.3">
      <c r="K2779" s="73"/>
    </row>
    <row r="2780" spans="11:11" x14ac:dyDescent="0.3">
      <c r="K2780" s="73"/>
    </row>
    <row r="2781" spans="11:11" x14ac:dyDescent="0.3">
      <c r="K2781" s="73"/>
    </row>
    <row r="2782" spans="11:11" x14ac:dyDescent="0.3">
      <c r="K2782" s="73"/>
    </row>
    <row r="2783" spans="11:11" x14ac:dyDescent="0.3">
      <c r="K2783" s="73"/>
    </row>
    <row r="2784" spans="11:11" x14ac:dyDescent="0.3">
      <c r="K2784" s="73"/>
    </row>
    <row r="2785" spans="11:11" x14ac:dyDescent="0.3">
      <c r="K2785" s="73"/>
    </row>
    <row r="2786" spans="11:11" x14ac:dyDescent="0.3">
      <c r="K2786" s="73"/>
    </row>
    <row r="2787" spans="11:11" x14ac:dyDescent="0.3">
      <c r="K2787" s="73"/>
    </row>
    <row r="2788" spans="11:11" x14ac:dyDescent="0.3">
      <c r="K2788" s="73"/>
    </row>
    <row r="2789" spans="11:11" x14ac:dyDescent="0.3">
      <c r="K2789" s="73"/>
    </row>
    <row r="2790" spans="11:11" x14ac:dyDescent="0.3">
      <c r="K2790" s="73"/>
    </row>
    <row r="2791" spans="11:11" x14ac:dyDescent="0.3">
      <c r="K2791" s="73"/>
    </row>
    <row r="2792" spans="11:11" x14ac:dyDescent="0.3">
      <c r="K2792" s="73"/>
    </row>
    <row r="2793" spans="11:11" x14ac:dyDescent="0.3">
      <c r="K2793" s="73"/>
    </row>
    <row r="2794" spans="11:11" x14ac:dyDescent="0.3">
      <c r="K2794" s="73"/>
    </row>
    <row r="2795" spans="11:11" x14ac:dyDescent="0.3">
      <c r="K2795" s="73"/>
    </row>
    <row r="2796" spans="11:11" x14ac:dyDescent="0.3">
      <c r="K2796" s="73"/>
    </row>
    <row r="2797" spans="11:11" x14ac:dyDescent="0.3">
      <c r="K2797" s="73"/>
    </row>
    <row r="2798" spans="11:11" x14ac:dyDescent="0.3">
      <c r="K2798" s="73"/>
    </row>
    <row r="2799" spans="11:11" x14ac:dyDescent="0.3">
      <c r="K2799" s="73"/>
    </row>
    <row r="2800" spans="11:11" x14ac:dyDescent="0.3">
      <c r="K2800" s="73"/>
    </row>
    <row r="2801" spans="11:11" x14ac:dyDescent="0.3">
      <c r="K2801" s="73"/>
    </row>
    <row r="2802" spans="11:11" x14ac:dyDescent="0.3">
      <c r="K2802" s="73"/>
    </row>
    <row r="2803" spans="11:11" x14ac:dyDescent="0.3">
      <c r="K2803" s="73"/>
    </row>
    <row r="2804" spans="11:11" x14ac:dyDescent="0.3">
      <c r="K2804" s="73"/>
    </row>
    <row r="2805" spans="11:11" x14ac:dyDescent="0.3">
      <c r="K2805" s="73"/>
    </row>
    <row r="2806" spans="11:11" x14ac:dyDescent="0.3">
      <c r="K2806" s="73"/>
    </row>
    <row r="2807" spans="11:11" x14ac:dyDescent="0.3">
      <c r="K2807" s="73"/>
    </row>
    <row r="2808" spans="11:11" x14ac:dyDescent="0.3">
      <c r="K2808" s="73"/>
    </row>
    <row r="2809" spans="11:11" x14ac:dyDescent="0.3">
      <c r="K2809" s="73"/>
    </row>
    <row r="2810" spans="11:11" x14ac:dyDescent="0.3">
      <c r="K2810" s="73"/>
    </row>
    <row r="2811" spans="11:11" x14ac:dyDescent="0.3">
      <c r="K2811" s="73"/>
    </row>
    <row r="2812" spans="11:11" x14ac:dyDescent="0.3">
      <c r="K2812" s="73"/>
    </row>
    <row r="2813" spans="11:11" x14ac:dyDescent="0.3">
      <c r="K2813" s="73"/>
    </row>
    <row r="2814" spans="11:11" x14ac:dyDescent="0.3">
      <c r="K2814" s="73"/>
    </row>
    <row r="2815" spans="11:11" x14ac:dyDescent="0.3">
      <c r="K2815" s="73"/>
    </row>
    <row r="2816" spans="11:11" x14ac:dyDescent="0.3">
      <c r="K2816" s="73"/>
    </row>
    <row r="2817" spans="11:11" x14ac:dyDescent="0.3">
      <c r="K2817" s="73"/>
    </row>
    <row r="2818" spans="11:11" x14ac:dyDescent="0.3">
      <c r="K2818" s="73"/>
    </row>
    <row r="2819" spans="11:11" x14ac:dyDescent="0.3">
      <c r="K2819" s="73"/>
    </row>
    <row r="2820" spans="11:11" x14ac:dyDescent="0.3">
      <c r="K2820" s="73"/>
    </row>
    <row r="2821" spans="11:11" x14ac:dyDescent="0.3">
      <c r="K2821" s="73"/>
    </row>
    <row r="2822" spans="11:11" x14ac:dyDescent="0.3">
      <c r="K2822" s="73"/>
    </row>
    <row r="2823" spans="11:11" x14ac:dyDescent="0.3">
      <c r="K2823" s="73"/>
    </row>
    <row r="2824" spans="11:11" x14ac:dyDescent="0.3">
      <c r="K2824" s="73"/>
    </row>
    <row r="2825" spans="11:11" x14ac:dyDescent="0.3">
      <c r="K2825" s="73"/>
    </row>
    <row r="2826" spans="11:11" x14ac:dyDescent="0.3">
      <c r="K2826" s="73"/>
    </row>
    <row r="2827" spans="11:11" x14ac:dyDescent="0.3">
      <c r="K2827" s="73"/>
    </row>
    <row r="2828" spans="11:11" x14ac:dyDescent="0.3">
      <c r="K2828" s="73"/>
    </row>
    <row r="2829" spans="11:11" x14ac:dyDescent="0.3">
      <c r="K2829" s="73"/>
    </row>
    <row r="2830" spans="11:11" x14ac:dyDescent="0.3">
      <c r="K2830" s="73"/>
    </row>
    <row r="2831" spans="11:11" x14ac:dyDescent="0.3">
      <c r="K2831" s="73"/>
    </row>
    <row r="2832" spans="11:11" x14ac:dyDescent="0.3">
      <c r="K2832" s="73"/>
    </row>
    <row r="2833" spans="11:11" x14ac:dyDescent="0.3">
      <c r="K2833" s="73"/>
    </row>
    <row r="2834" spans="11:11" x14ac:dyDescent="0.3">
      <c r="K2834" s="73"/>
    </row>
    <row r="2835" spans="11:11" x14ac:dyDescent="0.3">
      <c r="K2835" s="73"/>
    </row>
    <row r="2836" spans="11:11" x14ac:dyDescent="0.3">
      <c r="K2836" s="73"/>
    </row>
    <row r="2837" spans="11:11" x14ac:dyDescent="0.3">
      <c r="K2837" s="73"/>
    </row>
    <row r="2838" spans="11:11" x14ac:dyDescent="0.3">
      <c r="K2838" s="73"/>
    </row>
    <row r="2839" spans="11:11" x14ac:dyDescent="0.3">
      <c r="K2839" s="73"/>
    </row>
    <row r="2840" spans="11:11" x14ac:dyDescent="0.3">
      <c r="K2840" s="73"/>
    </row>
    <row r="2841" spans="11:11" x14ac:dyDescent="0.3">
      <c r="K2841" s="73"/>
    </row>
    <row r="2842" spans="11:11" x14ac:dyDescent="0.3">
      <c r="K2842" s="73"/>
    </row>
    <row r="2843" spans="11:11" x14ac:dyDescent="0.3">
      <c r="K2843" s="73"/>
    </row>
    <row r="2844" spans="11:11" x14ac:dyDescent="0.3">
      <c r="K2844" s="73"/>
    </row>
    <row r="2845" spans="11:11" x14ac:dyDescent="0.3">
      <c r="K2845" s="73"/>
    </row>
    <row r="2846" spans="11:11" x14ac:dyDescent="0.3">
      <c r="K2846" s="73"/>
    </row>
    <row r="2847" spans="11:11" x14ac:dyDescent="0.3">
      <c r="K2847" s="73"/>
    </row>
    <row r="2848" spans="11:11" x14ac:dyDescent="0.3">
      <c r="K2848" s="73"/>
    </row>
    <row r="2849" spans="11:11" x14ac:dyDescent="0.3">
      <c r="K2849" s="73"/>
    </row>
    <row r="2850" spans="11:11" x14ac:dyDescent="0.3">
      <c r="K2850" s="73"/>
    </row>
    <row r="2851" spans="11:11" x14ac:dyDescent="0.3">
      <c r="K2851" s="73"/>
    </row>
    <row r="2852" spans="11:11" x14ac:dyDescent="0.3">
      <c r="K2852" s="73"/>
    </row>
    <row r="2853" spans="11:11" x14ac:dyDescent="0.3">
      <c r="K2853" s="73"/>
    </row>
    <row r="2854" spans="11:11" x14ac:dyDescent="0.3">
      <c r="K2854" s="73"/>
    </row>
    <row r="2855" spans="11:11" x14ac:dyDescent="0.3">
      <c r="K2855" s="73"/>
    </row>
    <row r="2856" spans="11:11" x14ac:dyDescent="0.3">
      <c r="K2856" s="73"/>
    </row>
    <row r="2857" spans="11:11" x14ac:dyDescent="0.3">
      <c r="K2857" s="73"/>
    </row>
    <row r="2858" spans="11:11" x14ac:dyDescent="0.3">
      <c r="K2858" s="73"/>
    </row>
    <row r="2859" spans="11:11" x14ac:dyDescent="0.3">
      <c r="K2859" s="73"/>
    </row>
    <row r="2860" spans="11:11" x14ac:dyDescent="0.3">
      <c r="K2860" s="73"/>
    </row>
    <row r="2861" spans="11:11" x14ac:dyDescent="0.3">
      <c r="K2861" s="73"/>
    </row>
    <row r="2862" spans="11:11" x14ac:dyDescent="0.3">
      <c r="K2862" s="73"/>
    </row>
    <row r="2863" spans="11:11" x14ac:dyDescent="0.3">
      <c r="K2863" s="73"/>
    </row>
    <row r="2864" spans="11:11" x14ac:dyDescent="0.3">
      <c r="K2864" s="73"/>
    </row>
    <row r="2865" spans="11:11" x14ac:dyDescent="0.3">
      <c r="K2865" s="73"/>
    </row>
    <row r="2866" spans="11:11" x14ac:dyDescent="0.3">
      <c r="K2866" s="73"/>
    </row>
    <row r="2867" spans="11:11" x14ac:dyDescent="0.3">
      <c r="K2867" s="73"/>
    </row>
    <row r="2868" spans="11:11" x14ac:dyDescent="0.3">
      <c r="K2868" s="73"/>
    </row>
    <row r="2869" spans="11:11" x14ac:dyDescent="0.3">
      <c r="K2869" s="73"/>
    </row>
    <row r="2870" spans="11:11" x14ac:dyDescent="0.3">
      <c r="K2870" s="73"/>
    </row>
    <row r="2871" spans="11:11" x14ac:dyDescent="0.3">
      <c r="K2871" s="73"/>
    </row>
    <row r="2872" spans="11:11" x14ac:dyDescent="0.3">
      <c r="K2872" s="73"/>
    </row>
    <row r="2873" spans="11:11" x14ac:dyDescent="0.3">
      <c r="K2873" s="73"/>
    </row>
    <row r="2874" spans="11:11" x14ac:dyDescent="0.3">
      <c r="K2874" s="73"/>
    </row>
    <row r="2875" spans="11:11" x14ac:dyDescent="0.3">
      <c r="K2875" s="73"/>
    </row>
    <row r="2876" spans="11:11" x14ac:dyDescent="0.3">
      <c r="K2876" s="73"/>
    </row>
    <row r="2877" spans="11:11" x14ac:dyDescent="0.3">
      <c r="K2877" s="73"/>
    </row>
    <row r="2878" spans="11:11" x14ac:dyDescent="0.3">
      <c r="K2878" s="73"/>
    </row>
    <row r="2879" spans="11:11" x14ac:dyDescent="0.3">
      <c r="K2879" s="73"/>
    </row>
    <row r="2880" spans="11:11" x14ac:dyDescent="0.3">
      <c r="K2880" s="73"/>
    </row>
    <row r="2881" spans="11:11" x14ac:dyDescent="0.3">
      <c r="K2881" s="73"/>
    </row>
    <row r="2882" spans="11:11" x14ac:dyDescent="0.3">
      <c r="K2882" s="73"/>
    </row>
    <row r="2883" spans="11:11" x14ac:dyDescent="0.3">
      <c r="K2883" s="73"/>
    </row>
    <row r="2884" spans="11:11" x14ac:dyDescent="0.3">
      <c r="K2884" s="73"/>
    </row>
    <row r="2885" spans="11:11" x14ac:dyDescent="0.3">
      <c r="K2885" s="73"/>
    </row>
    <row r="2886" spans="11:11" x14ac:dyDescent="0.3">
      <c r="K2886" s="73"/>
    </row>
    <row r="2887" spans="11:11" x14ac:dyDescent="0.3">
      <c r="K2887" s="73"/>
    </row>
    <row r="2888" spans="11:11" x14ac:dyDescent="0.3">
      <c r="K2888" s="73"/>
    </row>
    <row r="2889" spans="11:11" x14ac:dyDescent="0.3">
      <c r="K2889" s="73"/>
    </row>
    <row r="2890" spans="11:11" x14ac:dyDescent="0.3">
      <c r="K2890" s="73"/>
    </row>
    <row r="2891" spans="11:11" x14ac:dyDescent="0.3">
      <c r="K2891" s="73"/>
    </row>
    <row r="2892" spans="11:11" x14ac:dyDescent="0.3">
      <c r="K2892" s="73"/>
    </row>
    <row r="2893" spans="11:11" x14ac:dyDescent="0.3">
      <c r="K2893" s="73"/>
    </row>
    <row r="2894" spans="11:11" x14ac:dyDescent="0.3">
      <c r="K2894" s="73"/>
    </row>
    <row r="2895" spans="11:11" x14ac:dyDescent="0.3">
      <c r="K2895" s="73"/>
    </row>
    <row r="2896" spans="11:11" x14ac:dyDescent="0.3">
      <c r="K2896" s="73"/>
    </row>
    <row r="2897" spans="11:11" x14ac:dyDescent="0.3">
      <c r="K2897" s="73"/>
    </row>
    <row r="2898" spans="11:11" x14ac:dyDescent="0.3">
      <c r="K2898" s="73"/>
    </row>
    <row r="2899" spans="11:11" x14ac:dyDescent="0.3">
      <c r="K2899" s="73"/>
    </row>
    <row r="2900" spans="11:11" x14ac:dyDescent="0.3">
      <c r="K2900" s="73"/>
    </row>
    <row r="2901" spans="11:11" x14ac:dyDescent="0.3">
      <c r="K2901" s="73"/>
    </row>
    <row r="2902" spans="11:11" x14ac:dyDescent="0.3">
      <c r="K2902" s="73"/>
    </row>
    <row r="2903" spans="11:11" x14ac:dyDescent="0.3">
      <c r="K2903" s="73"/>
    </row>
    <row r="2904" spans="11:11" x14ac:dyDescent="0.3">
      <c r="K2904" s="73"/>
    </row>
    <row r="2905" spans="11:11" x14ac:dyDescent="0.3">
      <c r="K2905" s="73"/>
    </row>
    <row r="2906" spans="11:11" x14ac:dyDescent="0.3">
      <c r="K2906" s="73"/>
    </row>
    <row r="2907" spans="11:11" x14ac:dyDescent="0.3">
      <c r="K2907" s="73"/>
    </row>
    <row r="2908" spans="11:11" x14ac:dyDescent="0.3">
      <c r="K2908" s="73"/>
    </row>
    <row r="2909" spans="11:11" x14ac:dyDescent="0.3">
      <c r="K2909" s="73"/>
    </row>
    <row r="2910" spans="11:11" x14ac:dyDescent="0.3">
      <c r="K2910" s="73"/>
    </row>
    <row r="2911" spans="11:11" x14ac:dyDescent="0.3">
      <c r="K2911" s="73"/>
    </row>
    <row r="2912" spans="11:11" x14ac:dyDescent="0.3">
      <c r="K2912" s="73"/>
    </row>
    <row r="2913" spans="11:11" x14ac:dyDescent="0.3">
      <c r="K2913" s="73"/>
    </row>
    <row r="2914" spans="11:11" x14ac:dyDescent="0.3">
      <c r="K2914" s="73"/>
    </row>
    <row r="2915" spans="11:11" x14ac:dyDescent="0.3">
      <c r="K2915" s="73"/>
    </row>
    <row r="2916" spans="11:11" x14ac:dyDescent="0.3">
      <c r="K2916" s="73"/>
    </row>
    <row r="2917" spans="11:11" x14ac:dyDescent="0.3">
      <c r="K2917" s="73"/>
    </row>
    <row r="2918" spans="11:11" x14ac:dyDescent="0.3">
      <c r="K2918" s="73"/>
    </row>
    <row r="2919" spans="11:11" x14ac:dyDescent="0.3">
      <c r="K2919" s="73"/>
    </row>
    <row r="2920" spans="11:11" x14ac:dyDescent="0.3">
      <c r="K2920" s="73"/>
    </row>
    <row r="2921" spans="11:11" x14ac:dyDescent="0.3">
      <c r="K2921" s="73"/>
    </row>
    <row r="2922" spans="11:11" x14ac:dyDescent="0.3">
      <c r="K2922" s="73"/>
    </row>
    <row r="2923" spans="11:11" x14ac:dyDescent="0.3">
      <c r="K2923" s="73"/>
    </row>
    <row r="2924" spans="11:11" x14ac:dyDescent="0.3">
      <c r="K2924" s="73"/>
    </row>
    <row r="2925" spans="11:11" x14ac:dyDescent="0.3">
      <c r="K2925" s="73"/>
    </row>
    <row r="2926" spans="11:11" x14ac:dyDescent="0.3">
      <c r="K2926" s="73"/>
    </row>
    <row r="2927" spans="11:11" x14ac:dyDescent="0.3">
      <c r="K2927" s="73"/>
    </row>
    <row r="2928" spans="11:11" x14ac:dyDescent="0.3">
      <c r="K2928" s="73"/>
    </row>
    <row r="2929" spans="11:11" x14ac:dyDescent="0.3">
      <c r="K2929" s="73"/>
    </row>
    <row r="2930" spans="11:11" x14ac:dyDescent="0.3">
      <c r="K2930" s="73"/>
    </row>
    <row r="2931" spans="11:11" x14ac:dyDescent="0.3">
      <c r="K2931" s="73"/>
    </row>
    <row r="2932" spans="11:11" x14ac:dyDescent="0.3">
      <c r="K2932" s="73"/>
    </row>
    <row r="2933" spans="11:11" x14ac:dyDescent="0.3">
      <c r="K2933" s="73"/>
    </row>
    <row r="2934" spans="11:11" x14ac:dyDescent="0.3">
      <c r="K2934" s="73"/>
    </row>
    <row r="2935" spans="11:11" x14ac:dyDescent="0.3">
      <c r="K2935" s="73"/>
    </row>
    <row r="2936" spans="11:11" x14ac:dyDescent="0.3">
      <c r="K2936" s="73"/>
    </row>
    <row r="2937" spans="11:11" x14ac:dyDescent="0.3">
      <c r="K2937" s="73"/>
    </row>
    <row r="2938" spans="11:11" x14ac:dyDescent="0.3">
      <c r="K2938" s="73"/>
    </row>
    <row r="2939" spans="11:11" x14ac:dyDescent="0.3">
      <c r="K2939" s="73"/>
    </row>
    <row r="2940" spans="11:11" x14ac:dyDescent="0.3">
      <c r="K2940" s="73"/>
    </row>
    <row r="2941" spans="11:11" x14ac:dyDescent="0.3">
      <c r="K2941" s="73"/>
    </row>
    <row r="2942" spans="11:11" x14ac:dyDescent="0.3">
      <c r="K2942" s="73"/>
    </row>
    <row r="2943" spans="11:11" x14ac:dyDescent="0.3">
      <c r="K2943" s="73"/>
    </row>
    <row r="2944" spans="11:11" x14ac:dyDescent="0.3">
      <c r="K2944" s="73"/>
    </row>
    <row r="2945" spans="11:11" x14ac:dyDescent="0.3">
      <c r="K2945" s="73"/>
    </row>
    <row r="2946" spans="11:11" x14ac:dyDescent="0.3">
      <c r="K2946" s="73"/>
    </row>
    <row r="2947" spans="11:11" x14ac:dyDescent="0.3">
      <c r="K2947" s="73"/>
    </row>
    <row r="2948" spans="11:11" x14ac:dyDescent="0.3">
      <c r="K2948" s="73"/>
    </row>
    <row r="2949" spans="11:11" x14ac:dyDescent="0.3">
      <c r="K2949" s="73"/>
    </row>
    <row r="2950" spans="11:11" x14ac:dyDescent="0.3">
      <c r="K2950" s="73"/>
    </row>
    <row r="2951" spans="11:11" x14ac:dyDescent="0.3">
      <c r="K2951" s="73"/>
    </row>
    <row r="2952" spans="11:11" x14ac:dyDescent="0.3">
      <c r="K2952" s="73"/>
    </row>
    <row r="2953" spans="11:11" x14ac:dyDescent="0.3">
      <c r="K2953" s="73"/>
    </row>
    <row r="2954" spans="11:11" x14ac:dyDescent="0.3">
      <c r="K2954" s="73"/>
    </row>
    <row r="2955" spans="11:11" x14ac:dyDescent="0.3">
      <c r="K2955" s="73"/>
    </row>
    <row r="2956" spans="11:11" x14ac:dyDescent="0.3">
      <c r="K2956" s="73"/>
    </row>
    <row r="2957" spans="11:11" x14ac:dyDescent="0.3">
      <c r="K2957" s="73"/>
    </row>
    <row r="2958" spans="11:11" x14ac:dyDescent="0.3">
      <c r="K2958" s="73"/>
    </row>
    <row r="2959" spans="11:11" x14ac:dyDescent="0.3">
      <c r="K2959" s="73"/>
    </row>
    <row r="2960" spans="11:11" x14ac:dyDescent="0.3">
      <c r="K2960" s="73"/>
    </row>
    <row r="2961" spans="11:11" x14ac:dyDescent="0.3">
      <c r="K2961" s="73"/>
    </row>
    <row r="2962" spans="11:11" x14ac:dyDescent="0.3">
      <c r="K2962" s="73"/>
    </row>
    <row r="2963" spans="11:11" x14ac:dyDescent="0.3">
      <c r="K2963" s="73"/>
    </row>
    <row r="2964" spans="11:11" x14ac:dyDescent="0.3">
      <c r="K2964" s="73"/>
    </row>
    <row r="2965" spans="11:11" x14ac:dyDescent="0.3">
      <c r="K2965" s="73"/>
    </row>
    <row r="2966" spans="11:11" x14ac:dyDescent="0.3">
      <c r="K2966" s="73"/>
    </row>
    <row r="2967" spans="11:11" x14ac:dyDescent="0.3">
      <c r="K2967" s="73"/>
    </row>
    <row r="2968" spans="11:11" x14ac:dyDescent="0.3">
      <c r="K2968" s="73"/>
    </row>
    <row r="2969" spans="11:11" x14ac:dyDescent="0.3">
      <c r="K2969" s="73"/>
    </row>
    <row r="2970" spans="11:11" x14ac:dyDescent="0.3">
      <c r="K2970" s="73"/>
    </row>
    <row r="2971" spans="11:11" x14ac:dyDescent="0.3">
      <c r="K2971" s="73"/>
    </row>
    <row r="2972" spans="11:11" x14ac:dyDescent="0.3">
      <c r="K2972" s="73"/>
    </row>
    <row r="2973" spans="11:11" x14ac:dyDescent="0.3">
      <c r="K2973" s="73"/>
    </row>
    <row r="2974" spans="11:11" x14ac:dyDescent="0.3">
      <c r="K2974" s="73"/>
    </row>
    <row r="2975" spans="11:11" x14ac:dyDescent="0.3">
      <c r="K2975" s="73"/>
    </row>
    <row r="2976" spans="11:11" x14ac:dyDescent="0.3">
      <c r="K2976" s="73"/>
    </row>
    <row r="2977" spans="11:11" x14ac:dyDescent="0.3">
      <c r="K2977" s="73"/>
    </row>
    <row r="2978" spans="11:11" x14ac:dyDescent="0.3">
      <c r="K2978" s="73"/>
    </row>
    <row r="2979" spans="11:11" x14ac:dyDescent="0.3">
      <c r="K2979" s="73"/>
    </row>
    <row r="2980" spans="11:11" x14ac:dyDescent="0.3">
      <c r="K2980" s="73"/>
    </row>
    <row r="2981" spans="11:11" x14ac:dyDescent="0.3">
      <c r="K2981" s="73"/>
    </row>
    <row r="2982" spans="11:11" x14ac:dyDescent="0.3">
      <c r="K2982" s="73"/>
    </row>
    <row r="2983" spans="11:11" x14ac:dyDescent="0.3">
      <c r="K2983" s="73"/>
    </row>
    <row r="2984" spans="11:11" x14ac:dyDescent="0.3">
      <c r="K2984" s="73"/>
    </row>
    <row r="2985" spans="11:11" x14ac:dyDescent="0.3">
      <c r="K2985" s="73"/>
    </row>
    <row r="2986" spans="11:11" x14ac:dyDescent="0.3">
      <c r="K2986" s="73"/>
    </row>
    <row r="2987" spans="11:11" x14ac:dyDescent="0.3">
      <c r="K2987" s="73"/>
    </row>
    <row r="2988" spans="11:11" x14ac:dyDescent="0.3">
      <c r="K2988" s="73"/>
    </row>
    <row r="2989" spans="11:11" x14ac:dyDescent="0.3">
      <c r="K2989" s="73"/>
    </row>
    <row r="2990" spans="11:11" x14ac:dyDescent="0.3">
      <c r="K2990" s="73"/>
    </row>
    <row r="2991" spans="11:11" x14ac:dyDescent="0.3">
      <c r="K2991" s="73"/>
    </row>
    <row r="2992" spans="11:11" x14ac:dyDescent="0.3">
      <c r="K2992" s="73"/>
    </row>
    <row r="2993" spans="11:11" x14ac:dyDescent="0.3">
      <c r="K2993" s="73"/>
    </row>
    <row r="2994" spans="11:11" x14ac:dyDescent="0.3">
      <c r="K2994" s="73"/>
    </row>
    <row r="2995" spans="11:11" x14ac:dyDescent="0.3">
      <c r="K2995" s="73"/>
    </row>
    <row r="2996" spans="11:11" x14ac:dyDescent="0.3">
      <c r="K2996" s="73"/>
    </row>
    <row r="2997" spans="11:11" x14ac:dyDescent="0.3">
      <c r="K2997" s="73"/>
    </row>
    <row r="2998" spans="11:11" x14ac:dyDescent="0.3">
      <c r="K2998" s="73"/>
    </row>
    <row r="2999" spans="11:11" x14ac:dyDescent="0.3">
      <c r="K2999" s="73"/>
    </row>
    <row r="3000" spans="11:11" x14ac:dyDescent="0.3">
      <c r="K3000" s="73"/>
    </row>
    <row r="3001" spans="11:11" x14ac:dyDescent="0.3">
      <c r="K3001" s="73"/>
    </row>
    <row r="3002" spans="11:11" x14ac:dyDescent="0.3">
      <c r="K3002" s="73"/>
    </row>
    <row r="3003" spans="11:11" x14ac:dyDescent="0.3">
      <c r="K3003" s="73"/>
    </row>
    <row r="3004" spans="11:11" x14ac:dyDescent="0.3">
      <c r="K3004" s="73"/>
    </row>
    <row r="3005" spans="11:11" x14ac:dyDescent="0.3">
      <c r="K3005" s="73"/>
    </row>
    <row r="3006" spans="11:11" x14ac:dyDescent="0.3">
      <c r="K3006" s="73"/>
    </row>
    <row r="3007" spans="11:11" x14ac:dyDescent="0.3">
      <c r="K3007" s="73"/>
    </row>
    <row r="3008" spans="11:11" x14ac:dyDescent="0.3">
      <c r="K3008" s="73"/>
    </row>
    <row r="3009" spans="11:11" x14ac:dyDescent="0.3">
      <c r="K3009" s="73"/>
    </row>
    <row r="3010" spans="11:11" x14ac:dyDescent="0.3">
      <c r="K3010" s="73"/>
    </row>
    <row r="3011" spans="11:11" x14ac:dyDescent="0.3">
      <c r="K3011" s="73"/>
    </row>
    <row r="3012" spans="11:11" x14ac:dyDescent="0.3">
      <c r="K3012" s="73"/>
    </row>
    <row r="3013" spans="11:11" x14ac:dyDescent="0.3">
      <c r="K3013" s="73"/>
    </row>
    <row r="3014" spans="11:11" x14ac:dyDescent="0.3">
      <c r="K3014" s="73"/>
    </row>
    <row r="3015" spans="11:11" x14ac:dyDescent="0.3">
      <c r="K3015" s="73"/>
    </row>
    <row r="3016" spans="11:11" x14ac:dyDescent="0.3">
      <c r="K3016" s="73"/>
    </row>
    <row r="3017" spans="11:11" x14ac:dyDescent="0.3">
      <c r="K3017" s="73"/>
    </row>
    <row r="3018" spans="11:11" x14ac:dyDescent="0.3">
      <c r="K3018" s="73"/>
    </row>
    <row r="3019" spans="11:11" x14ac:dyDescent="0.3">
      <c r="K3019" s="73"/>
    </row>
    <row r="3020" spans="11:11" x14ac:dyDescent="0.3">
      <c r="K3020" s="73"/>
    </row>
    <row r="3021" spans="11:11" x14ac:dyDescent="0.3">
      <c r="K3021" s="73"/>
    </row>
    <row r="3022" spans="11:11" x14ac:dyDescent="0.3">
      <c r="K3022" s="73"/>
    </row>
    <row r="3023" spans="11:11" x14ac:dyDescent="0.3">
      <c r="K3023" s="73"/>
    </row>
    <row r="3024" spans="11:11" x14ac:dyDescent="0.3">
      <c r="K3024" s="73"/>
    </row>
    <row r="3025" spans="11:11" x14ac:dyDescent="0.3">
      <c r="K3025" s="73"/>
    </row>
    <row r="3026" spans="11:11" x14ac:dyDescent="0.3">
      <c r="K3026" s="73"/>
    </row>
    <row r="3027" spans="11:11" x14ac:dyDescent="0.3">
      <c r="K3027" s="73"/>
    </row>
    <row r="3028" spans="11:11" x14ac:dyDescent="0.3">
      <c r="K3028" s="73"/>
    </row>
    <row r="3029" spans="11:11" x14ac:dyDescent="0.3">
      <c r="K3029" s="73"/>
    </row>
    <row r="3030" spans="11:11" x14ac:dyDescent="0.3">
      <c r="K3030" s="73"/>
    </row>
    <row r="3031" spans="11:11" x14ac:dyDescent="0.3">
      <c r="K3031" s="73"/>
    </row>
    <row r="3032" spans="11:11" x14ac:dyDescent="0.3">
      <c r="K3032" s="73"/>
    </row>
    <row r="3033" spans="11:11" x14ac:dyDescent="0.3">
      <c r="K3033" s="73"/>
    </row>
    <row r="3034" spans="11:11" x14ac:dyDescent="0.3">
      <c r="K3034" s="73"/>
    </row>
    <row r="3035" spans="11:11" x14ac:dyDescent="0.3">
      <c r="K3035" s="73"/>
    </row>
    <row r="3036" spans="11:11" x14ac:dyDescent="0.3">
      <c r="K3036" s="73"/>
    </row>
    <row r="3037" spans="11:11" x14ac:dyDescent="0.3">
      <c r="K3037" s="73"/>
    </row>
    <row r="3038" spans="11:11" x14ac:dyDescent="0.3">
      <c r="K3038" s="73"/>
    </row>
    <row r="3039" spans="11:11" x14ac:dyDescent="0.3">
      <c r="K3039" s="73"/>
    </row>
    <row r="3040" spans="11:11" x14ac:dyDescent="0.3">
      <c r="K3040" s="73"/>
    </row>
    <row r="3041" spans="11:11" x14ac:dyDescent="0.3">
      <c r="K3041" s="73"/>
    </row>
    <row r="3042" spans="11:11" x14ac:dyDescent="0.3">
      <c r="K3042" s="73"/>
    </row>
    <row r="3043" spans="11:11" x14ac:dyDescent="0.3">
      <c r="K3043" s="73"/>
    </row>
    <row r="3044" spans="11:11" x14ac:dyDescent="0.3">
      <c r="K3044" s="73"/>
    </row>
    <row r="3045" spans="11:11" x14ac:dyDescent="0.3">
      <c r="K3045" s="73"/>
    </row>
    <row r="3046" spans="11:11" x14ac:dyDescent="0.3">
      <c r="K3046" s="73"/>
    </row>
    <row r="3047" spans="11:11" x14ac:dyDescent="0.3">
      <c r="K3047" s="73"/>
    </row>
    <row r="3048" spans="11:11" x14ac:dyDescent="0.3">
      <c r="K3048" s="73"/>
    </row>
    <row r="3049" spans="11:11" x14ac:dyDescent="0.3">
      <c r="K3049" s="73"/>
    </row>
    <row r="3050" spans="11:11" x14ac:dyDescent="0.3">
      <c r="K3050" s="73"/>
    </row>
    <row r="3051" spans="11:11" x14ac:dyDescent="0.3">
      <c r="K3051" s="73"/>
    </row>
    <row r="3052" spans="11:11" x14ac:dyDescent="0.3">
      <c r="K3052" s="73"/>
    </row>
    <row r="3053" spans="11:11" x14ac:dyDescent="0.3">
      <c r="K3053" s="73"/>
    </row>
    <row r="3054" spans="11:11" x14ac:dyDescent="0.3">
      <c r="K3054" s="73"/>
    </row>
    <row r="3055" spans="11:11" x14ac:dyDescent="0.3">
      <c r="K3055" s="73"/>
    </row>
    <row r="3056" spans="11:11" x14ac:dyDescent="0.3">
      <c r="K3056" s="73"/>
    </row>
    <row r="3057" spans="11:11" x14ac:dyDescent="0.3">
      <c r="K3057" s="73"/>
    </row>
    <row r="3058" spans="11:11" x14ac:dyDescent="0.3">
      <c r="K3058" s="73"/>
    </row>
    <row r="3059" spans="11:11" x14ac:dyDescent="0.3">
      <c r="K3059" s="73"/>
    </row>
    <row r="3060" spans="11:11" x14ac:dyDescent="0.3">
      <c r="K3060" s="73"/>
    </row>
    <row r="3061" spans="11:11" x14ac:dyDescent="0.3">
      <c r="K3061" s="73"/>
    </row>
    <row r="3062" spans="11:11" x14ac:dyDescent="0.3">
      <c r="K3062" s="73"/>
    </row>
    <row r="3063" spans="11:11" x14ac:dyDescent="0.3">
      <c r="K3063" s="73"/>
    </row>
    <row r="3064" spans="11:11" x14ac:dyDescent="0.3">
      <c r="K3064" s="73"/>
    </row>
    <row r="3065" spans="11:11" x14ac:dyDescent="0.3">
      <c r="K3065" s="73"/>
    </row>
    <row r="3066" spans="11:11" x14ac:dyDescent="0.3">
      <c r="K3066" s="73"/>
    </row>
    <row r="3067" spans="11:11" x14ac:dyDescent="0.3">
      <c r="K3067" s="73"/>
    </row>
    <row r="3068" spans="11:11" x14ac:dyDescent="0.3">
      <c r="K3068" s="73"/>
    </row>
    <row r="3069" spans="11:11" x14ac:dyDescent="0.3">
      <c r="K3069" s="73"/>
    </row>
    <row r="3070" spans="11:11" x14ac:dyDescent="0.3">
      <c r="K3070" s="73"/>
    </row>
    <row r="3071" spans="11:11" x14ac:dyDescent="0.3">
      <c r="K3071" s="73"/>
    </row>
    <row r="3072" spans="11:11" x14ac:dyDescent="0.3">
      <c r="K3072" s="73"/>
    </row>
    <row r="3073" spans="11:11" x14ac:dyDescent="0.3">
      <c r="K3073" s="73"/>
    </row>
    <row r="3074" spans="11:11" x14ac:dyDescent="0.3">
      <c r="K3074" s="73"/>
    </row>
    <row r="3075" spans="11:11" x14ac:dyDescent="0.3">
      <c r="K3075" s="73"/>
    </row>
    <row r="3076" spans="11:11" x14ac:dyDescent="0.3">
      <c r="K3076" s="73"/>
    </row>
    <row r="3077" spans="11:11" x14ac:dyDescent="0.3">
      <c r="K3077" s="73"/>
    </row>
    <row r="3078" spans="11:11" x14ac:dyDescent="0.3">
      <c r="K3078" s="73"/>
    </row>
    <row r="3079" spans="11:11" x14ac:dyDescent="0.3">
      <c r="K3079" s="73"/>
    </row>
    <row r="3080" spans="11:11" x14ac:dyDescent="0.3">
      <c r="K3080" s="73"/>
    </row>
    <row r="3081" spans="11:11" x14ac:dyDescent="0.3">
      <c r="K3081" s="73"/>
    </row>
    <row r="3082" spans="11:11" x14ac:dyDescent="0.3">
      <c r="K3082" s="73"/>
    </row>
    <row r="3083" spans="11:11" x14ac:dyDescent="0.3">
      <c r="K3083" s="73"/>
    </row>
    <row r="3084" spans="11:11" x14ac:dyDescent="0.3">
      <c r="K3084" s="73"/>
    </row>
    <row r="3085" spans="11:11" x14ac:dyDescent="0.3">
      <c r="K3085" s="73"/>
    </row>
    <row r="3086" spans="11:11" x14ac:dyDescent="0.3">
      <c r="K3086" s="73"/>
    </row>
    <row r="3087" spans="11:11" x14ac:dyDescent="0.3">
      <c r="K3087" s="73"/>
    </row>
    <row r="3088" spans="11:11" x14ac:dyDescent="0.3">
      <c r="K3088" s="73"/>
    </row>
    <row r="3089" spans="11:11" x14ac:dyDescent="0.3">
      <c r="K3089" s="73"/>
    </row>
    <row r="3090" spans="11:11" x14ac:dyDescent="0.3">
      <c r="K3090" s="73"/>
    </row>
    <row r="3091" spans="11:11" x14ac:dyDescent="0.3">
      <c r="K3091" s="73"/>
    </row>
    <row r="3092" spans="11:11" x14ac:dyDescent="0.3">
      <c r="K3092" s="73"/>
    </row>
    <row r="3093" spans="11:11" x14ac:dyDescent="0.3">
      <c r="K3093" s="73"/>
    </row>
    <row r="3094" spans="11:11" x14ac:dyDescent="0.3">
      <c r="K3094" s="73"/>
    </row>
    <row r="3095" spans="11:11" x14ac:dyDescent="0.3">
      <c r="K3095" s="73"/>
    </row>
    <row r="3096" spans="11:11" x14ac:dyDescent="0.3">
      <c r="K3096" s="73"/>
    </row>
    <row r="3097" spans="11:11" x14ac:dyDescent="0.3">
      <c r="K3097" s="73"/>
    </row>
    <row r="3098" spans="11:11" x14ac:dyDescent="0.3">
      <c r="K3098" s="73"/>
    </row>
    <row r="3099" spans="11:11" x14ac:dyDescent="0.3">
      <c r="K3099" s="73"/>
    </row>
    <row r="3100" spans="11:11" x14ac:dyDescent="0.3">
      <c r="K3100" s="73"/>
    </row>
    <row r="3101" spans="11:11" x14ac:dyDescent="0.3">
      <c r="K3101" s="73"/>
    </row>
    <row r="3102" spans="11:11" x14ac:dyDescent="0.3">
      <c r="K3102" s="73"/>
    </row>
    <row r="3103" spans="11:11" x14ac:dyDescent="0.3">
      <c r="K3103" s="73"/>
    </row>
    <row r="3104" spans="11:11" x14ac:dyDescent="0.3">
      <c r="K3104" s="73"/>
    </row>
    <row r="3105" spans="11:11" x14ac:dyDescent="0.3">
      <c r="K3105" s="73"/>
    </row>
    <row r="3106" spans="11:11" x14ac:dyDescent="0.3">
      <c r="K3106" s="73"/>
    </row>
    <row r="3107" spans="11:11" x14ac:dyDescent="0.3">
      <c r="K3107" s="73"/>
    </row>
    <row r="3108" spans="11:11" x14ac:dyDescent="0.3">
      <c r="K3108" s="73"/>
    </row>
    <row r="3109" spans="11:11" x14ac:dyDescent="0.3">
      <c r="K3109" s="73"/>
    </row>
    <row r="3110" spans="11:11" x14ac:dyDescent="0.3">
      <c r="K3110" s="73"/>
    </row>
    <row r="3111" spans="11:11" x14ac:dyDescent="0.3">
      <c r="K3111" s="73"/>
    </row>
    <row r="3112" spans="11:11" x14ac:dyDescent="0.3">
      <c r="K3112" s="73"/>
    </row>
    <row r="3113" spans="11:11" x14ac:dyDescent="0.3">
      <c r="K3113" s="73"/>
    </row>
    <row r="3114" spans="11:11" x14ac:dyDescent="0.3">
      <c r="K3114" s="73"/>
    </row>
    <row r="3115" spans="11:11" x14ac:dyDescent="0.3">
      <c r="K3115" s="73"/>
    </row>
    <row r="3116" spans="11:11" x14ac:dyDescent="0.3">
      <c r="K3116" s="73"/>
    </row>
    <row r="3117" spans="11:11" x14ac:dyDescent="0.3">
      <c r="K3117" s="73"/>
    </row>
    <row r="3118" spans="11:11" x14ac:dyDescent="0.3">
      <c r="K3118" s="73"/>
    </row>
    <row r="3119" spans="11:11" x14ac:dyDescent="0.3">
      <c r="K3119" s="73"/>
    </row>
    <row r="3120" spans="11:11" x14ac:dyDescent="0.3">
      <c r="K3120" s="73"/>
    </row>
    <row r="3121" spans="11:11" x14ac:dyDescent="0.3">
      <c r="K3121" s="73"/>
    </row>
    <row r="3122" spans="11:11" x14ac:dyDescent="0.3">
      <c r="K3122" s="73"/>
    </row>
    <row r="3123" spans="11:11" x14ac:dyDescent="0.3">
      <c r="K3123" s="73"/>
    </row>
    <row r="3124" spans="11:11" x14ac:dyDescent="0.3">
      <c r="K3124" s="73"/>
    </row>
    <row r="3125" spans="11:11" x14ac:dyDescent="0.3">
      <c r="K3125" s="73"/>
    </row>
    <row r="3126" spans="11:11" x14ac:dyDescent="0.3">
      <c r="K3126" s="73"/>
    </row>
    <row r="3127" spans="11:11" x14ac:dyDescent="0.3">
      <c r="K3127" s="73"/>
    </row>
    <row r="3128" spans="11:11" x14ac:dyDescent="0.3">
      <c r="K3128" s="73"/>
    </row>
    <row r="3129" spans="11:11" x14ac:dyDescent="0.3">
      <c r="K3129" s="73"/>
    </row>
    <row r="3130" spans="11:11" x14ac:dyDescent="0.3">
      <c r="K3130" s="73"/>
    </row>
    <row r="3131" spans="11:11" x14ac:dyDescent="0.3">
      <c r="K3131" s="73"/>
    </row>
    <row r="3132" spans="11:11" x14ac:dyDescent="0.3">
      <c r="K3132" s="73"/>
    </row>
    <row r="3133" spans="11:11" x14ac:dyDescent="0.3">
      <c r="K3133" s="73"/>
    </row>
    <row r="3134" spans="11:11" x14ac:dyDescent="0.3">
      <c r="K3134" s="73"/>
    </row>
    <row r="3135" spans="11:11" x14ac:dyDescent="0.3">
      <c r="K3135" s="73"/>
    </row>
    <row r="3136" spans="11:11" x14ac:dyDescent="0.3">
      <c r="K3136" s="73"/>
    </row>
    <row r="3137" spans="11:11" x14ac:dyDescent="0.3">
      <c r="K3137" s="73"/>
    </row>
    <row r="3138" spans="11:11" x14ac:dyDescent="0.3">
      <c r="K3138" s="73"/>
    </row>
    <row r="3139" spans="11:11" x14ac:dyDescent="0.3">
      <c r="K3139" s="73"/>
    </row>
    <row r="3140" spans="11:11" x14ac:dyDescent="0.3">
      <c r="K3140" s="73"/>
    </row>
    <row r="3141" spans="11:11" x14ac:dyDescent="0.3">
      <c r="K3141" s="73"/>
    </row>
    <row r="3142" spans="11:11" x14ac:dyDescent="0.3">
      <c r="K3142" s="73"/>
    </row>
    <row r="3143" spans="11:11" x14ac:dyDescent="0.3">
      <c r="K3143" s="73"/>
    </row>
    <row r="3144" spans="11:11" x14ac:dyDescent="0.3">
      <c r="K3144" s="73"/>
    </row>
    <row r="3145" spans="11:11" x14ac:dyDescent="0.3">
      <c r="K3145" s="73"/>
    </row>
    <row r="3146" spans="11:11" x14ac:dyDescent="0.3">
      <c r="K3146" s="73"/>
    </row>
    <row r="3147" spans="11:11" x14ac:dyDescent="0.3">
      <c r="K3147" s="73"/>
    </row>
    <row r="3148" spans="11:11" x14ac:dyDescent="0.3">
      <c r="K3148" s="73"/>
    </row>
    <row r="3149" spans="11:11" x14ac:dyDescent="0.3">
      <c r="K3149" s="73"/>
    </row>
    <row r="3150" spans="11:11" x14ac:dyDescent="0.3">
      <c r="K3150" s="73"/>
    </row>
    <row r="3151" spans="11:11" x14ac:dyDescent="0.3">
      <c r="K3151" s="73"/>
    </row>
    <row r="3152" spans="11:11" x14ac:dyDescent="0.3">
      <c r="K3152" s="73"/>
    </row>
    <row r="3153" spans="11:11" x14ac:dyDescent="0.3">
      <c r="K3153" s="73"/>
    </row>
    <row r="3154" spans="11:11" x14ac:dyDescent="0.3">
      <c r="K3154" s="73"/>
    </row>
    <row r="3155" spans="11:11" x14ac:dyDescent="0.3">
      <c r="K3155" s="73"/>
    </row>
    <row r="3156" spans="11:11" x14ac:dyDescent="0.3">
      <c r="K3156" s="73"/>
    </row>
    <row r="3157" spans="11:11" x14ac:dyDescent="0.3">
      <c r="K3157" s="73"/>
    </row>
    <row r="3158" spans="11:11" x14ac:dyDescent="0.3">
      <c r="K3158" s="73"/>
    </row>
    <row r="3159" spans="11:11" x14ac:dyDescent="0.3">
      <c r="K3159" s="73"/>
    </row>
    <row r="3160" spans="11:11" x14ac:dyDescent="0.3">
      <c r="K3160" s="73"/>
    </row>
    <row r="3161" spans="11:11" x14ac:dyDescent="0.3">
      <c r="K3161" s="73"/>
    </row>
    <row r="3162" spans="11:11" x14ac:dyDescent="0.3">
      <c r="K3162" s="73"/>
    </row>
    <row r="3163" spans="11:11" x14ac:dyDescent="0.3">
      <c r="K3163" s="73"/>
    </row>
    <row r="3164" spans="11:11" x14ac:dyDescent="0.3">
      <c r="K3164" s="73"/>
    </row>
    <row r="3165" spans="11:11" x14ac:dyDescent="0.3">
      <c r="K3165" s="73"/>
    </row>
    <row r="3166" spans="11:11" x14ac:dyDescent="0.3">
      <c r="K3166" s="73"/>
    </row>
    <row r="3167" spans="11:11" x14ac:dyDescent="0.3">
      <c r="K3167" s="73"/>
    </row>
    <row r="3168" spans="11:11" x14ac:dyDescent="0.3">
      <c r="K3168" s="73"/>
    </row>
    <row r="3169" spans="11:11" x14ac:dyDescent="0.3">
      <c r="K3169" s="73"/>
    </row>
    <row r="3170" spans="11:11" x14ac:dyDescent="0.3">
      <c r="K3170" s="73"/>
    </row>
    <row r="3171" spans="11:11" x14ac:dyDescent="0.3">
      <c r="K3171" s="73"/>
    </row>
    <row r="3172" spans="11:11" x14ac:dyDescent="0.3">
      <c r="K3172" s="73"/>
    </row>
    <row r="3173" spans="11:11" x14ac:dyDescent="0.3">
      <c r="K3173" s="73"/>
    </row>
    <row r="3174" spans="11:11" x14ac:dyDescent="0.3">
      <c r="K3174" s="73"/>
    </row>
    <row r="3175" spans="11:11" x14ac:dyDescent="0.3">
      <c r="K3175" s="73"/>
    </row>
    <row r="3176" spans="11:11" x14ac:dyDescent="0.3">
      <c r="K3176" s="73"/>
    </row>
    <row r="3177" spans="11:11" x14ac:dyDescent="0.3">
      <c r="K3177" s="73"/>
    </row>
    <row r="3178" spans="11:11" x14ac:dyDescent="0.3">
      <c r="K3178" s="73"/>
    </row>
    <row r="3179" spans="11:11" x14ac:dyDescent="0.3">
      <c r="K3179" s="73"/>
    </row>
    <row r="3180" spans="11:11" x14ac:dyDescent="0.3">
      <c r="K3180" s="73"/>
    </row>
    <row r="3181" spans="11:11" x14ac:dyDescent="0.3">
      <c r="K3181" s="73"/>
    </row>
    <row r="3182" spans="11:11" x14ac:dyDescent="0.3">
      <c r="K3182" s="73"/>
    </row>
    <row r="3183" spans="11:11" x14ac:dyDescent="0.3">
      <c r="K3183" s="73"/>
    </row>
    <row r="3184" spans="11:11" x14ac:dyDescent="0.3">
      <c r="K3184" s="73"/>
    </row>
    <row r="3185" spans="11:11" x14ac:dyDescent="0.3">
      <c r="K3185" s="73"/>
    </row>
    <row r="3186" spans="11:11" x14ac:dyDescent="0.3">
      <c r="K3186" s="73"/>
    </row>
    <row r="3187" spans="11:11" x14ac:dyDescent="0.3">
      <c r="K3187" s="73"/>
    </row>
    <row r="3188" spans="11:11" x14ac:dyDescent="0.3">
      <c r="K3188" s="73"/>
    </row>
    <row r="3189" spans="11:11" x14ac:dyDescent="0.3">
      <c r="K3189" s="73"/>
    </row>
    <row r="3190" spans="11:11" x14ac:dyDescent="0.3">
      <c r="K3190" s="73"/>
    </row>
    <row r="3191" spans="11:11" x14ac:dyDescent="0.3">
      <c r="K3191" s="73"/>
    </row>
    <row r="3192" spans="11:11" x14ac:dyDescent="0.3">
      <c r="K3192" s="73"/>
    </row>
    <row r="3193" spans="11:11" x14ac:dyDescent="0.3">
      <c r="K3193" s="73"/>
    </row>
    <row r="3194" spans="11:11" x14ac:dyDescent="0.3">
      <c r="K3194" s="73"/>
    </row>
    <row r="3195" spans="11:11" x14ac:dyDescent="0.3">
      <c r="K3195" s="73"/>
    </row>
    <row r="3196" spans="11:11" x14ac:dyDescent="0.3">
      <c r="K3196" s="73"/>
    </row>
    <row r="3197" spans="11:11" x14ac:dyDescent="0.3">
      <c r="K3197" s="73"/>
    </row>
    <row r="3198" spans="11:11" x14ac:dyDescent="0.3">
      <c r="K3198" s="73"/>
    </row>
    <row r="3199" spans="11:11" x14ac:dyDescent="0.3">
      <c r="K3199" s="73"/>
    </row>
    <row r="3200" spans="11:11" x14ac:dyDescent="0.3">
      <c r="K3200" s="73"/>
    </row>
    <row r="3201" spans="11:11" x14ac:dyDescent="0.3">
      <c r="K3201" s="73"/>
    </row>
    <row r="3202" spans="11:11" x14ac:dyDescent="0.3">
      <c r="K3202" s="73"/>
    </row>
    <row r="3203" spans="11:11" x14ac:dyDescent="0.3">
      <c r="K3203" s="73"/>
    </row>
    <row r="3204" spans="11:11" x14ac:dyDescent="0.3">
      <c r="K3204" s="73"/>
    </row>
    <row r="3205" spans="11:11" x14ac:dyDescent="0.3">
      <c r="K3205" s="73"/>
    </row>
    <row r="3206" spans="11:11" x14ac:dyDescent="0.3">
      <c r="K3206" s="73"/>
    </row>
    <row r="3207" spans="11:11" x14ac:dyDescent="0.3">
      <c r="K3207" s="73"/>
    </row>
    <row r="3208" spans="11:11" x14ac:dyDescent="0.3">
      <c r="K3208" s="73"/>
    </row>
    <row r="3209" spans="11:11" x14ac:dyDescent="0.3">
      <c r="K3209" s="73"/>
    </row>
    <row r="3210" spans="11:11" x14ac:dyDescent="0.3">
      <c r="K3210" s="73"/>
    </row>
    <row r="3211" spans="11:11" x14ac:dyDescent="0.3">
      <c r="K3211" s="73"/>
    </row>
    <row r="3212" spans="11:11" x14ac:dyDescent="0.3">
      <c r="K3212" s="73"/>
    </row>
    <row r="3213" spans="11:11" x14ac:dyDescent="0.3">
      <c r="K3213" s="73"/>
    </row>
    <row r="3214" spans="11:11" x14ac:dyDescent="0.3">
      <c r="K3214" s="73"/>
    </row>
    <row r="3215" spans="11:11" x14ac:dyDescent="0.3">
      <c r="K3215" s="73"/>
    </row>
    <row r="3216" spans="11:11" x14ac:dyDescent="0.3">
      <c r="K3216" s="73"/>
    </row>
    <row r="3217" spans="11:11" x14ac:dyDescent="0.3">
      <c r="K3217" s="73"/>
    </row>
    <row r="3218" spans="11:11" x14ac:dyDescent="0.3">
      <c r="K3218" s="73"/>
    </row>
    <row r="3219" spans="11:11" x14ac:dyDescent="0.3">
      <c r="K3219" s="73"/>
    </row>
    <row r="3220" spans="11:11" x14ac:dyDescent="0.3">
      <c r="K3220" s="73"/>
    </row>
    <row r="3221" spans="11:11" x14ac:dyDescent="0.3">
      <c r="K3221" s="73"/>
    </row>
    <row r="3222" spans="11:11" x14ac:dyDescent="0.3">
      <c r="K3222" s="73"/>
    </row>
    <row r="3223" spans="11:11" x14ac:dyDescent="0.3">
      <c r="K3223" s="73"/>
    </row>
    <row r="3224" spans="11:11" x14ac:dyDescent="0.3">
      <c r="K3224" s="73"/>
    </row>
    <row r="3225" spans="11:11" x14ac:dyDescent="0.3">
      <c r="K3225" s="73"/>
    </row>
    <row r="3226" spans="11:11" x14ac:dyDescent="0.3">
      <c r="K3226" s="73"/>
    </row>
    <row r="3227" spans="11:11" x14ac:dyDescent="0.3">
      <c r="K3227" s="73"/>
    </row>
    <row r="3228" spans="11:11" x14ac:dyDescent="0.3">
      <c r="K3228" s="73"/>
    </row>
    <row r="3229" spans="11:11" x14ac:dyDescent="0.3">
      <c r="K3229" s="73"/>
    </row>
    <row r="3230" spans="11:11" x14ac:dyDescent="0.3">
      <c r="K3230" s="73"/>
    </row>
    <row r="3231" spans="11:11" x14ac:dyDescent="0.3">
      <c r="K3231" s="73"/>
    </row>
    <row r="3232" spans="11:11" x14ac:dyDescent="0.3">
      <c r="K3232" s="73"/>
    </row>
    <row r="3233" spans="11:11" x14ac:dyDescent="0.3">
      <c r="K3233" s="73"/>
    </row>
    <row r="3234" spans="11:11" x14ac:dyDescent="0.3">
      <c r="K3234" s="73"/>
    </row>
    <row r="3235" spans="11:11" x14ac:dyDescent="0.3">
      <c r="K3235" s="73"/>
    </row>
    <row r="3236" spans="11:11" x14ac:dyDescent="0.3">
      <c r="K3236" s="73"/>
    </row>
    <row r="3237" spans="11:11" x14ac:dyDescent="0.3">
      <c r="K3237" s="73"/>
    </row>
    <row r="3238" spans="11:11" x14ac:dyDescent="0.3">
      <c r="K3238" s="73"/>
    </row>
    <row r="3239" spans="11:11" x14ac:dyDescent="0.3">
      <c r="K3239" s="73"/>
    </row>
    <row r="3240" spans="11:11" x14ac:dyDescent="0.3">
      <c r="K3240" s="73"/>
    </row>
    <row r="3241" spans="11:11" x14ac:dyDescent="0.3">
      <c r="K3241" s="73"/>
    </row>
    <row r="3242" spans="11:11" x14ac:dyDescent="0.3">
      <c r="K3242" s="73"/>
    </row>
    <row r="3243" spans="11:11" x14ac:dyDescent="0.3">
      <c r="K3243" s="73"/>
    </row>
    <row r="3244" spans="11:11" x14ac:dyDescent="0.3">
      <c r="K3244" s="73"/>
    </row>
    <row r="3245" spans="11:11" x14ac:dyDescent="0.3">
      <c r="K3245" s="73"/>
    </row>
    <row r="3246" spans="11:11" x14ac:dyDescent="0.3">
      <c r="K3246" s="73"/>
    </row>
    <row r="3247" spans="11:11" x14ac:dyDescent="0.3">
      <c r="K3247" s="73"/>
    </row>
    <row r="3248" spans="11:11" x14ac:dyDescent="0.3">
      <c r="K3248" s="73"/>
    </row>
    <row r="3249" spans="11:11" x14ac:dyDescent="0.3">
      <c r="K3249" s="73"/>
    </row>
    <row r="3250" spans="11:11" x14ac:dyDescent="0.3">
      <c r="K3250" s="73"/>
    </row>
    <row r="3251" spans="11:11" x14ac:dyDescent="0.3">
      <c r="K3251" s="73"/>
    </row>
    <row r="3252" spans="11:11" x14ac:dyDescent="0.3">
      <c r="K3252" s="73"/>
    </row>
    <row r="3253" spans="11:11" x14ac:dyDescent="0.3">
      <c r="K3253" s="73"/>
    </row>
    <row r="3254" spans="11:11" x14ac:dyDescent="0.3">
      <c r="K3254" s="73"/>
    </row>
    <row r="3255" spans="11:11" x14ac:dyDescent="0.3">
      <c r="K3255" s="73"/>
    </row>
    <row r="3256" spans="11:11" x14ac:dyDescent="0.3">
      <c r="K3256" s="73"/>
    </row>
    <row r="3257" spans="11:11" x14ac:dyDescent="0.3">
      <c r="K3257" s="73"/>
    </row>
    <row r="3258" spans="11:11" x14ac:dyDescent="0.3">
      <c r="K3258" s="73"/>
    </row>
    <row r="3259" spans="11:11" x14ac:dyDescent="0.3">
      <c r="K3259" s="73"/>
    </row>
    <row r="3260" spans="11:11" x14ac:dyDescent="0.3">
      <c r="K3260" s="73"/>
    </row>
    <row r="3261" spans="11:11" x14ac:dyDescent="0.3">
      <c r="K3261" s="73"/>
    </row>
    <row r="3262" spans="11:11" x14ac:dyDescent="0.3">
      <c r="K3262" s="73"/>
    </row>
    <row r="3263" spans="11:11" x14ac:dyDescent="0.3">
      <c r="K3263" s="73"/>
    </row>
    <row r="3264" spans="11:11" x14ac:dyDescent="0.3">
      <c r="K3264" s="73"/>
    </row>
    <row r="3265" spans="11:11" x14ac:dyDescent="0.3">
      <c r="K3265" s="73"/>
    </row>
    <row r="3266" spans="11:11" x14ac:dyDescent="0.3">
      <c r="K3266" s="73"/>
    </row>
    <row r="3267" spans="11:11" x14ac:dyDescent="0.3">
      <c r="K3267" s="73"/>
    </row>
    <row r="3268" spans="11:11" x14ac:dyDescent="0.3">
      <c r="K3268" s="73"/>
    </row>
    <row r="3269" spans="11:11" x14ac:dyDescent="0.3">
      <c r="K3269" s="73"/>
    </row>
    <row r="3270" spans="11:11" x14ac:dyDescent="0.3">
      <c r="K3270" s="73"/>
    </row>
    <row r="3271" spans="11:11" x14ac:dyDescent="0.3">
      <c r="K3271" s="73"/>
    </row>
    <row r="3272" spans="11:11" x14ac:dyDescent="0.3">
      <c r="K3272" s="73"/>
    </row>
    <row r="3273" spans="11:11" x14ac:dyDescent="0.3">
      <c r="K3273" s="73"/>
    </row>
    <row r="3274" spans="11:11" x14ac:dyDescent="0.3">
      <c r="K3274" s="73"/>
    </row>
    <row r="3275" spans="11:11" x14ac:dyDescent="0.3">
      <c r="K3275" s="73"/>
    </row>
    <row r="3276" spans="11:11" x14ac:dyDescent="0.3">
      <c r="K3276" s="73"/>
    </row>
    <row r="3277" spans="11:11" x14ac:dyDescent="0.3">
      <c r="K3277" s="73"/>
    </row>
    <row r="3278" spans="11:11" x14ac:dyDescent="0.3">
      <c r="K3278" s="73"/>
    </row>
    <row r="3279" spans="11:11" x14ac:dyDescent="0.3">
      <c r="K3279" s="73"/>
    </row>
    <row r="3280" spans="11:11" x14ac:dyDescent="0.3">
      <c r="K3280" s="73"/>
    </row>
    <row r="3281" spans="11:11" x14ac:dyDescent="0.3">
      <c r="K3281" s="73"/>
    </row>
    <row r="3282" spans="11:11" x14ac:dyDescent="0.3">
      <c r="K3282" s="73"/>
    </row>
    <row r="3283" spans="11:11" x14ac:dyDescent="0.3">
      <c r="K3283" s="73"/>
    </row>
    <row r="3284" spans="11:11" x14ac:dyDescent="0.3">
      <c r="K3284" s="73"/>
    </row>
    <row r="3285" spans="11:11" x14ac:dyDescent="0.3">
      <c r="K3285" s="73"/>
    </row>
    <row r="3286" spans="11:11" x14ac:dyDescent="0.3">
      <c r="K3286" s="73"/>
    </row>
    <row r="3287" spans="11:11" x14ac:dyDescent="0.3">
      <c r="K3287" s="73"/>
    </row>
    <row r="3288" spans="11:11" x14ac:dyDescent="0.3">
      <c r="K3288" s="73"/>
    </row>
    <row r="3289" spans="11:11" x14ac:dyDescent="0.3">
      <c r="K3289" s="73"/>
    </row>
    <row r="3290" spans="11:11" x14ac:dyDescent="0.3">
      <c r="K3290" s="73"/>
    </row>
    <row r="3291" spans="11:11" x14ac:dyDescent="0.3">
      <c r="K3291" s="73"/>
    </row>
    <row r="3292" spans="11:11" x14ac:dyDescent="0.3">
      <c r="K3292" s="73"/>
    </row>
    <row r="3293" spans="11:11" x14ac:dyDescent="0.3">
      <c r="K3293" s="73"/>
    </row>
    <row r="3294" spans="11:11" x14ac:dyDescent="0.3">
      <c r="K3294" s="73"/>
    </row>
    <row r="3295" spans="11:11" x14ac:dyDescent="0.3">
      <c r="K3295" s="73"/>
    </row>
    <row r="3296" spans="11:11" x14ac:dyDescent="0.3">
      <c r="K3296" s="73"/>
    </row>
    <row r="3297" spans="11:11" x14ac:dyDescent="0.3">
      <c r="K3297" s="73"/>
    </row>
    <row r="3298" spans="11:11" x14ac:dyDescent="0.3">
      <c r="K3298" s="73"/>
    </row>
    <row r="3299" spans="11:11" x14ac:dyDescent="0.3">
      <c r="K3299" s="73"/>
    </row>
    <row r="3300" spans="11:11" x14ac:dyDescent="0.3">
      <c r="K3300" s="73"/>
    </row>
    <row r="3301" spans="11:11" x14ac:dyDescent="0.3">
      <c r="K3301" s="73"/>
    </row>
    <row r="3302" spans="11:11" x14ac:dyDescent="0.3">
      <c r="K3302" s="73"/>
    </row>
    <row r="3303" spans="11:11" x14ac:dyDescent="0.3">
      <c r="K3303" s="73"/>
    </row>
    <row r="3304" spans="11:11" x14ac:dyDescent="0.3">
      <c r="K3304" s="73"/>
    </row>
    <row r="3305" spans="11:11" x14ac:dyDescent="0.3">
      <c r="K3305" s="73"/>
    </row>
    <row r="3306" spans="11:11" x14ac:dyDescent="0.3">
      <c r="K3306" s="73"/>
    </row>
    <row r="3307" spans="11:11" x14ac:dyDescent="0.3">
      <c r="K3307" s="73"/>
    </row>
    <row r="3308" spans="11:11" x14ac:dyDescent="0.3">
      <c r="K3308" s="73"/>
    </row>
    <row r="3309" spans="11:11" x14ac:dyDescent="0.3">
      <c r="K3309" s="73"/>
    </row>
    <row r="3310" spans="11:11" x14ac:dyDescent="0.3">
      <c r="K3310" s="73"/>
    </row>
    <row r="3311" spans="11:11" x14ac:dyDescent="0.3">
      <c r="K3311" s="73"/>
    </row>
    <row r="3312" spans="11:11" x14ac:dyDescent="0.3">
      <c r="K3312" s="73"/>
    </row>
    <row r="3313" spans="11:11" x14ac:dyDescent="0.3">
      <c r="K3313" s="73"/>
    </row>
    <row r="3314" spans="11:11" x14ac:dyDescent="0.3">
      <c r="K3314" s="73"/>
    </row>
    <row r="3315" spans="11:11" x14ac:dyDescent="0.3">
      <c r="K3315" s="73"/>
    </row>
    <row r="3316" spans="11:11" x14ac:dyDescent="0.3">
      <c r="K3316" s="73"/>
    </row>
    <row r="3317" spans="11:11" x14ac:dyDescent="0.3">
      <c r="K3317" s="73"/>
    </row>
    <row r="3318" spans="11:11" x14ac:dyDescent="0.3">
      <c r="K3318" s="73"/>
    </row>
    <row r="3319" spans="11:11" x14ac:dyDescent="0.3">
      <c r="K3319" s="73"/>
    </row>
    <row r="3320" spans="11:11" x14ac:dyDescent="0.3">
      <c r="K3320" s="73"/>
    </row>
    <row r="3321" spans="11:11" x14ac:dyDescent="0.3">
      <c r="K3321" s="73"/>
    </row>
    <row r="3322" spans="11:11" x14ac:dyDescent="0.3">
      <c r="K3322" s="73"/>
    </row>
    <row r="3323" spans="11:11" x14ac:dyDescent="0.3">
      <c r="K3323" s="73"/>
    </row>
    <row r="3324" spans="11:11" x14ac:dyDescent="0.3">
      <c r="K3324" s="73"/>
    </row>
    <row r="3325" spans="11:11" x14ac:dyDescent="0.3">
      <c r="K3325" s="73"/>
    </row>
    <row r="3326" spans="11:11" x14ac:dyDescent="0.3">
      <c r="K3326" s="73"/>
    </row>
    <row r="3327" spans="11:11" x14ac:dyDescent="0.3">
      <c r="K3327" s="73"/>
    </row>
    <row r="3328" spans="11:11" x14ac:dyDescent="0.3">
      <c r="K3328" s="73"/>
    </row>
    <row r="3329" spans="11:11" x14ac:dyDescent="0.3">
      <c r="K3329" s="73"/>
    </row>
    <row r="3330" spans="11:11" x14ac:dyDescent="0.3">
      <c r="K3330" s="73"/>
    </row>
    <row r="3331" spans="11:11" x14ac:dyDescent="0.3">
      <c r="K3331" s="73"/>
    </row>
    <row r="3332" spans="11:11" x14ac:dyDescent="0.3">
      <c r="K3332" s="73"/>
    </row>
    <row r="3333" spans="11:11" x14ac:dyDescent="0.3">
      <c r="K3333" s="73"/>
    </row>
    <row r="3334" spans="11:11" x14ac:dyDescent="0.3">
      <c r="K3334" s="73"/>
    </row>
    <row r="3335" spans="11:11" x14ac:dyDescent="0.3">
      <c r="K3335" s="73"/>
    </row>
    <row r="3336" spans="11:11" x14ac:dyDescent="0.3">
      <c r="K3336" s="73"/>
    </row>
    <row r="3337" spans="11:11" x14ac:dyDescent="0.3">
      <c r="K3337" s="73"/>
    </row>
    <row r="3338" spans="11:11" x14ac:dyDescent="0.3">
      <c r="K3338" s="73"/>
    </row>
    <row r="3339" spans="11:11" x14ac:dyDescent="0.3">
      <c r="K3339" s="73"/>
    </row>
    <row r="3340" spans="11:11" x14ac:dyDescent="0.3">
      <c r="K3340" s="73"/>
    </row>
    <row r="3341" spans="11:11" x14ac:dyDescent="0.3">
      <c r="K3341" s="73"/>
    </row>
    <row r="3342" spans="11:11" x14ac:dyDescent="0.3">
      <c r="K3342" s="73"/>
    </row>
    <row r="3343" spans="11:11" x14ac:dyDescent="0.3">
      <c r="K3343" s="73"/>
    </row>
    <row r="3344" spans="11:11" x14ac:dyDescent="0.3">
      <c r="K3344" s="73"/>
    </row>
    <row r="3345" spans="11:11" x14ac:dyDescent="0.3">
      <c r="K3345" s="73"/>
    </row>
    <row r="3346" spans="11:11" x14ac:dyDescent="0.3">
      <c r="K3346" s="73"/>
    </row>
    <row r="3347" spans="11:11" x14ac:dyDescent="0.3">
      <c r="K3347" s="73"/>
    </row>
    <row r="3348" spans="11:11" x14ac:dyDescent="0.3">
      <c r="K3348" s="73"/>
    </row>
    <row r="3349" spans="11:11" x14ac:dyDescent="0.3">
      <c r="K3349" s="73"/>
    </row>
    <row r="3350" spans="11:11" x14ac:dyDescent="0.3">
      <c r="K3350" s="73"/>
    </row>
    <row r="3351" spans="11:11" x14ac:dyDescent="0.3">
      <c r="K3351" s="73"/>
    </row>
    <row r="3352" spans="11:11" x14ac:dyDescent="0.3">
      <c r="K3352" s="73"/>
    </row>
    <row r="3353" spans="11:11" x14ac:dyDescent="0.3">
      <c r="K3353" s="73"/>
    </row>
    <row r="3354" spans="11:11" x14ac:dyDescent="0.3">
      <c r="K3354" s="73"/>
    </row>
    <row r="3355" spans="11:11" x14ac:dyDescent="0.3">
      <c r="K3355" s="73"/>
    </row>
    <row r="3356" spans="11:11" x14ac:dyDescent="0.3">
      <c r="K3356" s="73"/>
    </row>
    <row r="3357" spans="11:11" x14ac:dyDescent="0.3">
      <c r="K3357" s="73"/>
    </row>
    <row r="3358" spans="11:11" x14ac:dyDescent="0.3">
      <c r="K3358" s="73"/>
    </row>
    <row r="3359" spans="11:11" x14ac:dyDescent="0.3">
      <c r="K3359" s="73"/>
    </row>
    <row r="3360" spans="11:11" x14ac:dyDescent="0.3">
      <c r="K3360" s="73"/>
    </row>
    <row r="3361" spans="11:11" x14ac:dyDescent="0.3">
      <c r="K3361" s="73"/>
    </row>
    <row r="3362" spans="11:11" x14ac:dyDescent="0.3">
      <c r="K3362" s="73"/>
    </row>
    <row r="3363" spans="11:11" x14ac:dyDescent="0.3">
      <c r="K3363" s="73"/>
    </row>
    <row r="3364" spans="11:11" x14ac:dyDescent="0.3">
      <c r="K3364" s="73"/>
    </row>
    <row r="3365" spans="11:11" x14ac:dyDescent="0.3">
      <c r="K3365" s="73"/>
    </row>
    <row r="3366" spans="11:11" x14ac:dyDescent="0.3">
      <c r="K3366" s="73"/>
    </row>
    <row r="3367" spans="11:11" x14ac:dyDescent="0.3">
      <c r="K3367" s="73"/>
    </row>
    <row r="3368" spans="11:11" x14ac:dyDescent="0.3">
      <c r="K3368" s="73"/>
    </row>
    <row r="3369" spans="11:11" x14ac:dyDescent="0.3">
      <c r="K3369" s="73"/>
    </row>
    <row r="3370" spans="11:11" x14ac:dyDescent="0.3">
      <c r="K3370" s="73"/>
    </row>
    <row r="3371" spans="11:11" x14ac:dyDescent="0.3">
      <c r="K3371" s="73"/>
    </row>
    <row r="3372" spans="11:11" x14ac:dyDescent="0.3">
      <c r="K3372" s="73"/>
    </row>
    <row r="3373" spans="11:11" x14ac:dyDescent="0.3">
      <c r="K3373" s="73"/>
    </row>
    <row r="3374" spans="11:11" x14ac:dyDescent="0.3">
      <c r="K3374" s="73"/>
    </row>
    <row r="3375" spans="11:11" x14ac:dyDescent="0.3">
      <c r="K3375" s="73"/>
    </row>
    <row r="3376" spans="11:11" x14ac:dyDescent="0.3">
      <c r="K3376" s="73"/>
    </row>
    <row r="3377" spans="11:11" x14ac:dyDescent="0.3">
      <c r="K3377" s="73"/>
    </row>
    <row r="3378" spans="11:11" x14ac:dyDescent="0.3">
      <c r="K3378" s="73"/>
    </row>
    <row r="3379" spans="11:11" x14ac:dyDescent="0.3">
      <c r="K3379" s="73"/>
    </row>
    <row r="3380" spans="11:11" x14ac:dyDescent="0.3">
      <c r="K3380" s="73"/>
    </row>
    <row r="3381" spans="11:11" x14ac:dyDescent="0.3">
      <c r="K3381" s="73"/>
    </row>
    <row r="3382" spans="11:11" x14ac:dyDescent="0.3">
      <c r="K3382" s="73"/>
    </row>
    <row r="3383" spans="11:11" x14ac:dyDescent="0.3">
      <c r="K3383" s="73"/>
    </row>
    <row r="3384" spans="11:11" x14ac:dyDescent="0.3">
      <c r="K3384" s="73"/>
    </row>
    <row r="3385" spans="11:11" x14ac:dyDescent="0.3">
      <c r="K3385" s="73"/>
    </row>
    <row r="3386" spans="11:11" x14ac:dyDescent="0.3">
      <c r="K3386" s="73"/>
    </row>
    <row r="3387" spans="11:11" x14ac:dyDescent="0.3">
      <c r="K3387" s="73"/>
    </row>
    <row r="3388" spans="11:11" x14ac:dyDescent="0.3">
      <c r="K3388" s="73"/>
    </row>
    <row r="3389" spans="11:11" x14ac:dyDescent="0.3">
      <c r="K3389" s="73"/>
    </row>
    <row r="3390" spans="11:11" x14ac:dyDescent="0.3">
      <c r="K3390" s="73"/>
    </row>
    <row r="3391" spans="11:11" x14ac:dyDescent="0.3">
      <c r="K3391" s="73"/>
    </row>
    <row r="3392" spans="11:11" x14ac:dyDescent="0.3">
      <c r="K3392" s="73"/>
    </row>
    <row r="3393" spans="11:11" x14ac:dyDescent="0.3">
      <c r="K3393" s="73"/>
    </row>
    <row r="3394" spans="11:11" x14ac:dyDescent="0.3">
      <c r="K3394" s="73"/>
    </row>
    <row r="3395" spans="11:11" x14ac:dyDescent="0.3">
      <c r="K3395" s="73"/>
    </row>
    <row r="3396" spans="11:11" x14ac:dyDescent="0.3">
      <c r="K3396" s="73"/>
    </row>
    <row r="3397" spans="11:11" x14ac:dyDescent="0.3">
      <c r="K3397" s="73"/>
    </row>
    <row r="3398" spans="11:11" x14ac:dyDescent="0.3">
      <c r="K3398" s="73"/>
    </row>
    <row r="3399" spans="11:11" x14ac:dyDescent="0.3">
      <c r="K3399" s="73"/>
    </row>
    <row r="3400" spans="11:11" x14ac:dyDescent="0.3">
      <c r="K3400" s="73"/>
    </row>
    <row r="3401" spans="11:11" x14ac:dyDescent="0.3">
      <c r="K3401" s="73"/>
    </row>
    <row r="3402" spans="11:11" x14ac:dyDescent="0.3">
      <c r="K3402" s="73"/>
    </row>
    <row r="3403" spans="11:11" x14ac:dyDescent="0.3">
      <c r="K3403" s="73"/>
    </row>
    <row r="3404" spans="11:11" x14ac:dyDescent="0.3">
      <c r="K3404" s="73"/>
    </row>
    <row r="3405" spans="11:11" x14ac:dyDescent="0.3">
      <c r="K3405" s="73"/>
    </row>
    <row r="3406" spans="11:11" x14ac:dyDescent="0.3">
      <c r="K3406" s="73"/>
    </row>
    <row r="3407" spans="11:11" x14ac:dyDescent="0.3">
      <c r="K3407" s="73"/>
    </row>
    <row r="3408" spans="11:11" x14ac:dyDescent="0.3">
      <c r="K3408" s="73"/>
    </row>
    <row r="3409" spans="11:11" x14ac:dyDescent="0.3">
      <c r="K3409" s="73"/>
    </row>
    <row r="3410" spans="11:11" x14ac:dyDescent="0.3">
      <c r="K3410" s="73"/>
    </row>
    <row r="3411" spans="11:11" x14ac:dyDescent="0.3">
      <c r="K3411" s="73"/>
    </row>
    <row r="3412" spans="11:11" x14ac:dyDescent="0.3">
      <c r="K3412" s="73"/>
    </row>
    <row r="3413" spans="11:11" x14ac:dyDescent="0.3">
      <c r="K3413" s="73"/>
    </row>
    <row r="3414" spans="11:11" x14ac:dyDescent="0.3">
      <c r="K3414" s="73"/>
    </row>
    <row r="3415" spans="11:11" x14ac:dyDescent="0.3">
      <c r="K3415" s="73"/>
    </row>
    <row r="3416" spans="11:11" x14ac:dyDescent="0.3">
      <c r="K3416" s="73"/>
    </row>
    <row r="3417" spans="11:11" x14ac:dyDescent="0.3">
      <c r="K3417" s="73"/>
    </row>
    <row r="3418" spans="11:11" x14ac:dyDescent="0.3">
      <c r="K3418" s="73"/>
    </row>
    <row r="3419" spans="11:11" x14ac:dyDescent="0.3">
      <c r="K3419" s="73"/>
    </row>
    <row r="3420" spans="11:11" x14ac:dyDescent="0.3">
      <c r="K3420" s="73"/>
    </row>
    <row r="3421" spans="11:11" x14ac:dyDescent="0.3">
      <c r="K3421" s="73"/>
    </row>
    <row r="3422" spans="11:11" x14ac:dyDescent="0.3">
      <c r="K3422" s="73"/>
    </row>
    <row r="3423" spans="11:11" x14ac:dyDescent="0.3">
      <c r="K3423" s="73"/>
    </row>
    <row r="3424" spans="11:11" x14ac:dyDescent="0.3">
      <c r="K3424" s="73"/>
    </row>
    <row r="3425" spans="11:11" x14ac:dyDescent="0.3">
      <c r="K3425" s="73"/>
    </row>
    <row r="3426" spans="11:11" x14ac:dyDescent="0.3">
      <c r="K3426" s="73"/>
    </row>
    <row r="3427" spans="11:11" x14ac:dyDescent="0.3">
      <c r="K3427" s="73"/>
    </row>
    <row r="3428" spans="11:11" x14ac:dyDescent="0.3">
      <c r="K3428" s="73"/>
    </row>
    <row r="3429" spans="11:11" x14ac:dyDescent="0.3">
      <c r="K3429" s="73"/>
    </row>
    <row r="3430" spans="11:11" x14ac:dyDescent="0.3">
      <c r="K3430" s="73"/>
    </row>
    <row r="3431" spans="11:11" x14ac:dyDescent="0.3">
      <c r="K3431" s="73"/>
    </row>
    <row r="3432" spans="11:11" x14ac:dyDescent="0.3">
      <c r="K3432" s="73"/>
    </row>
    <row r="3433" spans="11:11" x14ac:dyDescent="0.3">
      <c r="K3433" s="73"/>
    </row>
    <row r="3434" spans="11:11" x14ac:dyDescent="0.3">
      <c r="K3434" s="73"/>
    </row>
    <row r="3435" spans="11:11" x14ac:dyDescent="0.3">
      <c r="K3435" s="73"/>
    </row>
    <row r="3436" spans="11:11" x14ac:dyDescent="0.3">
      <c r="K3436" s="73"/>
    </row>
    <row r="3437" spans="11:11" x14ac:dyDescent="0.3">
      <c r="K3437" s="73"/>
    </row>
    <row r="3438" spans="11:11" x14ac:dyDescent="0.3">
      <c r="K3438" s="73"/>
    </row>
    <row r="3439" spans="11:11" x14ac:dyDescent="0.3">
      <c r="K3439" s="73"/>
    </row>
    <row r="3440" spans="11:11" x14ac:dyDescent="0.3">
      <c r="K3440" s="73"/>
    </row>
    <row r="3441" spans="11:11" x14ac:dyDescent="0.3">
      <c r="K3441" s="73"/>
    </row>
    <row r="3442" spans="11:11" x14ac:dyDescent="0.3">
      <c r="K3442" s="73"/>
    </row>
    <row r="3443" spans="11:11" x14ac:dyDescent="0.3">
      <c r="K3443" s="73"/>
    </row>
    <row r="3444" spans="11:11" x14ac:dyDescent="0.3">
      <c r="K3444" s="73"/>
    </row>
    <row r="3445" spans="11:11" x14ac:dyDescent="0.3">
      <c r="K3445" s="73"/>
    </row>
    <row r="3446" spans="11:11" x14ac:dyDescent="0.3">
      <c r="K3446" s="73"/>
    </row>
    <row r="3447" spans="11:11" x14ac:dyDescent="0.3">
      <c r="K3447" s="73"/>
    </row>
    <row r="3448" spans="11:11" x14ac:dyDescent="0.3">
      <c r="K3448" s="73"/>
    </row>
    <row r="3449" spans="11:11" x14ac:dyDescent="0.3">
      <c r="K3449" s="73"/>
    </row>
    <row r="3450" spans="11:11" x14ac:dyDescent="0.3">
      <c r="K3450" s="73"/>
    </row>
    <row r="3451" spans="11:11" x14ac:dyDescent="0.3">
      <c r="K3451" s="73"/>
    </row>
    <row r="3452" spans="11:11" x14ac:dyDescent="0.3">
      <c r="K3452" s="73"/>
    </row>
    <row r="3453" spans="11:11" x14ac:dyDescent="0.3">
      <c r="K3453" s="73"/>
    </row>
    <row r="3454" spans="11:11" x14ac:dyDescent="0.3">
      <c r="K3454" s="73"/>
    </row>
    <row r="3455" spans="11:11" x14ac:dyDescent="0.3">
      <c r="K3455" s="73"/>
    </row>
    <row r="3456" spans="11:11" x14ac:dyDescent="0.3">
      <c r="K3456" s="73"/>
    </row>
    <row r="3457" spans="11:11" x14ac:dyDescent="0.3">
      <c r="K3457" s="73"/>
    </row>
    <row r="3458" spans="11:11" x14ac:dyDescent="0.3">
      <c r="K3458" s="73"/>
    </row>
    <row r="3459" spans="11:11" x14ac:dyDescent="0.3">
      <c r="K3459" s="73"/>
    </row>
    <row r="3460" spans="11:11" x14ac:dyDescent="0.3">
      <c r="K3460" s="73"/>
    </row>
    <row r="3461" spans="11:11" x14ac:dyDescent="0.3">
      <c r="K3461" s="73"/>
    </row>
    <row r="3462" spans="11:11" x14ac:dyDescent="0.3">
      <c r="K3462" s="73"/>
    </row>
    <row r="3463" spans="11:11" x14ac:dyDescent="0.3">
      <c r="K3463" s="73"/>
    </row>
    <row r="3464" spans="11:11" x14ac:dyDescent="0.3">
      <c r="K3464" s="73"/>
    </row>
    <row r="3465" spans="11:11" x14ac:dyDescent="0.3">
      <c r="K3465" s="73"/>
    </row>
    <row r="3466" spans="11:11" x14ac:dyDescent="0.3">
      <c r="K3466" s="73"/>
    </row>
    <row r="3467" spans="11:11" x14ac:dyDescent="0.3">
      <c r="K3467" s="73"/>
    </row>
    <row r="3468" spans="11:11" x14ac:dyDescent="0.3">
      <c r="K3468" s="73"/>
    </row>
    <row r="3469" spans="11:11" x14ac:dyDescent="0.3">
      <c r="K3469" s="73"/>
    </row>
    <row r="3470" spans="11:11" x14ac:dyDescent="0.3">
      <c r="K3470" s="73"/>
    </row>
    <row r="3471" spans="11:11" x14ac:dyDescent="0.3">
      <c r="K3471" s="73"/>
    </row>
    <row r="3472" spans="11:11" x14ac:dyDescent="0.3">
      <c r="K3472" s="73"/>
    </row>
    <row r="3473" spans="11:11" x14ac:dyDescent="0.3">
      <c r="K3473" s="73"/>
    </row>
    <row r="3474" spans="11:11" x14ac:dyDescent="0.3">
      <c r="K3474" s="73"/>
    </row>
    <row r="3475" spans="11:11" x14ac:dyDescent="0.3">
      <c r="K3475" s="73"/>
    </row>
    <row r="3476" spans="11:11" x14ac:dyDescent="0.3">
      <c r="K3476" s="73"/>
    </row>
    <row r="3477" spans="11:11" x14ac:dyDescent="0.3">
      <c r="K3477" s="73"/>
    </row>
    <row r="3478" spans="11:11" x14ac:dyDescent="0.3">
      <c r="K3478" s="73"/>
    </row>
    <row r="3479" spans="11:11" x14ac:dyDescent="0.3">
      <c r="K3479" s="73"/>
    </row>
    <row r="3480" spans="11:11" x14ac:dyDescent="0.3">
      <c r="K3480" s="73"/>
    </row>
    <row r="3481" spans="11:11" x14ac:dyDescent="0.3">
      <c r="K3481" s="73"/>
    </row>
    <row r="3482" spans="11:11" x14ac:dyDescent="0.3">
      <c r="K3482" s="73"/>
    </row>
    <row r="3483" spans="11:11" x14ac:dyDescent="0.3">
      <c r="K3483" s="73"/>
    </row>
    <row r="3484" spans="11:11" x14ac:dyDescent="0.3">
      <c r="K3484" s="73"/>
    </row>
    <row r="3485" spans="11:11" x14ac:dyDescent="0.3">
      <c r="K3485" s="73"/>
    </row>
    <row r="3486" spans="11:11" x14ac:dyDescent="0.3">
      <c r="K3486" s="73"/>
    </row>
    <row r="3487" spans="11:11" x14ac:dyDescent="0.3">
      <c r="K3487" s="73"/>
    </row>
    <row r="3488" spans="11:11" x14ac:dyDescent="0.3">
      <c r="K3488" s="73"/>
    </row>
    <row r="3489" spans="11:11" x14ac:dyDescent="0.3">
      <c r="K3489" s="73"/>
    </row>
    <row r="3490" spans="11:11" x14ac:dyDescent="0.3">
      <c r="K3490" s="73"/>
    </row>
    <row r="3491" spans="11:11" x14ac:dyDescent="0.3">
      <c r="K3491" s="73"/>
    </row>
    <row r="3492" spans="11:11" x14ac:dyDescent="0.3">
      <c r="K3492" s="73"/>
    </row>
    <row r="3493" spans="11:11" x14ac:dyDescent="0.3">
      <c r="K3493" s="73"/>
    </row>
    <row r="3494" spans="11:11" x14ac:dyDescent="0.3">
      <c r="K3494" s="73"/>
    </row>
    <row r="3495" spans="11:11" x14ac:dyDescent="0.3">
      <c r="K3495" s="73"/>
    </row>
    <row r="3496" spans="11:11" x14ac:dyDescent="0.3">
      <c r="K3496" s="73"/>
    </row>
    <row r="3497" spans="11:11" x14ac:dyDescent="0.3">
      <c r="K3497" s="73"/>
    </row>
    <row r="3498" spans="11:11" x14ac:dyDescent="0.3">
      <c r="K3498" s="73"/>
    </row>
    <row r="3499" spans="11:11" x14ac:dyDescent="0.3">
      <c r="K3499" s="73"/>
    </row>
    <row r="3500" spans="11:11" x14ac:dyDescent="0.3">
      <c r="K3500" s="73"/>
    </row>
    <row r="3501" spans="11:11" x14ac:dyDescent="0.3">
      <c r="K3501" s="73"/>
    </row>
    <row r="3502" spans="11:11" x14ac:dyDescent="0.3">
      <c r="K3502" s="73"/>
    </row>
    <row r="3503" spans="11:11" x14ac:dyDescent="0.3">
      <c r="K3503" s="73"/>
    </row>
    <row r="3504" spans="11:11" x14ac:dyDescent="0.3">
      <c r="K3504" s="73"/>
    </row>
    <row r="3505" spans="11:11" x14ac:dyDescent="0.3">
      <c r="K3505" s="73"/>
    </row>
    <row r="3506" spans="11:11" x14ac:dyDescent="0.3">
      <c r="K3506" s="73"/>
    </row>
    <row r="3507" spans="11:11" x14ac:dyDescent="0.3">
      <c r="K3507" s="73"/>
    </row>
    <row r="3508" spans="11:11" x14ac:dyDescent="0.3">
      <c r="K3508" s="73"/>
    </row>
    <row r="3509" spans="11:11" x14ac:dyDescent="0.3">
      <c r="K3509" s="73"/>
    </row>
    <row r="3510" spans="11:11" x14ac:dyDescent="0.3">
      <c r="K3510" s="73"/>
    </row>
    <row r="3511" spans="11:11" x14ac:dyDescent="0.3">
      <c r="K3511" s="73"/>
    </row>
    <row r="3512" spans="11:11" x14ac:dyDescent="0.3">
      <c r="K3512" s="73"/>
    </row>
    <row r="3513" spans="11:11" x14ac:dyDescent="0.3">
      <c r="K3513" s="73"/>
    </row>
    <row r="3514" spans="11:11" x14ac:dyDescent="0.3">
      <c r="K3514" s="73"/>
    </row>
    <row r="3515" spans="11:11" x14ac:dyDescent="0.3">
      <c r="K3515" s="73"/>
    </row>
    <row r="3516" spans="11:11" x14ac:dyDescent="0.3">
      <c r="K3516" s="73"/>
    </row>
    <row r="3517" spans="11:11" x14ac:dyDescent="0.3">
      <c r="K3517" s="73"/>
    </row>
    <row r="3518" spans="11:11" x14ac:dyDescent="0.3">
      <c r="K3518" s="73"/>
    </row>
    <row r="3519" spans="11:11" x14ac:dyDescent="0.3">
      <c r="K3519" s="73"/>
    </row>
    <row r="3520" spans="11:11" x14ac:dyDescent="0.3">
      <c r="K3520" s="73"/>
    </row>
    <row r="3521" spans="11:11" x14ac:dyDescent="0.3">
      <c r="K3521" s="73"/>
    </row>
    <row r="3522" spans="11:11" x14ac:dyDescent="0.3">
      <c r="K3522" s="73"/>
    </row>
    <row r="3523" spans="11:11" x14ac:dyDescent="0.3">
      <c r="K3523" s="73"/>
    </row>
    <row r="3524" spans="11:11" x14ac:dyDescent="0.3">
      <c r="K3524" s="73"/>
    </row>
    <row r="3525" spans="11:11" x14ac:dyDescent="0.3">
      <c r="K3525" s="73"/>
    </row>
    <row r="3526" spans="11:11" x14ac:dyDescent="0.3">
      <c r="K3526" s="73"/>
    </row>
    <row r="3527" spans="11:11" x14ac:dyDescent="0.3">
      <c r="K3527" s="73"/>
    </row>
    <row r="3528" spans="11:11" x14ac:dyDescent="0.3">
      <c r="K3528" s="73"/>
    </row>
    <row r="3529" spans="11:11" x14ac:dyDescent="0.3">
      <c r="K3529" s="73"/>
    </row>
    <row r="3530" spans="11:11" x14ac:dyDescent="0.3">
      <c r="K3530" s="73"/>
    </row>
    <row r="3531" spans="11:11" x14ac:dyDescent="0.3">
      <c r="K3531" s="73"/>
    </row>
    <row r="3532" spans="11:11" x14ac:dyDescent="0.3">
      <c r="K3532" s="73"/>
    </row>
    <row r="3533" spans="11:11" x14ac:dyDescent="0.3">
      <c r="K3533" s="73"/>
    </row>
    <row r="3534" spans="11:11" x14ac:dyDescent="0.3">
      <c r="K3534" s="73"/>
    </row>
    <row r="3535" spans="11:11" x14ac:dyDescent="0.3">
      <c r="K3535" s="73"/>
    </row>
    <row r="3536" spans="11:11" x14ac:dyDescent="0.3">
      <c r="K3536" s="73"/>
    </row>
    <row r="3537" spans="11:11" x14ac:dyDescent="0.3">
      <c r="K3537" s="73"/>
    </row>
    <row r="3538" spans="11:11" x14ac:dyDescent="0.3">
      <c r="K3538" s="73"/>
    </row>
    <row r="3539" spans="11:11" x14ac:dyDescent="0.3">
      <c r="K3539" s="73"/>
    </row>
    <row r="3540" spans="11:11" x14ac:dyDescent="0.3">
      <c r="K3540" s="73"/>
    </row>
    <row r="3541" spans="11:11" x14ac:dyDescent="0.3">
      <c r="K3541" s="73"/>
    </row>
    <row r="3542" spans="11:11" x14ac:dyDescent="0.3">
      <c r="K3542" s="73"/>
    </row>
    <row r="3543" spans="11:11" x14ac:dyDescent="0.3">
      <c r="K3543" s="73"/>
    </row>
    <row r="3544" spans="11:11" x14ac:dyDescent="0.3">
      <c r="K3544" s="73"/>
    </row>
    <row r="3545" spans="11:11" x14ac:dyDescent="0.3">
      <c r="K3545" s="73"/>
    </row>
    <row r="3546" spans="11:11" x14ac:dyDescent="0.3">
      <c r="K3546" s="73"/>
    </row>
    <row r="3547" spans="11:11" x14ac:dyDescent="0.3">
      <c r="K3547" s="73"/>
    </row>
    <row r="3548" spans="11:11" x14ac:dyDescent="0.3">
      <c r="K3548" s="73"/>
    </row>
    <row r="3549" spans="11:11" x14ac:dyDescent="0.3">
      <c r="K3549" s="73"/>
    </row>
    <row r="3550" spans="11:11" x14ac:dyDescent="0.3">
      <c r="K3550" s="73"/>
    </row>
    <row r="3551" spans="11:11" x14ac:dyDescent="0.3">
      <c r="K3551" s="73"/>
    </row>
    <row r="3552" spans="11:11" x14ac:dyDescent="0.3">
      <c r="K3552" s="73"/>
    </row>
    <row r="3553" spans="11:11" x14ac:dyDescent="0.3">
      <c r="K3553" s="73"/>
    </row>
    <row r="3554" spans="11:11" x14ac:dyDescent="0.3">
      <c r="K3554" s="73"/>
    </row>
    <row r="3555" spans="11:11" x14ac:dyDescent="0.3">
      <c r="K3555" s="73"/>
    </row>
    <row r="3556" spans="11:11" x14ac:dyDescent="0.3">
      <c r="K3556" s="73"/>
    </row>
    <row r="3557" spans="11:11" x14ac:dyDescent="0.3">
      <c r="K3557" s="73"/>
    </row>
    <row r="3558" spans="11:11" x14ac:dyDescent="0.3">
      <c r="K3558" s="73"/>
    </row>
    <row r="3559" spans="11:11" x14ac:dyDescent="0.3">
      <c r="K3559" s="73"/>
    </row>
    <row r="3560" spans="11:11" x14ac:dyDescent="0.3">
      <c r="K3560" s="73"/>
    </row>
    <row r="3561" spans="11:11" x14ac:dyDescent="0.3">
      <c r="K3561" s="73"/>
    </row>
    <row r="3562" spans="11:11" x14ac:dyDescent="0.3">
      <c r="K3562" s="73"/>
    </row>
    <row r="3563" spans="11:11" x14ac:dyDescent="0.3">
      <c r="K3563" s="73"/>
    </row>
    <row r="3564" spans="11:11" x14ac:dyDescent="0.3">
      <c r="K3564" s="73"/>
    </row>
    <row r="3565" spans="11:11" x14ac:dyDescent="0.3">
      <c r="K3565" s="73"/>
    </row>
    <row r="3566" spans="11:11" x14ac:dyDescent="0.3">
      <c r="K3566" s="73"/>
    </row>
    <row r="3567" spans="11:11" x14ac:dyDescent="0.3">
      <c r="K3567" s="73"/>
    </row>
    <row r="3568" spans="11:11" x14ac:dyDescent="0.3">
      <c r="K3568" s="73"/>
    </row>
    <row r="3569" spans="11:11" x14ac:dyDescent="0.3">
      <c r="K3569" s="73"/>
    </row>
    <row r="3570" spans="11:11" x14ac:dyDescent="0.3">
      <c r="K3570" s="73"/>
    </row>
    <row r="3571" spans="11:11" x14ac:dyDescent="0.3">
      <c r="K3571" s="73"/>
    </row>
    <row r="3572" spans="11:11" x14ac:dyDescent="0.3">
      <c r="K3572" s="73"/>
    </row>
    <row r="3573" spans="11:11" x14ac:dyDescent="0.3">
      <c r="K3573" s="73"/>
    </row>
    <row r="3574" spans="11:11" x14ac:dyDescent="0.3">
      <c r="K3574" s="73"/>
    </row>
    <row r="3575" spans="11:11" x14ac:dyDescent="0.3">
      <c r="K3575" s="73"/>
    </row>
    <row r="3576" spans="11:11" x14ac:dyDescent="0.3">
      <c r="K3576" s="73"/>
    </row>
    <row r="3577" spans="11:11" x14ac:dyDescent="0.3">
      <c r="K3577" s="73"/>
    </row>
    <row r="3578" spans="11:11" x14ac:dyDescent="0.3">
      <c r="K3578" s="73"/>
    </row>
    <row r="3579" spans="11:11" x14ac:dyDescent="0.3">
      <c r="K3579" s="73"/>
    </row>
    <row r="3580" spans="11:11" x14ac:dyDescent="0.3">
      <c r="K3580" s="73"/>
    </row>
    <row r="3581" spans="11:11" x14ac:dyDescent="0.3">
      <c r="K3581" s="73"/>
    </row>
    <row r="3582" spans="11:11" x14ac:dyDescent="0.3">
      <c r="K3582" s="73"/>
    </row>
    <row r="3583" spans="11:11" x14ac:dyDescent="0.3">
      <c r="K3583" s="73"/>
    </row>
    <row r="3584" spans="11:11" x14ac:dyDescent="0.3">
      <c r="K3584" s="73"/>
    </row>
    <row r="3585" spans="11:11" x14ac:dyDescent="0.3">
      <c r="K3585" s="73"/>
    </row>
    <row r="3586" spans="11:11" x14ac:dyDescent="0.3">
      <c r="K3586" s="73"/>
    </row>
    <row r="3587" spans="11:11" x14ac:dyDescent="0.3">
      <c r="K3587" s="73"/>
    </row>
    <row r="3588" spans="11:11" x14ac:dyDescent="0.3">
      <c r="K3588" s="73"/>
    </row>
    <row r="3589" spans="11:11" x14ac:dyDescent="0.3">
      <c r="K3589" s="73"/>
    </row>
    <row r="3590" spans="11:11" x14ac:dyDescent="0.3">
      <c r="K3590" s="73"/>
    </row>
    <row r="3591" spans="11:11" x14ac:dyDescent="0.3">
      <c r="K3591" s="73"/>
    </row>
    <row r="3592" spans="11:11" x14ac:dyDescent="0.3">
      <c r="K3592" s="73"/>
    </row>
    <row r="3593" spans="11:11" x14ac:dyDescent="0.3">
      <c r="K3593" s="73"/>
    </row>
    <row r="3594" spans="11:11" x14ac:dyDescent="0.3">
      <c r="K3594" s="73"/>
    </row>
    <row r="3595" spans="11:11" x14ac:dyDescent="0.3">
      <c r="K3595" s="73"/>
    </row>
    <row r="3596" spans="11:11" x14ac:dyDescent="0.3">
      <c r="K3596" s="73"/>
    </row>
    <row r="3597" spans="11:11" x14ac:dyDescent="0.3">
      <c r="K3597" s="73"/>
    </row>
    <row r="3598" spans="11:11" x14ac:dyDescent="0.3">
      <c r="K3598" s="73"/>
    </row>
    <row r="3599" spans="11:11" x14ac:dyDescent="0.3">
      <c r="K3599" s="73"/>
    </row>
    <row r="3600" spans="11:11" x14ac:dyDescent="0.3">
      <c r="K3600" s="73"/>
    </row>
    <row r="3601" spans="11:11" x14ac:dyDescent="0.3">
      <c r="K3601" s="73"/>
    </row>
    <row r="3602" spans="11:11" x14ac:dyDescent="0.3">
      <c r="K3602" s="73"/>
    </row>
    <row r="3603" spans="11:11" x14ac:dyDescent="0.3">
      <c r="K3603" s="73"/>
    </row>
    <row r="3604" spans="11:11" x14ac:dyDescent="0.3">
      <c r="K3604" s="73"/>
    </row>
    <row r="3605" spans="11:11" x14ac:dyDescent="0.3">
      <c r="K3605" s="73"/>
    </row>
    <row r="3606" spans="11:11" x14ac:dyDescent="0.3">
      <c r="K3606" s="73"/>
    </row>
    <row r="3607" spans="11:11" x14ac:dyDescent="0.3">
      <c r="K3607" s="73"/>
    </row>
    <row r="3608" spans="11:11" x14ac:dyDescent="0.3">
      <c r="K3608" s="73"/>
    </row>
    <row r="3609" spans="11:11" x14ac:dyDescent="0.3">
      <c r="K3609" s="73"/>
    </row>
    <row r="3610" spans="11:11" x14ac:dyDescent="0.3">
      <c r="K3610" s="73"/>
    </row>
    <row r="3611" spans="11:11" x14ac:dyDescent="0.3">
      <c r="K3611" s="73"/>
    </row>
    <row r="3612" spans="11:11" x14ac:dyDescent="0.3">
      <c r="K3612" s="73"/>
    </row>
    <row r="3613" spans="11:11" x14ac:dyDescent="0.3">
      <c r="K3613" s="73"/>
    </row>
    <row r="3614" spans="11:11" x14ac:dyDescent="0.3">
      <c r="K3614" s="73"/>
    </row>
    <row r="3615" spans="11:11" x14ac:dyDescent="0.3">
      <c r="K3615" s="73"/>
    </row>
    <row r="3616" spans="11:11" x14ac:dyDescent="0.3">
      <c r="K3616" s="73"/>
    </row>
    <row r="3617" spans="11:11" x14ac:dyDescent="0.3">
      <c r="K3617" s="73"/>
    </row>
    <row r="3618" spans="11:11" x14ac:dyDescent="0.3">
      <c r="K3618" s="73"/>
    </row>
    <row r="3619" spans="11:11" x14ac:dyDescent="0.3">
      <c r="K3619" s="73"/>
    </row>
    <row r="3620" spans="11:11" x14ac:dyDescent="0.3">
      <c r="K3620" s="73"/>
    </row>
    <row r="3621" spans="11:11" x14ac:dyDescent="0.3">
      <c r="K3621" s="73"/>
    </row>
    <row r="3622" spans="11:11" x14ac:dyDescent="0.3">
      <c r="K3622" s="73"/>
    </row>
    <row r="3623" spans="11:11" x14ac:dyDescent="0.3">
      <c r="K3623" s="73"/>
    </row>
    <row r="3624" spans="11:11" x14ac:dyDescent="0.3">
      <c r="K3624" s="73"/>
    </row>
    <row r="3625" spans="11:11" x14ac:dyDescent="0.3">
      <c r="K3625" s="73"/>
    </row>
    <row r="3626" spans="11:11" x14ac:dyDescent="0.3">
      <c r="K3626" s="73"/>
    </row>
    <row r="3627" spans="11:11" x14ac:dyDescent="0.3">
      <c r="K3627" s="73"/>
    </row>
    <row r="3628" spans="11:11" x14ac:dyDescent="0.3">
      <c r="K3628" s="73"/>
    </row>
    <row r="3629" spans="11:11" x14ac:dyDescent="0.3">
      <c r="K3629" s="73"/>
    </row>
    <row r="3630" spans="11:11" x14ac:dyDescent="0.3">
      <c r="K3630" s="73"/>
    </row>
    <row r="3631" spans="11:11" x14ac:dyDescent="0.3">
      <c r="K3631" s="73"/>
    </row>
    <row r="3632" spans="11:11" x14ac:dyDescent="0.3">
      <c r="K3632" s="73"/>
    </row>
    <row r="3633" spans="11:11" x14ac:dyDescent="0.3">
      <c r="K3633" s="73"/>
    </row>
    <row r="3634" spans="11:11" x14ac:dyDescent="0.3">
      <c r="K3634" s="73"/>
    </row>
    <row r="3635" spans="11:11" x14ac:dyDescent="0.3">
      <c r="K3635" s="73"/>
    </row>
    <row r="3636" spans="11:11" x14ac:dyDescent="0.3">
      <c r="K3636" s="73"/>
    </row>
    <row r="3637" spans="11:11" x14ac:dyDescent="0.3">
      <c r="K3637" s="73"/>
    </row>
    <row r="3638" spans="11:11" x14ac:dyDescent="0.3">
      <c r="K3638" s="73"/>
    </row>
    <row r="3639" spans="11:11" x14ac:dyDescent="0.3">
      <c r="K3639" s="73"/>
    </row>
    <row r="3640" spans="11:11" x14ac:dyDescent="0.3">
      <c r="K3640" s="73"/>
    </row>
    <row r="3641" spans="11:11" x14ac:dyDescent="0.3">
      <c r="K3641" s="73"/>
    </row>
    <row r="3642" spans="11:11" x14ac:dyDescent="0.3">
      <c r="K3642" s="73"/>
    </row>
    <row r="3643" spans="11:11" x14ac:dyDescent="0.3">
      <c r="K3643" s="73"/>
    </row>
    <row r="3644" spans="11:11" x14ac:dyDescent="0.3">
      <c r="K3644" s="73"/>
    </row>
    <row r="3645" spans="11:11" x14ac:dyDescent="0.3">
      <c r="K3645" s="73"/>
    </row>
    <row r="3646" spans="11:11" x14ac:dyDescent="0.3">
      <c r="K3646" s="73"/>
    </row>
    <row r="3647" spans="11:11" x14ac:dyDescent="0.3">
      <c r="K3647" s="73"/>
    </row>
    <row r="3648" spans="11:11" x14ac:dyDescent="0.3">
      <c r="K3648" s="73"/>
    </row>
    <row r="3649" spans="11:11" x14ac:dyDescent="0.3">
      <c r="K3649" s="73"/>
    </row>
    <row r="3650" spans="11:11" x14ac:dyDescent="0.3">
      <c r="K3650" s="73"/>
    </row>
    <row r="3651" spans="11:11" x14ac:dyDescent="0.3">
      <c r="K3651" s="73"/>
    </row>
    <row r="3652" spans="11:11" x14ac:dyDescent="0.3">
      <c r="K3652" s="73"/>
    </row>
    <row r="3653" spans="11:11" x14ac:dyDescent="0.3">
      <c r="K3653" s="73"/>
    </row>
    <row r="3654" spans="11:11" x14ac:dyDescent="0.3">
      <c r="K3654" s="73"/>
    </row>
    <row r="3655" spans="11:11" x14ac:dyDescent="0.3">
      <c r="K3655" s="73"/>
    </row>
    <row r="3656" spans="11:11" x14ac:dyDescent="0.3">
      <c r="K3656" s="73"/>
    </row>
    <row r="3657" spans="11:11" x14ac:dyDescent="0.3">
      <c r="K3657" s="73"/>
    </row>
    <row r="3658" spans="11:11" x14ac:dyDescent="0.3">
      <c r="K3658" s="73"/>
    </row>
    <row r="3659" spans="11:11" x14ac:dyDescent="0.3">
      <c r="K3659" s="73"/>
    </row>
    <row r="3660" spans="11:11" x14ac:dyDescent="0.3">
      <c r="K3660" s="73"/>
    </row>
    <row r="3661" spans="11:11" x14ac:dyDescent="0.3">
      <c r="K3661" s="73"/>
    </row>
    <row r="3662" spans="11:11" x14ac:dyDescent="0.3">
      <c r="K3662" s="73"/>
    </row>
    <row r="3663" spans="11:11" x14ac:dyDescent="0.3">
      <c r="K3663" s="73"/>
    </row>
    <row r="3664" spans="11:11" x14ac:dyDescent="0.3">
      <c r="K3664" s="73"/>
    </row>
    <row r="3665" spans="11:11" x14ac:dyDescent="0.3">
      <c r="K3665" s="73"/>
    </row>
    <row r="3666" spans="11:11" x14ac:dyDescent="0.3">
      <c r="K3666" s="73"/>
    </row>
    <row r="3667" spans="11:11" x14ac:dyDescent="0.3">
      <c r="K3667" s="73"/>
    </row>
    <row r="3668" spans="11:11" x14ac:dyDescent="0.3">
      <c r="K3668" s="73"/>
    </row>
    <row r="3669" spans="11:11" x14ac:dyDescent="0.3">
      <c r="K3669" s="73"/>
    </row>
    <row r="3670" spans="11:11" x14ac:dyDescent="0.3">
      <c r="K3670" s="73"/>
    </row>
    <row r="3671" spans="11:11" x14ac:dyDescent="0.3">
      <c r="K3671" s="73"/>
    </row>
    <row r="3672" spans="11:11" x14ac:dyDescent="0.3">
      <c r="K3672" s="73"/>
    </row>
    <row r="3673" spans="11:11" x14ac:dyDescent="0.3">
      <c r="K3673" s="73"/>
    </row>
    <row r="3674" spans="11:11" x14ac:dyDescent="0.3">
      <c r="K3674" s="73"/>
    </row>
    <row r="3675" spans="11:11" x14ac:dyDescent="0.3">
      <c r="K3675" s="73"/>
    </row>
    <row r="3676" spans="11:11" x14ac:dyDescent="0.3">
      <c r="K3676" s="73"/>
    </row>
    <row r="3677" spans="11:11" x14ac:dyDescent="0.3">
      <c r="K3677" s="73"/>
    </row>
    <row r="3678" spans="11:11" x14ac:dyDescent="0.3">
      <c r="K3678" s="73"/>
    </row>
    <row r="3679" spans="11:11" x14ac:dyDescent="0.3">
      <c r="K3679" s="73"/>
    </row>
    <row r="3680" spans="11:11" x14ac:dyDescent="0.3">
      <c r="K3680" s="73"/>
    </row>
    <row r="3681" spans="11:11" x14ac:dyDescent="0.3">
      <c r="K3681" s="73"/>
    </row>
    <row r="3682" spans="11:11" x14ac:dyDescent="0.3">
      <c r="K3682" s="73"/>
    </row>
    <row r="3683" spans="11:11" x14ac:dyDescent="0.3">
      <c r="K3683" s="73"/>
    </row>
    <row r="3684" spans="11:11" x14ac:dyDescent="0.3">
      <c r="K3684" s="73"/>
    </row>
    <row r="3685" spans="11:11" x14ac:dyDescent="0.3">
      <c r="K3685" s="73"/>
    </row>
    <row r="3686" spans="11:11" x14ac:dyDescent="0.3">
      <c r="K3686" s="73"/>
    </row>
    <row r="3687" spans="11:11" x14ac:dyDescent="0.3">
      <c r="K3687" s="73"/>
    </row>
    <row r="3688" spans="11:11" x14ac:dyDescent="0.3">
      <c r="K3688" s="73"/>
    </row>
    <row r="3689" spans="11:11" x14ac:dyDescent="0.3">
      <c r="K3689" s="73"/>
    </row>
    <row r="3690" spans="11:11" x14ac:dyDescent="0.3">
      <c r="K3690" s="73"/>
    </row>
    <row r="3691" spans="11:11" x14ac:dyDescent="0.3">
      <c r="K3691" s="73"/>
    </row>
    <row r="3692" spans="11:11" x14ac:dyDescent="0.3">
      <c r="K3692" s="73"/>
    </row>
    <row r="3693" spans="11:11" x14ac:dyDescent="0.3">
      <c r="K3693" s="73"/>
    </row>
    <row r="3694" spans="11:11" x14ac:dyDescent="0.3">
      <c r="K3694" s="73"/>
    </row>
    <row r="3695" spans="11:11" x14ac:dyDescent="0.3">
      <c r="K3695" s="73"/>
    </row>
    <row r="3696" spans="11:11" x14ac:dyDescent="0.3">
      <c r="K3696" s="73"/>
    </row>
    <row r="3697" spans="11:11" x14ac:dyDescent="0.3">
      <c r="K3697" s="73"/>
    </row>
    <row r="3698" spans="11:11" x14ac:dyDescent="0.3">
      <c r="K3698" s="73"/>
    </row>
    <row r="3699" spans="11:11" x14ac:dyDescent="0.3">
      <c r="K3699" s="73"/>
    </row>
    <row r="3700" spans="11:11" x14ac:dyDescent="0.3">
      <c r="K3700" s="73"/>
    </row>
    <row r="3701" spans="11:11" x14ac:dyDescent="0.3">
      <c r="K3701" s="73"/>
    </row>
    <row r="3702" spans="11:11" x14ac:dyDescent="0.3">
      <c r="K3702" s="73"/>
    </row>
    <row r="3703" spans="11:11" x14ac:dyDescent="0.3">
      <c r="K3703" s="73"/>
    </row>
    <row r="3704" spans="11:11" x14ac:dyDescent="0.3">
      <c r="K3704" s="73"/>
    </row>
    <row r="3705" spans="11:11" x14ac:dyDescent="0.3">
      <c r="K3705" s="73"/>
    </row>
    <row r="3706" spans="11:11" x14ac:dyDescent="0.3">
      <c r="K3706" s="73"/>
    </row>
    <row r="3707" spans="11:11" x14ac:dyDescent="0.3">
      <c r="K3707" s="73"/>
    </row>
    <row r="3708" spans="11:11" x14ac:dyDescent="0.3">
      <c r="K3708" s="73"/>
    </row>
    <row r="3709" spans="11:11" x14ac:dyDescent="0.3">
      <c r="K3709" s="73"/>
    </row>
    <row r="3710" spans="11:11" x14ac:dyDescent="0.3">
      <c r="K3710" s="73"/>
    </row>
    <row r="3711" spans="11:11" x14ac:dyDescent="0.3">
      <c r="K3711" s="73"/>
    </row>
    <row r="3712" spans="11:11" x14ac:dyDescent="0.3">
      <c r="K3712" s="73"/>
    </row>
    <row r="3713" spans="11:11" x14ac:dyDescent="0.3">
      <c r="K3713" s="73"/>
    </row>
    <row r="3714" spans="11:11" x14ac:dyDescent="0.3">
      <c r="K3714" s="73"/>
    </row>
    <row r="3715" spans="11:11" x14ac:dyDescent="0.3">
      <c r="K3715" s="73"/>
    </row>
    <row r="3716" spans="11:11" x14ac:dyDescent="0.3">
      <c r="K3716" s="73"/>
    </row>
    <row r="3717" spans="11:11" x14ac:dyDescent="0.3">
      <c r="K3717" s="73"/>
    </row>
    <row r="3718" spans="11:11" x14ac:dyDescent="0.3">
      <c r="K3718" s="73"/>
    </row>
    <row r="3719" spans="11:11" x14ac:dyDescent="0.3">
      <c r="K3719" s="73"/>
    </row>
    <row r="3720" spans="11:11" x14ac:dyDescent="0.3">
      <c r="K3720" s="73"/>
    </row>
    <row r="3721" spans="11:11" x14ac:dyDescent="0.3">
      <c r="K3721" s="73"/>
    </row>
    <row r="3722" spans="11:11" x14ac:dyDescent="0.3">
      <c r="K3722" s="73"/>
    </row>
    <row r="3723" spans="11:11" x14ac:dyDescent="0.3">
      <c r="K3723" s="73"/>
    </row>
    <row r="3724" spans="11:11" x14ac:dyDescent="0.3">
      <c r="K3724" s="73"/>
    </row>
    <row r="3725" spans="11:11" x14ac:dyDescent="0.3">
      <c r="K3725" s="73"/>
    </row>
    <row r="3726" spans="11:11" x14ac:dyDescent="0.3">
      <c r="K3726" s="73"/>
    </row>
    <row r="3727" spans="11:11" x14ac:dyDescent="0.3">
      <c r="K3727" s="73"/>
    </row>
    <row r="3728" spans="11:11" x14ac:dyDescent="0.3">
      <c r="K3728" s="73"/>
    </row>
    <row r="3729" spans="11:11" x14ac:dyDescent="0.3">
      <c r="K3729" s="73"/>
    </row>
    <row r="3730" spans="11:11" x14ac:dyDescent="0.3">
      <c r="K3730" s="73"/>
    </row>
    <row r="3731" spans="11:11" x14ac:dyDescent="0.3">
      <c r="K3731" s="73"/>
    </row>
    <row r="3732" spans="11:11" x14ac:dyDescent="0.3">
      <c r="K3732" s="73"/>
    </row>
    <row r="3733" spans="11:11" x14ac:dyDescent="0.3">
      <c r="K3733" s="73"/>
    </row>
    <row r="3734" spans="11:11" x14ac:dyDescent="0.3">
      <c r="K3734" s="73"/>
    </row>
    <row r="3735" spans="11:11" x14ac:dyDescent="0.3">
      <c r="K3735" s="73"/>
    </row>
    <row r="3736" spans="11:11" x14ac:dyDescent="0.3">
      <c r="K3736" s="73"/>
    </row>
    <row r="3737" spans="11:11" x14ac:dyDescent="0.3">
      <c r="K3737" s="73"/>
    </row>
    <row r="3738" spans="11:11" x14ac:dyDescent="0.3">
      <c r="K3738" s="73"/>
    </row>
    <row r="3739" spans="11:11" x14ac:dyDescent="0.3">
      <c r="K3739" s="73"/>
    </row>
    <row r="3740" spans="11:11" x14ac:dyDescent="0.3">
      <c r="K3740" s="73"/>
    </row>
    <row r="3741" spans="11:11" x14ac:dyDescent="0.3">
      <c r="K3741" s="73"/>
    </row>
    <row r="3742" spans="11:11" x14ac:dyDescent="0.3">
      <c r="K3742" s="73"/>
    </row>
    <row r="3743" spans="11:11" x14ac:dyDescent="0.3">
      <c r="K3743" s="73"/>
    </row>
    <row r="3744" spans="11:11" x14ac:dyDescent="0.3">
      <c r="K3744" s="73"/>
    </row>
    <row r="3745" spans="11:11" x14ac:dyDescent="0.3">
      <c r="K3745" s="73"/>
    </row>
    <row r="3746" spans="11:11" x14ac:dyDescent="0.3">
      <c r="K3746" s="73"/>
    </row>
    <row r="3747" spans="11:11" x14ac:dyDescent="0.3">
      <c r="K3747" s="73"/>
    </row>
    <row r="3748" spans="11:11" x14ac:dyDescent="0.3">
      <c r="K3748" s="73"/>
    </row>
    <row r="3749" spans="11:11" x14ac:dyDescent="0.3">
      <c r="K3749" s="73"/>
    </row>
    <row r="3750" spans="11:11" x14ac:dyDescent="0.3">
      <c r="K3750" s="73"/>
    </row>
    <row r="3751" spans="11:11" x14ac:dyDescent="0.3">
      <c r="K3751" s="73"/>
    </row>
    <row r="3752" spans="11:11" x14ac:dyDescent="0.3">
      <c r="K3752" s="73"/>
    </row>
    <row r="3753" spans="11:11" x14ac:dyDescent="0.3">
      <c r="K3753" s="73"/>
    </row>
    <row r="3754" spans="11:11" x14ac:dyDescent="0.3">
      <c r="K3754" s="73"/>
    </row>
    <row r="3755" spans="11:11" x14ac:dyDescent="0.3">
      <c r="K3755" s="73"/>
    </row>
    <row r="3756" spans="11:11" x14ac:dyDescent="0.3">
      <c r="K3756" s="73"/>
    </row>
    <row r="3757" spans="11:11" x14ac:dyDescent="0.3">
      <c r="K3757" s="73"/>
    </row>
    <row r="3758" spans="11:11" x14ac:dyDescent="0.3">
      <c r="K3758" s="73"/>
    </row>
    <row r="3759" spans="11:11" x14ac:dyDescent="0.3">
      <c r="K3759" s="73"/>
    </row>
    <row r="3760" spans="11:11" x14ac:dyDescent="0.3">
      <c r="K3760" s="73"/>
    </row>
    <row r="3761" spans="11:11" x14ac:dyDescent="0.3">
      <c r="K3761" s="73"/>
    </row>
    <row r="3762" spans="11:11" x14ac:dyDescent="0.3">
      <c r="K3762" s="73"/>
    </row>
    <row r="3763" spans="11:11" x14ac:dyDescent="0.3">
      <c r="K3763" s="73"/>
    </row>
    <row r="3764" spans="11:11" x14ac:dyDescent="0.3">
      <c r="K3764" s="73"/>
    </row>
    <row r="3765" spans="11:11" x14ac:dyDescent="0.3">
      <c r="K3765" s="73"/>
    </row>
    <row r="3766" spans="11:11" x14ac:dyDescent="0.3">
      <c r="K3766" s="73"/>
    </row>
    <row r="3767" spans="11:11" x14ac:dyDescent="0.3">
      <c r="K3767" s="73"/>
    </row>
    <row r="3768" spans="11:11" x14ac:dyDescent="0.3">
      <c r="K3768" s="73"/>
    </row>
    <row r="3769" spans="11:11" x14ac:dyDescent="0.3">
      <c r="K3769" s="73"/>
    </row>
    <row r="3770" spans="11:11" x14ac:dyDescent="0.3">
      <c r="K3770" s="73"/>
    </row>
    <row r="3771" spans="11:11" x14ac:dyDescent="0.3">
      <c r="K3771" s="73"/>
    </row>
    <row r="3772" spans="11:11" x14ac:dyDescent="0.3">
      <c r="K3772" s="73"/>
    </row>
    <row r="3773" spans="11:11" x14ac:dyDescent="0.3">
      <c r="K3773" s="73"/>
    </row>
    <row r="3774" spans="11:11" x14ac:dyDescent="0.3">
      <c r="K3774" s="73"/>
    </row>
    <row r="3775" spans="11:11" x14ac:dyDescent="0.3">
      <c r="K3775" s="73"/>
    </row>
    <row r="3776" spans="11:11" x14ac:dyDescent="0.3">
      <c r="K3776" s="73"/>
    </row>
    <row r="3777" spans="11:11" x14ac:dyDescent="0.3">
      <c r="K3777" s="73"/>
    </row>
    <row r="3778" spans="11:11" x14ac:dyDescent="0.3">
      <c r="K3778" s="73"/>
    </row>
    <row r="3779" spans="11:11" x14ac:dyDescent="0.3">
      <c r="K3779" s="73"/>
    </row>
    <row r="3780" spans="11:11" x14ac:dyDescent="0.3">
      <c r="K3780" s="73"/>
    </row>
    <row r="3781" spans="11:11" x14ac:dyDescent="0.3">
      <c r="K3781" s="73"/>
    </row>
    <row r="3782" spans="11:11" x14ac:dyDescent="0.3">
      <c r="K3782" s="73"/>
    </row>
    <row r="3783" spans="11:11" x14ac:dyDescent="0.3">
      <c r="K3783" s="73"/>
    </row>
    <row r="3784" spans="11:11" x14ac:dyDescent="0.3">
      <c r="K3784" s="73"/>
    </row>
    <row r="3785" spans="11:11" x14ac:dyDescent="0.3">
      <c r="K3785" s="73"/>
    </row>
    <row r="3786" spans="11:11" x14ac:dyDescent="0.3">
      <c r="K3786" s="73"/>
    </row>
    <row r="3787" spans="11:11" x14ac:dyDescent="0.3">
      <c r="K3787" s="73"/>
    </row>
    <row r="3788" spans="11:11" x14ac:dyDescent="0.3">
      <c r="K3788" s="73"/>
    </row>
    <row r="3789" spans="11:11" x14ac:dyDescent="0.3">
      <c r="K3789" s="73"/>
    </row>
    <row r="3790" spans="11:11" x14ac:dyDescent="0.3">
      <c r="K3790" s="73"/>
    </row>
    <row r="3791" spans="11:11" x14ac:dyDescent="0.3">
      <c r="K3791" s="73"/>
    </row>
    <row r="3792" spans="11:11" x14ac:dyDescent="0.3">
      <c r="K3792" s="73"/>
    </row>
    <row r="3793" spans="11:11" x14ac:dyDescent="0.3">
      <c r="K3793" s="73"/>
    </row>
    <row r="3794" spans="11:11" x14ac:dyDescent="0.3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 x14ac:dyDescent="0.3"/>
  <cols>
    <col min="4" max="4" width="17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3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 x14ac:dyDescent="0.3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 x14ac:dyDescent="0.3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 x14ac:dyDescent="0.3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 x14ac:dyDescent="0.3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 x14ac:dyDescent="0.3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 x14ac:dyDescent="0.3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 x14ac:dyDescent="0.3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 x14ac:dyDescent="0.3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 x14ac:dyDescent="0.3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 x14ac:dyDescent="0.3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 x14ac:dyDescent="0.3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 x14ac:dyDescent="0.3">
      <c r="H14" s="2"/>
      <c r="I14" s="69"/>
    </row>
    <row r="15" spans="1:12" x14ac:dyDescent="0.3">
      <c r="H15" s="6"/>
      <c r="I15" s="69"/>
    </row>
    <row r="16" spans="1:12" x14ac:dyDescent="0.3">
      <c r="H16" s="2"/>
      <c r="I16" s="69"/>
    </row>
    <row r="17" spans="8:9" x14ac:dyDescent="0.3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 x14ac:dyDescent="0.3"/>
  <sheetData>
    <row r="1" spans="1:15" x14ac:dyDescent="0.3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 x14ac:dyDescent="0.3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 x14ac:dyDescent="0.3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 x14ac:dyDescent="0.3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 x14ac:dyDescent="0.3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 x14ac:dyDescent="0.3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 x14ac:dyDescent="0.3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 x14ac:dyDescent="0.3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 x14ac:dyDescent="0.3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 x14ac:dyDescent="0.3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 x14ac:dyDescent="0.3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 x14ac:dyDescent="0.3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 x14ac:dyDescent="0.3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 x14ac:dyDescent="0.3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 x14ac:dyDescent="0.3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 x14ac:dyDescent="0.3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 x14ac:dyDescent="0.3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 x14ac:dyDescent="0.3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 x14ac:dyDescent="0.3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 x14ac:dyDescent="0.3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 x14ac:dyDescent="0.3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 x14ac:dyDescent="0.3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 x14ac:dyDescent="0.3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 x14ac:dyDescent="0.3">
      <c r="M24" s="71"/>
      <c r="N24" s="71"/>
      <c r="O24" s="71"/>
    </row>
    <row r="25" spans="1:15" x14ac:dyDescent="0.3">
      <c r="M25" s="71"/>
      <c r="N25" s="71"/>
    </row>
    <row r="26" spans="1:15" x14ac:dyDescent="0.3">
      <c r="M26" s="71"/>
      <c r="N26" s="71"/>
    </row>
    <row r="27" spans="1:15" x14ac:dyDescent="0.3">
      <c r="M27" s="71"/>
      <c r="N27" s="71"/>
    </row>
    <row r="28" spans="1:15" x14ac:dyDescent="0.3">
      <c r="M28" s="71"/>
      <c r="N28" s="71"/>
    </row>
    <row r="29" spans="1:15" x14ac:dyDescent="0.3">
      <c r="M29" s="71"/>
      <c r="N29" s="71"/>
    </row>
    <row r="30" spans="1:15" x14ac:dyDescent="0.3">
      <c r="M30" s="71"/>
      <c r="N30" s="71"/>
    </row>
    <row r="31" spans="1:15" x14ac:dyDescent="0.3">
      <c r="M31" s="71"/>
      <c r="N31" s="71"/>
    </row>
    <row r="32" spans="1:15" x14ac:dyDescent="0.3">
      <c r="M32" s="71"/>
      <c r="N32" s="71"/>
    </row>
    <row r="33" spans="13:14" x14ac:dyDescent="0.3">
      <c r="M33" s="71"/>
      <c r="N33" s="71"/>
    </row>
    <row r="34" spans="13:14" x14ac:dyDescent="0.3">
      <c r="M34" s="71"/>
      <c r="N34" s="71"/>
    </row>
    <row r="35" spans="13:14" x14ac:dyDescent="0.3">
      <c r="M35" s="71"/>
      <c r="N35" s="71"/>
    </row>
    <row r="36" spans="13:14" x14ac:dyDescent="0.3">
      <c r="M36" s="71"/>
      <c r="N36" s="71"/>
    </row>
    <row r="37" spans="13:14" x14ac:dyDescent="0.3">
      <c r="M37" s="71"/>
      <c r="N37" s="71"/>
    </row>
    <row r="38" spans="13:14" x14ac:dyDescent="0.3">
      <c r="M38" s="71"/>
      <c r="N38" s="71"/>
    </row>
    <row r="39" spans="13:14" x14ac:dyDescent="0.3">
      <c r="M39" s="71"/>
      <c r="N39" s="71"/>
    </row>
    <row r="40" spans="13:14" x14ac:dyDescent="0.3">
      <c r="M40" s="71"/>
      <c r="N40" s="71"/>
    </row>
    <row r="41" spans="13:14" x14ac:dyDescent="0.3">
      <c r="M41" s="71"/>
      <c r="N41" s="71"/>
    </row>
    <row r="42" spans="13:14" x14ac:dyDescent="0.3">
      <c r="M42" s="71"/>
      <c r="N42" s="71"/>
    </row>
    <row r="43" spans="13:14" x14ac:dyDescent="0.3">
      <c r="M43" s="71"/>
      <c r="N43" s="71"/>
    </row>
    <row r="44" spans="13:14" x14ac:dyDescent="0.3">
      <c r="M44" s="71"/>
      <c r="N44" s="71"/>
    </row>
    <row r="45" spans="13:14" x14ac:dyDescent="0.3">
      <c r="M45" s="71"/>
      <c r="N45" s="71"/>
    </row>
    <row r="46" spans="13:14" x14ac:dyDescent="0.3">
      <c r="M46" s="71"/>
      <c r="N46" s="71"/>
    </row>
    <row r="47" spans="13:14" x14ac:dyDescent="0.3">
      <c r="M47" s="71"/>
      <c r="N47" s="71"/>
    </row>
    <row r="48" spans="13:14" x14ac:dyDescent="0.3">
      <c r="M48" s="71"/>
      <c r="N48" s="71"/>
    </row>
    <row r="49" spans="13:15" x14ac:dyDescent="0.3">
      <c r="M49" s="71"/>
      <c r="N49" s="71"/>
    </row>
    <row r="50" spans="13:15" x14ac:dyDescent="0.3">
      <c r="M50" s="71"/>
      <c r="N50" s="71"/>
    </row>
    <row r="51" spans="13:15" x14ac:dyDescent="0.3">
      <c r="M51" s="71"/>
      <c r="N51" s="71"/>
    </row>
    <row r="52" spans="13:15" x14ac:dyDescent="0.3">
      <c r="M52" s="71"/>
      <c r="N52" s="71"/>
    </row>
    <row r="53" spans="13:15" x14ac:dyDescent="0.3">
      <c r="M53" s="71"/>
      <c r="N53" s="71"/>
    </row>
    <row r="54" spans="13:15" x14ac:dyDescent="0.3">
      <c r="M54" s="71"/>
      <c r="N54" s="71"/>
    </row>
    <row r="55" spans="13:15" x14ac:dyDescent="0.3">
      <c r="M55" s="71"/>
      <c r="N55" s="71"/>
    </row>
    <row r="56" spans="13:15" x14ac:dyDescent="0.3">
      <c r="M56" s="71"/>
    </row>
    <row r="57" spans="13:15" x14ac:dyDescent="0.3">
      <c r="M57" s="71"/>
      <c r="N57" s="71"/>
    </row>
    <row r="58" spans="13:15" x14ac:dyDescent="0.3">
      <c r="M58" s="71"/>
      <c r="N58" s="71"/>
    </row>
    <row r="59" spans="13:15" x14ac:dyDescent="0.3">
      <c r="M59" s="71"/>
      <c r="N59" s="71"/>
    </row>
    <row r="60" spans="13:15" x14ac:dyDescent="0.3">
      <c r="M60" s="71"/>
      <c r="N60" s="71"/>
      <c r="O60" s="71"/>
    </row>
    <row r="61" spans="13:15" x14ac:dyDescent="0.3">
      <c r="M61" s="71"/>
      <c r="N61" s="71"/>
      <c r="O61" s="71"/>
    </row>
    <row r="62" spans="13:15" x14ac:dyDescent="0.3">
      <c r="M62" s="71"/>
      <c r="N62" s="71"/>
    </row>
    <row r="63" spans="13:15" x14ac:dyDescent="0.3">
      <c r="M63" s="71"/>
      <c r="N63" s="71"/>
    </row>
    <row r="64" spans="13:15" x14ac:dyDescent="0.3">
      <c r="M64" s="71"/>
      <c r="N64" s="71"/>
    </row>
    <row r="65" spans="13:14" x14ac:dyDescent="0.3">
      <c r="M65" s="71"/>
      <c r="N65" s="71"/>
    </row>
    <row r="66" spans="13:14" x14ac:dyDescent="0.3">
      <c r="M66" s="71"/>
      <c r="N66" s="71"/>
    </row>
    <row r="67" spans="13:14" x14ac:dyDescent="0.3">
      <c r="M67" s="71"/>
      <c r="N67" s="71"/>
    </row>
    <row r="68" spans="13:14" x14ac:dyDescent="0.3">
      <c r="M68" s="71"/>
      <c r="N68" s="71"/>
    </row>
    <row r="69" spans="13:14" x14ac:dyDescent="0.3">
      <c r="M69" s="71"/>
      <c r="N69" s="71"/>
    </row>
    <row r="70" spans="13:14" x14ac:dyDescent="0.3">
      <c r="M70" s="71"/>
      <c r="N70" s="71"/>
    </row>
    <row r="71" spans="13:14" x14ac:dyDescent="0.3">
      <c r="M71" s="71"/>
      <c r="N71" s="71"/>
    </row>
    <row r="72" spans="13:14" x14ac:dyDescent="0.3">
      <c r="M72" s="71"/>
      <c r="N72" s="71"/>
    </row>
    <row r="73" spans="13:14" x14ac:dyDescent="0.3">
      <c r="M73" s="71"/>
      <c r="N73" s="71"/>
    </row>
    <row r="74" spans="13:14" x14ac:dyDescent="0.3">
      <c r="M74" s="71"/>
      <c r="N74" s="71"/>
    </row>
    <row r="75" spans="13:14" x14ac:dyDescent="0.3">
      <c r="M75" s="71"/>
      <c r="N75" s="71"/>
    </row>
    <row r="76" spans="13:14" x14ac:dyDescent="0.3">
      <c r="M76" s="71"/>
      <c r="N76" s="71"/>
    </row>
    <row r="77" spans="13:14" x14ac:dyDescent="0.3">
      <c r="M77" s="71"/>
      <c r="N77" s="71"/>
    </row>
    <row r="78" spans="13:14" x14ac:dyDescent="0.3">
      <c r="M78" s="71"/>
      <c r="N78" s="71"/>
    </row>
    <row r="79" spans="13:14" x14ac:dyDescent="0.3">
      <c r="M79" s="71"/>
      <c r="N79" s="71"/>
    </row>
    <row r="80" spans="13:14" x14ac:dyDescent="0.3">
      <c r="M80" s="71"/>
      <c r="N80" s="71"/>
    </row>
    <row r="81" spans="13:14" x14ac:dyDescent="0.3">
      <c r="M81" s="71"/>
      <c r="N81" s="71"/>
    </row>
    <row r="82" spans="13:14" x14ac:dyDescent="0.3">
      <c r="M82" s="71"/>
      <c r="N82" s="71"/>
    </row>
    <row r="83" spans="13:14" x14ac:dyDescent="0.3">
      <c r="M83" s="71"/>
      <c r="N83" s="71"/>
    </row>
    <row r="84" spans="13:14" x14ac:dyDescent="0.3">
      <c r="M84" s="71"/>
      <c r="N84" s="71"/>
    </row>
    <row r="85" spans="13:14" x14ac:dyDescent="0.3">
      <c r="M85" s="71"/>
      <c r="N85" s="71"/>
    </row>
    <row r="86" spans="13:14" x14ac:dyDescent="0.3">
      <c r="M86" s="71"/>
      <c r="N86" s="71"/>
    </row>
    <row r="87" spans="13:14" x14ac:dyDescent="0.3">
      <c r="M87" s="71"/>
      <c r="N87" s="71"/>
    </row>
    <row r="88" spans="13:14" x14ac:dyDescent="0.3">
      <c r="M88" s="71"/>
      <c r="N88" s="71"/>
    </row>
    <row r="89" spans="13:14" x14ac:dyDescent="0.3">
      <c r="M89" s="71"/>
    </row>
    <row r="90" spans="13:14" x14ac:dyDescent="0.3">
      <c r="M90" s="71"/>
    </row>
    <row r="91" spans="13:14" x14ac:dyDescent="0.3">
      <c r="M91" s="71"/>
      <c r="N91" s="71"/>
    </row>
    <row r="92" spans="13:14" x14ac:dyDescent="0.3">
      <c r="M92" s="71"/>
      <c r="N92" s="71"/>
    </row>
    <row r="93" spans="13:14" x14ac:dyDescent="0.3">
      <c r="M93" s="71"/>
      <c r="N93" s="71"/>
    </row>
    <row r="94" spans="13:14" x14ac:dyDescent="0.3">
      <c r="M94" s="71"/>
      <c r="N94" s="71"/>
    </row>
    <row r="95" spans="13:14" x14ac:dyDescent="0.3">
      <c r="M95" s="71"/>
      <c r="N95" s="71"/>
    </row>
    <row r="96" spans="13:14" x14ac:dyDescent="0.3">
      <c r="M96" s="71"/>
      <c r="N96" s="71"/>
    </row>
    <row r="97" spans="13:15" x14ac:dyDescent="0.3">
      <c r="M97" s="71"/>
      <c r="N97" s="71"/>
      <c r="O97" s="71"/>
    </row>
    <row r="98" spans="13:15" x14ac:dyDescent="0.3">
      <c r="M98" s="71"/>
      <c r="N98" s="71"/>
    </row>
    <row r="99" spans="13:15" x14ac:dyDescent="0.3">
      <c r="M99" s="71"/>
      <c r="N99" s="71"/>
    </row>
    <row r="100" spans="13:15" x14ac:dyDescent="0.3">
      <c r="M100" s="71"/>
      <c r="N100" s="71"/>
    </row>
    <row r="101" spans="13:15" x14ac:dyDescent="0.3">
      <c r="N101" s="71"/>
    </row>
    <row r="102" spans="13:15" x14ac:dyDescent="0.3">
      <c r="N102" s="71"/>
    </row>
    <row r="103" spans="13:15" x14ac:dyDescent="0.3">
      <c r="N103" s="71"/>
    </row>
    <row r="104" spans="13:15" x14ac:dyDescent="0.3">
      <c r="N104" s="71"/>
    </row>
    <row r="105" spans="13:15" x14ac:dyDescent="0.3">
      <c r="N105" s="71"/>
    </row>
    <row r="106" spans="13:15" x14ac:dyDescent="0.3">
      <c r="N106" s="71"/>
    </row>
    <row r="107" spans="13:15" x14ac:dyDescent="0.3">
      <c r="N107" s="71"/>
    </row>
    <row r="108" spans="13:15" x14ac:dyDescent="0.3">
      <c r="N108" s="71"/>
    </row>
    <row r="109" spans="13:15" x14ac:dyDescent="0.3">
      <c r="N109" s="71"/>
    </row>
    <row r="110" spans="13:15" x14ac:dyDescent="0.3">
      <c r="N110" s="71"/>
    </row>
    <row r="112" spans="13:15" x14ac:dyDescent="0.3">
      <c r="M112" s="71"/>
      <c r="N112" s="71"/>
      <c r="O112" s="71"/>
    </row>
    <row r="113" spans="13:14" x14ac:dyDescent="0.3">
      <c r="M113" s="71"/>
      <c r="N113" s="71"/>
    </row>
    <row r="114" spans="13:14" x14ac:dyDescent="0.3">
      <c r="M114" s="71"/>
      <c r="N114" s="71"/>
    </row>
    <row r="115" spans="13:14" x14ac:dyDescent="0.3">
      <c r="M115" s="71"/>
      <c r="N115" s="71"/>
    </row>
    <row r="116" spans="13:14" x14ac:dyDescent="0.3">
      <c r="M116" s="71"/>
      <c r="N116" s="71"/>
    </row>
    <row r="117" spans="13:14" x14ac:dyDescent="0.3">
      <c r="M117" s="71"/>
      <c r="N117" s="71"/>
    </row>
    <row r="118" spans="13:14" x14ac:dyDescent="0.3">
      <c r="M118" s="71"/>
      <c r="N118" s="71"/>
    </row>
    <row r="119" spans="13:14" x14ac:dyDescent="0.3">
      <c r="M119" s="71"/>
      <c r="N119" s="71"/>
    </row>
    <row r="120" spans="13:14" x14ac:dyDescent="0.3">
      <c r="M120" s="71"/>
      <c r="N120" s="71"/>
    </row>
    <row r="121" spans="13:14" x14ac:dyDescent="0.3">
      <c r="M121" s="71"/>
      <c r="N121" s="71"/>
    </row>
    <row r="122" spans="13:14" x14ac:dyDescent="0.3">
      <c r="M122" s="71"/>
      <c r="N122" s="71"/>
    </row>
    <row r="123" spans="13:14" x14ac:dyDescent="0.3">
      <c r="M123" s="71"/>
      <c r="N123" s="71"/>
    </row>
    <row r="124" spans="13:14" x14ac:dyDescent="0.3">
      <c r="M124" s="71"/>
      <c r="N124" s="71"/>
    </row>
    <row r="125" spans="13:14" x14ac:dyDescent="0.3">
      <c r="M125" s="71"/>
      <c r="N125" s="71"/>
    </row>
    <row r="126" spans="13:14" x14ac:dyDescent="0.3">
      <c r="M126" s="71"/>
      <c r="N126" s="71"/>
    </row>
    <row r="127" spans="13:14" x14ac:dyDescent="0.3">
      <c r="M127" s="71"/>
      <c r="N127" s="71"/>
    </row>
    <row r="128" spans="13:14" x14ac:dyDescent="0.3">
      <c r="M128" s="71"/>
      <c r="N128" s="71"/>
    </row>
    <row r="129" spans="13:15" x14ac:dyDescent="0.3">
      <c r="M129" s="71"/>
      <c r="N129" s="71"/>
    </row>
    <row r="130" spans="13:15" x14ac:dyDescent="0.3">
      <c r="M130" s="71"/>
      <c r="N130" s="71"/>
    </row>
    <row r="131" spans="13:15" x14ac:dyDescent="0.3">
      <c r="M131" s="71"/>
      <c r="N131" s="71"/>
    </row>
    <row r="132" spans="13:15" x14ac:dyDescent="0.3">
      <c r="M132" s="71"/>
      <c r="N132" s="71"/>
    </row>
    <row r="133" spans="13:15" x14ac:dyDescent="0.3">
      <c r="M133" s="71"/>
      <c r="N133" s="71"/>
    </row>
    <row r="134" spans="13:15" x14ac:dyDescent="0.3">
      <c r="M134" s="71"/>
      <c r="N134" s="71"/>
    </row>
    <row r="135" spans="13:15" x14ac:dyDescent="0.3">
      <c r="M135" s="71"/>
      <c r="N135" s="71"/>
    </row>
    <row r="136" spans="13:15" x14ac:dyDescent="0.3">
      <c r="M136" s="71"/>
    </row>
    <row r="137" spans="13:15" x14ac:dyDescent="0.3">
      <c r="M137" s="71"/>
      <c r="N137" s="71"/>
    </row>
    <row r="138" spans="13:15" x14ac:dyDescent="0.3">
      <c r="M138" s="71"/>
      <c r="N138" s="71"/>
    </row>
    <row r="139" spans="13:15" x14ac:dyDescent="0.3">
      <c r="M139" s="71"/>
      <c r="N139" s="71"/>
    </row>
    <row r="140" spans="13:15" x14ac:dyDescent="0.3">
      <c r="M140" s="71"/>
      <c r="N140" s="71"/>
      <c r="O140" s="71"/>
    </row>
    <row r="141" spans="13:15" x14ac:dyDescent="0.3">
      <c r="M141" s="71"/>
      <c r="N141" s="71"/>
    </row>
    <row r="142" spans="13:15" x14ac:dyDescent="0.3">
      <c r="M142" s="71"/>
      <c r="N142" s="71"/>
    </row>
    <row r="143" spans="13:15" x14ac:dyDescent="0.3">
      <c r="M143" s="71"/>
      <c r="N143" s="71"/>
    </row>
    <row r="144" spans="13:15" x14ac:dyDescent="0.3">
      <c r="M144" s="71"/>
      <c r="N144" s="71"/>
    </row>
    <row r="145" spans="13:14" x14ac:dyDescent="0.3">
      <c r="M145" s="71"/>
      <c r="N145" s="71"/>
    </row>
    <row r="146" spans="13:14" x14ac:dyDescent="0.3">
      <c r="M146" s="71"/>
      <c r="N146" s="71"/>
    </row>
    <row r="147" spans="13:14" x14ac:dyDescent="0.3">
      <c r="M147" s="71"/>
      <c r="N147" s="71"/>
    </row>
    <row r="148" spans="13:14" x14ac:dyDescent="0.3">
      <c r="M148" s="71"/>
      <c r="N148" s="71"/>
    </row>
    <row r="149" spans="13:14" x14ac:dyDescent="0.3">
      <c r="M149" s="71"/>
      <c r="N149" s="71"/>
    </row>
    <row r="150" spans="13:14" x14ac:dyDescent="0.3">
      <c r="M150" s="71"/>
      <c r="N150" s="71"/>
    </row>
    <row r="151" spans="13:14" x14ac:dyDescent="0.3">
      <c r="M151" s="71"/>
      <c r="N151" s="71"/>
    </row>
    <row r="152" spans="13:14" x14ac:dyDescent="0.3">
      <c r="M152" s="71"/>
      <c r="N152" s="71"/>
    </row>
    <row r="153" spans="13:14" x14ac:dyDescent="0.3">
      <c r="M153" s="71"/>
      <c r="N153" s="71"/>
    </row>
    <row r="154" spans="13:14" x14ac:dyDescent="0.3">
      <c r="M154" s="71"/>
      <c r="N154" s="71"/>
    </row>
    <row r="155" spans="13:14" x14ac:dyDescent="0.3">
      <c r="M155" s="71"/>
      <c r="N155" s="71"/>
    </row>
    <row r="156" spans="13:14" x14ac:dyDescent="0.3">
      <c r="M156" s="71"/>
      <c r="N156" s="71"/>
    </row>
    <row r="157" spans="13:14" x14ac:dyDescent="0.3">
      <c r="M157" s="71"/>
    </row>
    <row r="158" spans="13:14" x14ac:dyDescent="0.3">
      <c r="M158" s="71"/>
      <c r="N158" s="71"/>
    </row>
    <row r="159" spans="13:14" x14ac:dyDescent="0.3">
      <c r="M159" s="71"/>
      <c r="N159" s="71"/>
    </row>
    <row r="160" spans="13:14" x14ac:dyDescent="0.3">
      <c r="M160" s="71"/>
      <c r="N160" s="71"/>
    </row>
    <row r="161" spans="14:15" x14ac:dyDescent="0.3">
      <c r="N161" s="71"/>
      <c r="O161" s="71"/>
    </row>
    <row r="162" spans="14:15" x14ac:dyDescent="0.3">
      <c r="N162" s="71"/>
    </row>
    <row r="163" spans="14:15" x14ac:dyDescent="0.3">
      <c r="N163" s="71"/>
    </row>
    <row r="164" spans="14:15" x14ac:dyDescent="0.3">
      <c r="N164" s="71"/>
    </row>
    <row r="165" spans="14:15" x14ac:dyDescent="0.3">
      <c r="N165" s="71"/>
    </row>
    <row r="166" spans="14:15" x14ac:dyDescent="0.3">
      <c r="N166" s="71"/>
    </row>
    <row r="167" spans="14:15" x14ac:dyDescent="0.3">
      <c r="N167" s="71"/>
    </row>
    <row r="168" spans="14:15" x14ac:dyDescent="0.3">
      <c r="N168" s="71"/>
    </row>
    <row r="169" spans="14:15" x14ac:dyDescent="0.3">
      <c r="N169" s="71"/>
    </row>
    <row r="170" spans="14:15" x14ac:dyDescent="0.3">
      <c r="N170" s="71"/>
    </row>
    <row r="171" spans="14:15" x14ac:dyDescent="0.3">
      <c r="N171" s="71"/>
    </row>
    <row r="172" spans="14:15" x14ac:dyDescent="0.3">
      <c r="N172" s="71"/>
    </row>
    <row r="173" spans="14:15" x14ac:dyDescent="0.3">
      <c r="N173" s="71"/>
    </row>
    <row r="174" spans="14:15" x14ac:dyDescent="0.3">
      <c r="N174" s="71"/>
    </row>
    <row r="175" spans="14:15" x14ac:dyDescent="0.3">
      <c r="N175" s="71"/>
    </row>
    <row r="176" spans="14:15" x14ac:dyDescent="0.3">
      <c r="N176" s="71"/>
    </row>
    <row r="177" spans="14:14" x14ac:dyDescent="0.3">
      <c r="N177" s="71"/>
    </row>
    <row r="178" spans="14:14" x14ac:dyDescent="0.3">
      <c r="N178" s="71"/>
    </row>
    <row r="179" spans="14:14" x14ac:dyDescent="0.3">
      <c r="N179" s="71"/>
    </row>
    <row r="180" spans="14:14" x14ac:dyDescent="0.3">
      <c r="N180" s="71"/>
    </row>
    <row r="181" spans="14:14" x14ac:dyDescent="0.3">
      <c r="N181" s="71"/>
    </row>
    <row r="182" spans="14:14" x14ac:dyDescent="0.3">
      <c r="N182" s="71"/>
    </row>
    <row r="183" spans="14:14" x14ac:dyDescent="0.3">
      <c r="N183" s="71"/>
    </row>
    <row r="184" spans="14:14" x14ac:dyDescent="0.3">
      <c r="N184" s="71"/>
    </row>
    <row r="185" spans="14:14" x14ac:dyDescent="0.3">
      <c r="N185" s="71"/>
    </row>
    <row r="186" spans="14:14" x14ac:dyDescent="0.3">
      <c r="N186" s="71"/>
    </row>
    <row r="187" spans="14:14" x14ac:dyDescent="0.3">
      <c r="N187" s="71"/>
    </row>
    <row r="188" spans="14:14" x14ac:dyDescent="0.3">
      <c r="N188" s="71"/>
    </row>
    <row r="189" spans="14:14" x14ac:dyDescent="0.3">
      <c r="N189" s="71"/>
    </row>
    <row r="191" spans="14:14" x14ac:dyDescent="0.3">
      <c r="N191" s="71"/>
    </row>
    <row r="192" spans="14:14" x14ac:dyDescent="0.3">
      <c r="N192" s="71"/>
    </row>
    <row r="193" spans="13:15" x14ac:dyDescent="0.3">
      <c r="N193" s="71"/>
    </row>
    <row r="194" spans="13:15" x14ac:dyDescent="0.3">
      <c r="M194" s="71"/>
      <c r="N194" s="71"/>
      <c r="O194" s="71"/>
    </row>
    <row r="195" spans="13:15" x14ac:dyDescent="0.3">
      <c r="M195" s="71"/>
      <c r="N195" s="71"/>
    </row>
    <row r="196" spans="13:15" x14ac:dyDescent="0.3">
      <c r="M196" s="71"/>
      <c r="N196" s="71"/>
    </row>
    <row r="197" spans="13:15" x14ac:dyDescent="0.3">
      <c r="M197" s="71"/>
      <c r="N197" s="71"/>
    </row>
    <row r="198" spans="13:15" x14ac:dyDescent="0.3">
      <c r="M198" s="71"/>
      <c r="N198" s="71"/>
    </row>
    <row r="199" spans="13:15" x14ac:dyDescent="0.3">
      <c r="M199" s="71"/>
      <c r="N199" s="71"/>
    </row>
    <row r="200" spans="13:15" x14ac:dyDescent="0.3">
      <c r="M200" s="71"/>
      <c r="N200" s="71"/>
    </row>
    <row r="201" spans="13:15" x14ac:dyDescent="0.3">
      <c r="M201" s="71"/>
      <c r="N201" s="71"/>
    </row>
    <row r="202" spans="13:15" x14ac:dyDescent="0.3">
      <c r="M202" s="71"/>
      <c r="N202" s="71"/>
    </row>
    <row r="203" spans="13:15" x14ac:dyDescent="0.3">
      <c r="M203" s="71"/>
      <c r="N203" s="71"/>
    </row>
    <row r="204" spans="13:15" x14ac:dyDescent="0.3">
      <c r="M204" s="71"/>
      <c r="N204" s="71"/>
    </row>
    <row r="205" spans="13:15" x14ac:dyDescent="0.3">
      <c r="M205" s="71"/>
      <c r="N205" s="71"/>
    </row>
    <row r="206" spans="13:15" x14ac:dyDescent="0.3">
      <c r="M206" s="71"/>
      <c r="N206" s="71"/>
    </row>
    <row r="207" spans="13:15" x14ac:dyDescent="0.3">
      <c r="M207" s="71"/>
      <c r="N207" s="71"/>
    </row>
    <row r="208" spans="13:15" x14ac:dyDescent="0.3">
      <c r="M208" s="71"/>
      <c r="N208" s="71"/>
    </row>
    <row r="209" spans="13:14" x14ac:dyDescent="0.3">
      <c r="M209" s="71"/>
      <c r="N209" s="71"/>
    </row>
    <row r="210" spans="13:14" x14ac:dyDescent="0.3">
      <c r="M210" s="71"/>
      <c r="N210" s="71"/>
    </row>
    <row r="211" spans="13:14" x14ac:dyDescent="0.3">
      <c r="M211" s="71"/>
      <c r="N211" s="71"/>
    </row>
    <row r="212" spans="13:14" x14ac:dyDescent="0.3">
      <c r="M212" s="71"/>
      <c r="N212" s="71"/>
    </row>
    <row r="213" spans="13:14" x14ac:dyDescent="0.3">
      <c r="M213" s="71"/>
      <c r="N213" s="71"/>
    </row>
    <row r="214" spans="13:14" x14ac:dyDescent="0.3">
      <c r="M214" s="71"/>
      <c r="N214" s="71"/>
    </row>
    <row r="215" spans="13:14" x14ac:dyDescent="0.3">
      <c r="M215" s="71"/>
      <c r="N215" s="71"/>
    </row>
    <row r="216" spans="13:14" x14ac:dyDescent="0.3">
      <c r="M216" s="71"/>
      <c r="N216" s="71"/>
    </row>
    <row r="217" spans="13:14" x14ac:dyDescent="0.3">
      <c r="M217" s="71"/>
      <c r="N217" s="71"/>
    </row>
    <row r="218" spans="13:14" x14ac:dyDescent="0.3">
      <c r="M218" s="71"/>
      <c r="N218" s="71"/>
    </row>
    <row r="219" spans="13:14" x14ac:dyDescent="0.3">
      <c r="M219" s="71"/>
      <c r="N219" s="71"/>
    </row>
    <row r="220" spans="13:14" x14ac:dyDescent="0.3">
      <c r="M220" s="71"/>
      <c r="N220" s="71"/>
    </row>
    <row r="221" spans="13:14" x14ac:dyDescent="0.3">
      <c r="M221" s="71"/>
      <c r="N221" s="71"/>
    </row>
    <row r="222" spans="13:14" x14ac:dyDescent="0.3">
      <c r="M222" s="71"/>
      <c r="N222" s="71"/>
    </row>
    <row r="223" spans="13:14" x14ac:dyDescent="0.3">
      <c r="M223" s="71"/>
      <c r="N223" s="71"/>
    </row>
    <row r="224" spans="13:14" x14ac:dyDescent="0.3">
      <c r="M224" s="71"/>
      <c r="N224" s="71"/>
    </row>
    <row r="225" spans="13:15" x14ac:dyDescent="0.3">
      <c r="M225" s="71"/>
    </row>
    <row r="226" spans="13:15" x14ac:dyDescent="0.3">
      <c r="M226" s="71"/>
      <c r="N226" s="71"/>
    </row>
    <row r="227" spans="13:15" x14ac:dyDescent="0.3">
      <c r="M227" s="71"/>
      <c r="N227" s="71"/>
    </row>
    <row r="228" spans="13:15" x14ac:dyDescent="0.3">
      <c r="M228" s="71"/>
      <c r="N228" s="71"/>
    </row>
    <row r="229" spans="13:15" x14ac:dyDescent="0.3">
      <c r="M229" s="71"/>
      <c r="N229" s="71"/>
      <c r="O229" s="71"/>
    </row>
    <row r="230" spans="13:15" x14ac:dyDescent="0.3">
      <c r="M230" s="71"/>
      <c r="N230" s="71"/>
    </row>
    <row r="231" spans="13:15" x14ac:dyDescent="0.3">
      <c r="M231" s="71"/>
      <c r="N231" s="71"/>
    </row>
    <row r="232" spans="13:15" x14ac:dyDescent="0.3">
      <c r="M232" s="71"/>
      <c r="N232" s="71"/>
    </row>
    <row r="233" spans="13:15" x14ac:dyDescent="0.3">
      <c r="M233" s="71"/>
      <c r="N233" s="71"/>
    </row>
    <row r="234" spans="13:15" x14ac:dyDescent="0.3">
      <c r="M234" s="71"/>
      <c r="N234" s="71"/>
    </row>
    <row r="235" spans="13:15" x14ac:dyDescent="0.3">
      <c r="M235" s="71"/>
      <c r="N235" s="71"/>
    </row>
    <row r="236" spans="13:15" x14ac:dyDescent="0.3">
      <c r="M236" s="71"/>
      <c r="N236" s="71"/>
    </row>
    <row r="237" spans="13:15" x14ac:dyDescent="0.3">
      <c r="M237" s="71"/>
      <c r="N237" s="71"/>
    </row>
    <row r="238" spans="13:15" x14ac:dyDescent="0.3">
      <c r="M238" s="71"/>
      <c r="N238" s="71"/>
    </row>
    <row r="239" spans="13:15" x14ac:dyDescent="0.3">
      <c r="M239" s="71"/>
      <c r="N239" s="71"/>
    </row>
    <row r="240" spans="13:15" x14ac:dyDescent="0.3">
      <c r="M240" s="71"/>
      <c r="N240" s="71"/>
    </row>
    <row r="241" spans="13:15" x14ac:dyDescent="0.3">
      <c r="M241" s="71"/>
      <c r="N241" s="71"/>
    </row>
    <row r="242" spans="13:15" x14ac:dyDescent="0.3">
      <c r="M242" s="71"/>
      <c r="N242" s="71"/>
    </row>
    <row r="243" spans="13:15" x14ac:dyDescent="0.3">
      <c r="M243" s="71"/>
      <c r="N243" s="71"/>
    </row>
    <row r="244" spans="13:15" x14ac:dyDescent="0.3">
      <c r="M244" s="71"/>
      <c r="N244" s="71"/>
    </row>
    <row r="245" spans="13:15" x14ac:dyDescent="0.3">
      <c r="M245" s="71"/>
    </row>
    <row r="246" spans="13:15" x14ac:dyDescent="0.3">
      <c r="M246" s="71"/>
      <c r="N246" s="71"/>
    </row>
    <row r="247" spans="13:15" x14ac:dyDescent="0.3">
      <c r="M247" s="71"/>
      <c r="N247" s="71"/>
    </row>
    <row r="248" spans="13:15" x14ac:dyDescent="0.3">
      <c r="M248" s="71"/>
      <c r="N248" s="71"/>
    </row>
    <row r="249" spans="13:15" x14ac:dyDescent="0.3">
      <c r="M249" s="71"/>
      <c r="N249" s="71"/>
    </row>
    <row r="250" spans="13:15" x14ac:dyDescent="0.3">
      <c r="M250" s="71"/>
      <c r="N250" s="71"/>
      <c r="O250" s="71"/>
    </row>
    <row r="251" spans="13:15" x14ac:dyDescent="0.3">
      <c r="M251" s="71"/>
      <c r="N251" s="71"/>
    </row>
    <row r="252" spans="13:15" x14ac:dyDescent="0.3">
      <c r="M252" s="71"/>
      <c r="N252" s="71"/>
    </row>
    <row r="253" spans="13:15" x14ac:dyDescent="0.3">
      <c r="M253" s="71"/>
      <c r="N253" s="71"/>
    </row>
    <row r="254" spans="13:15" x14ac:dyDescent="0.3">
      <c r="M254" s="71"/>
      <c r="N254" s="71"/>
    </row>
    <row r="255" spans="13:15" x14ac:dyDescent="0.3">
      <c r="M255" s="71"/>
      <c r="N255" s="71"/>
    </row>
    <row r="256" spans="13:15" x14ac:dyDescent="0.3">
      <c r="M256" s="71"/>
      <c r="N256" s="71"/>
    </row>
    <row r="257" spans="13:15" x14ac:dyDescent="0.3">
      <c r="M257" s="71"/>
      <c r="N257" s="71"/>
    </row>
    <row r="258" spans="13:15" x14ac:dyDescent="0.3">
      <c r="M258" s="71"/>
      <c r="N258" s="71"/>
    </row>
    <row r="259" spans="13:15" x14ac:dyDescent="0.3">
      <c r="M259" s="71"/>
      <c r="N259" s="71"/>
    </row>
    <row r="260" spans="13:15" x14ac:dyDescent="0.3">
      <c r="M260" s="71"/>
      <c r="N260" s="71"/>
    </row>
    <row r="261" spans="13:15" x14ac:dyDescent="0.3">
      <c r="M261" s="71"/>
      <c r="N261" s="71"/>
    </row>
    <row r="262" spans="13:15" x14ac:dyDescent="0.3">
      <c r="M262" s="71"/>
      <c r="N262" s="71"/>
    </row>
    <row r="263" spans="13:15" x14ac:dyDescent="0.3">
      <c r="M263" s="71"/>
    </row>
    <row r="264" spans="13:15" x14ac:dyDescent="0.3">
      <c r="M264" s="71"/>
      <c r="N264" s="71"/>
    </row>
    <row r="265" spans="13:15" x14ac:dyDescent="0.3">
      <c r="M265" s="71"/>
      <c r="N265" s="71"/>
    </row>
    <row r="266" spans="13:15" x14ac:dyDescent="0.3">
      <c r="M266" s="71"/>
      <c r="N266" s="71"/>
    </row>
    <row r="267" spans="13:15" x14ac:dyDescent="0.3">
      <c r="M267" s="71"/>
      <c r="N267" s="71"/>
      <c r="O267" s="71"/>
    </row>
    <row r="268" spans="13:15" x14ac:dyDescent="0.3">
      <c r="M268" s="71"/>
      <c r="N268" s="71"/>
    </row>
    <row r="269" spans="13:15" x14ac:dyDescent="0.3">
      <c r="M269" s="71"/>
      <c r="N269" s="71"/>
    </row>
    <row r="270" spans="13:15" x14ac:dyDescent="0.3">
      <c r="M270" s="71"/>
      <c r="N270" s="71"/>
      <c r="O270" s="71"/>
    </row>
    <row r="271" spans="13:15" x14ac:dyDescent="0.3">
      <c r="M271" s="71"/>
      <c r="N271" s="77"/>
    </row>
    <row r="272" spans="13:15" x14ac:dyDescent="0.3">
      <c r="N272" s="71"/>
      <c r="O272" s="71"/>
    </row>
    <row r="273" spans="14:14" x14ac:dyDescent="0.3">
      <c r="N273" s="71"/>
    </row>
    <row r="274" spans="14:14" x14ac:dyDescent="0.3">
      <c r="N274" s="71"/>
    </row>
    <row r="275" spans="14:14" x14ac:dyDescent="0.3">
      <c r="N275" s="71"/>
    </row>
    <row r="276" spans="14:14" x14ac:dyDescent="0.3">
      <c r="N276" s="71"/>
    </row>
    <row r="277" spans="14:14" x14ac:dyDescent="0.3">
      <c r="N277" s="71"/>
    </row>
    <row r="278" spans="14:14" x14ac:dyDescent="0.3">
      <c r="N278" s="71"/>
    </row>
    <row r="279" spans="14:14" x14ac:dyDescent="0.3">
      <c r="N279" s="71"/>
    </row>
    <row r="280" spans="14:14" x14ac:dyDescent="0.3">
      <c r="N280" s="71"/>
    </row>
    <row r="281" spans="14:14" x14ac:dyDescent="0.3">
      <c r="N281" s="71"/>
    </row>
    <row r="282" spans="14:14" x14ac:dyDescent="0.3">
      <c r="N282" s="71"/>
    </row>
    <row r="283" spans="14:14" x14ac:dyDescent="0.3">
      <c r="N283" s="71"/>
    </row>
    <row r="284" spans="14:14" x14ac:dyDescent="0.3">
      <c r="N284" s="71"/>
    </row>
    <row r="285" spans="14:14" x14ac:dyDescent="0.3">
      <c r="N285" s="71"/>
    </row>
    <row r="286" spans="14:14" x14ac:dyDescent="0.3">
      <c r="N286" s="71"/>
    </row>
    <row r="288" spans="14:14" x14ac:dyDescent="0.3">
      <c r="N288" s="71"/>
    </row>
    <row r="289" spans="13:15" x14ac:dyDescent="0.3">
      <c r="N289" s="71"/>
    </row>
    <row r="290" spans="13:15" x14ac:dyDescent="0.3">
      <c r="N290" s="71"/>
    </row>
    <row r="291" spans="13:15" x14ac:dyDescent="0.3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 x14ac:dyDescent="0.3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 x14ac:dyDescent="0.3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 x14ac:dyDescent="0.3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 x14ac:dyDescent="0.3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 x14ac:dyDescent="0.3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 x14ac:dyDescent="0.3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 x14ac:dyDescent="0.3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 x14ac:dyDescent="0.3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 x14ac:dyDescent="0.3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 x14ac:dyDescent="0.3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 x14ac:dyDescent="0.3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 x14ac:dyDescent="0.3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 x14ac:dyDescent="0.3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 x14ac:dyDescent="0.3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 x14ac:dyDescent="0.3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 x14ac:dyDescent="0.3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 x14ac:dyDescent="0.3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 x14ac:dyDescent="0.3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 x14ac:dyDescent="0.3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 x14ac:dyDescent="0.3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 x14ac:dyDescent="0.3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 x14ac:dyDescent="0.3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 x14ac:dyDescent="0.3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 x14ac:dyDescent="0.3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 x14ac:dyDescent="0.3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 x14ac:dyDescent="0.3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 x14ac:dyDescent="0.3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 x14ac:dyDescent="0.3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 x14ac:dyDescent="0.3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 x14ac:dyDescent="0.3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 x14ac:dyDescent="0.3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 x14ac:dyDescent="0.3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 x14ac:dyDescent="0.3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 x14ac:dyDescent="0.3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 x14ac:dyDescent="0.3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 x14ac:dyDescent="0.3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 x14ac:dyDescent="0.3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 x14ac:dyDescent="0.3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 x14ac:dyDescent="0.3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 x14ac:dyDescent="0.3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 x14ac:dyDescent="0.3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 x14ac:dyDescent="0.3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 x14ac:dyDescent="0.3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 x14ac:dyDescent="0.3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 x14ac:dyDescent="0.3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 x14ac:dyDescent="0.3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 x14ac:dyDescent="0.3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 x14ac:dyDescent="0.3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 x14ac:dyDescent="0.3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 x14ac:dyDescent="0.3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 x14ac:dyDescent="0.3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 x14ac:dyDescent="0.3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 x14ac:dyDescent="0.3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 x14ac:dyDescent="0.3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 x14ac:dyDescent="0.3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 x14ac:dyDescent="0.3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 x14ac:dyDescent="0.3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 x14ac:dyDescent="0.3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 x14ac:dyDescent="0.3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 x14ac:dyDescent="0.3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 x14ac:dyDescent="0.3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 x14ac:dyDescent="0.3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 x14ac:dyDescent="0.3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 x14ac:dyDescent="0.3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 x14ac:dyDescent="0.3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 x14ac:dyDescent="0.3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 x14ac:dyDescent="0.3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 x14ac:dyDescent="0.3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 x14ac:dyDescent="0.3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 x14ac:dyDescent="0.3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 x14ac:dyDescent="0.3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 x14ac:dyDescent="0.3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 x14ac:dyDescent="0.3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 x14ac:dyDescent="0.3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 x14ac:dyDescent="0.3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 x14ac:dyDescent="0.3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 x14ac:dyDescent="0.3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 x14ac:dyDescent="0.3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 x14ac:dyDescent="0.3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 x14ac:dyDescent="0.3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 x14ac:dyDescent="0.3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 x14ac:dyDescent="0.3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 x14ac:dyDescent="0.3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 x14ac:dyDescent="0.3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 x14ac:dyDescent="0.3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 x14ac:dyDescent="0.3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 x14ac:dyDescent="0.3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 x14ac:dyDescent="0.3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 x14ac:dyDescent="0.3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 x14ac:dyDescent="0.3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 x14ac:dyDescent="0.3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 x14ac:dyDescent="0.3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 x14ac:dyDescent="0.3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 x14ac:dyDescent="0.3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 x14ac:dyDescent="0.3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 x14ac:dyDescent="0.3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 x14ac:dyDescent="0.3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 x14ac:dyDescent="0.3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 x14ac:dyDescent="0.3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 x14ac:dyDescent="0.3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 x14ac:dyDescent="0.3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 x14ac:dyDescent="0.3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 x14ac:dyDescent="0.3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 x14ac:dyDescent="0.3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 x14ac:dyDescent="0.3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 x14ac:dyDescent="0.3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 x14ac:dyDescent="0.3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 x14ac:dyDescent="0.3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 x14ac:dyDescent="0.3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 x14ac:dyDescent="0.3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 x14ac:dyDescent="0.3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 x14ac:dyDescent="0.3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 x14ac:dyDescent="0.3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 x14ac:dyDescent="0.3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 x14ac:dyDescent="0.3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 x14ac:dyDescent="0.3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 x14ac:dyDescent="0.3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 x14ac:dyDescent="0.3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 x14ac:dyDescent="0.3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 x14ac:dyDescent="0.3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 x14ac:dyDescent="0.3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 x14ac:dyDescent="0.3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 x14ac:dyDescent="0.3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 x14ac:dyDescent="0.3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 x14ac:dyDescent="0.3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 x14ac:dyDescent="0.3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 x14ac:dyDescent="0.3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 x14ac:dyDescent="0.3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 x14ac:dyDescent="0.3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 x14ac:dyDescent="0.3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 x14ac:dyDescent="0.3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 x14ac:dyDescent="0.3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 x14ac:dyDescent="0.3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 x14ac:dyDescent="0.3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 x14ac:dyDescent="0.3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 x14ac:dyDescent="0.3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 x14ac:dyDescent="0.3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 x14ac:dyDescent="0.3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 x14ac:dyDescent="0.3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 x14ac:dyDescent="0.3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 x14ac:dyDescent="0.3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 x14ac:dyDescent="0.3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 x14ac:dyDescent="0.3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 x14ac:dyDescent="0.3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 x14ac:dyDescent="0.3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 x14ac:dyDescent="0.3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 x14ac:dyDescent="0.3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 x14ac:dyDescent="0.3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 x14ac:dyDescent="0.3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 x14ac:dyDescent="0.3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 x14ac:dyDescent="0.3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 x14ac:dyDescent="0.3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 x14ac:dyDescent="0.3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 x14ac:dyDescent="0.3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 x14ac:dyDescent="0.3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 x14ac:dyDescent="0.3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 x14ac:dyDescent="0.3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 x14ac:dyDescent="0.3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 x14ac:dyDescent="0.3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 x14ac:dyDescent="0.3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 x14ac:dyDescent="0.3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 x14ac:dyDescent="0.3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 x14ac:dyDescent="0.3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 x14ac:dyDescent="0.3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 x14ac:dyDescent="0.3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 x14ac:dyDescent="0.3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 x14ac:dyDescent="0.3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 x14ac:dyDescent="0.3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 x14ac:dyDescent="0.3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 x14ac:dyDescent="0.3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 x14ac:dyDescent="0.3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 x14ac:dyDescent="0.3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 x14ac:dyDescent="0.3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 x14ac:dyDescent="0.3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 x14ac:dyDescent="0.3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 x14ac:dyDescent="0.3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 x14ac:dyDescent="0.3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 x14ac:dyDescent="0.3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 x14ac:dyDescent="0.3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 x14ac:dyDescent="0.3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 x14ac:dyDescent="0.3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 x14ac:dyDescent="0.3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 x14ac:dyDescent="0.3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 x14ac:dyDescent="0.3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 x14ac:dyDescent="0.3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 x14ac:dyDescent="0.3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 x14ac:dyDescent="0.3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 x14ac:dyDescent="0.3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 x14ac:dyDescent="0.3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 x14ac:dyDescent="0.3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 x14ac:dyDescent="0.3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 x14ac:dyDescent="0.3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 x14ac:dyDescent="0.3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 x14ac:dyDescent="0.3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 x14ac:dyDescent="0.3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 x14ac:dyDescent="0.3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 x14ac:dyDescent="0.3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 x14ac:dyDescent="0.3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 x14ac:dyDescent="0.3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 x14ac:dyDescent="0.3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 x14ac:dyDescent="0.3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 x14ac:dyDescent="0.3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 x14ac:dyDescent="0.3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 x14ac:dyDescent="0.3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 x14ac:dyDescent="0.3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 x14ac:dyDescent="0.3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 x14ac:dyDescent="0.3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 x14ac:dyDescent="0.3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 x14ac:dyDescent="0.3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 x14ac:dyDescent="0.3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 x14ac:dyDescent="0.3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 x14ac:dyDescent="0.3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 x14ac:dyDescent="0.3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 x14ac:dyDescent="0.3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 x14ac:dyDescent="0.3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 x14ac:dyDescent="0.3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 x14ac:dyDescent="0.3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 x14ac:dyDescent="0.3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 x14ac:dyDescent="0.3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 x14ac:dyDescent="0.3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 x14ac:dyDescent="0.3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 x14ac:dyDescent="0.3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 x14ac:dyDescent="0.3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 x14ac:dyDescent="0.3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 x14ac:dyDescent="0.3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 x14ac:dyDescent="0.3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 x14ac:dyDescent="0.3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 x14ac:dyDescent="0.3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 x14ac:dyDescent="0.3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 x14ac:dyDescent="0.3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 x14ac:dyDescent="0.3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 x14ac:dyDescent="0.3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 x14ac:dyDescent="0.3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 x14ac:dyDescent="0.3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 x14ac:dyDescent="0.3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 x14ac:dyDescent="0.3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 x14ac:dyDescent="0.3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 x14ac:dyDescent="0.3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 x14ac:dyDescent="0.3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 x14ac:dyDescent="0.3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 x14ac:dyDescent="0.3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 x14ac:dyDescent="0.3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 x14ac:dyDescent="0.3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 x14ac:dyDescent="0.3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 x14ac:dyDescent="0.3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 x14ac:dyDescent="0.3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 x14ac:dyDescent="0.3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 x14ac:dyDescent="0.3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 x14ac:dyDescent="0.3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 x14ac:dyDescent="0.3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 x14ac:dyDescent="0.3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 x14ac:dyDescent="0.3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 x14ac:dyDescent="0.3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 x14ac:dyDescent="0.3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 x14ac:dyDescent="0.3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 x14ac:dyDescent="0.3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 x14ac:dyDescent="0.3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 x14ac:dyDescent="0.3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 x14ac:dyDescent="0.3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 x14ac:dyDescent="0.3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 x14ac:dyDescent="0.3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 x14ac:dyDescent="0.3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 x14ac:dyDescent="0.3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 x14ac:dyDescent="0.3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 x14ac:dyDescent="0.3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 x14ac:dyDescent="0.3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 x14ac:dyDescent="0.3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 x14ac:dyDescent="0.3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 x14ac:dyDescent="0.3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 x14ac:dyDescent="0.3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 x14ac:dyDescent="0.3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 x14ac:dyDescent="0.3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 x14ac:dyDescent="0.3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 x14ac:dyDescent="0.3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 x14ac:dyDescent="0.3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 x14ac:dyDescent="0.3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 x14ac:dyDescent="0.3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 x14ac:dyDescent="0.3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 x14ac:dyDescent="0.3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 x14ac:dyDescent="0.3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 x14ac:dyDescent="0.3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 x14ac:dyDescent="0.3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 x14ac:dyDescent="0.3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 x14ac:dyDescent="0.3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 x14ac:dyDescent="0.3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 x14ac:dyDescent="0.3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 x14ac:dyDescent="0.3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 x14ac:dyDescent="0.3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 x14ac:dyDescent="0.3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 x14ac:dyDescent="0.3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 x14ac:dyDescent="0.3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 x14ac:dyDescent="0.3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 x14ac:dyDescent="0.3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 x14ac:dyDescent="0.3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 x14ac:dyDescent="0.3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 x14ac:dyDescent="0.3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 x14ac:dyDescent="0.3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 x14ac:dyDescent="0.3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 x14ac:dyDescent="0.3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 x14ac:dyDescent="0.3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 x14ac:dyDescent="0.3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 x14ac:dyDescent="0.3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 x14ac:dyDescent="0.3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 x14ac:dyDescent="0.3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 x14ac:dyDescent="0.3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 x14ac:dyDescent="0.3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 x14ac:dyDescent="0.3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 x14ac:dyDescent="0.3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 x14ac:dyDescent="0.3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 x14ac:dyDescent="0.3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 x14ac:dyDescent="0.3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 x14ac:dyDescent="0.3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 x14ac:dyDescent="0.3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 x14ac:dyDescent="0.3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 x14ac:dyDescent="0.3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 x14ac:dyDescent="0.3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 x14ac:dyDescent="0.3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 x14ac:dyDescent="0.3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 x14ac:dyDescent="0.3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 x14ac:dyDescent="0.3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 x14ac:dyDescent="0.3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 x14ac:dyDescent="0.3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 x14ac:dyDescent="0.3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 x14ac:dyDescent="0.3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 x14ac:dyDescent="0.3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 x14ac:dyDescent="0.3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 x14ac:dyDescent="0.3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 x14ac:dyDescent="0.3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 x14ac:dyDescent="0.3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 x14ac:dyDescent="0.3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 x14ac:dyDescent="0.3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 x14ac:dyDescent="0.3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 x14ac:dyDescent="0.3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 x14ac:dyDescent="0.3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 x14ac:dyDescent="0.3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 x14ac:dyDescent="0.3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 x14ac:dyDescent="0.3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 x14ac:dyDescent="0.3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 x14ac:dyDescent="0.3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 x14ac:dyDescent="0.3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 x14ac:dyDescent="0.3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 x14ac:dyDescent="0.3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 x14ac:dyDescent="0.3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 x14ac:dyDescent="0.3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 x14ac:dyDescent="0.3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 x14ac:dyDescent="0.3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 x14ac:dyDescent="0.3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 x14ac:dyDescent="0.3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 x14ac:dyDescent="0.3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 x14ac:dyDescent="0.3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 x14ac:dyDescent="0.3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 x14ac:dyDescent="0.3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 x14ac:dyDescent="0.3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 x14ac:dyDescent="0.3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 x14ac:dyDescent="0.3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 x14ac:dyDescent="0.3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 x14ac:dyDescent="0.3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 x14ac:dyDescent="0.3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 x14ac:dyDescent="0.3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 x14ac:dyDescent="0.3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 x14ac:dyDescent="0.3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 x14ac:dyDescent="0.3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 x14ac:dyDescent="0.3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 x14ac:dyDescent="0.3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 x14ac:dyDescent="0.3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 x14ac:dyDescent="0.3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 x14ac:dyDescent="0.3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 x14ac:dyDescent="0.3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 x14ac:dyDescent="0.3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 x14ac:dyDescent="0.3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 x14ac:dyDescent="0.3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 x14ac:dyDescent="0.3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 x14ac:dyDescent="0.3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 x14ac:dyDescent="0.3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 x14ac:dyDescent="0.3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 x14ac:dyDescent="0.3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 x14ac:dyDescent="0.3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 x14ac:dyDescent="0.3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 x14ac:dyDescent="0.3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 x14ac:dyDescent="0.3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 x14ac:dyDescent="0.3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 x14ac:dyDescent="0.3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 x14ac:dyDescent="0.3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 x14ac:dyDescent="0.3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 x14ac:dyDescent="0.3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 x14ac:dyDescent="0.3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 x14ac:dyDescent="0.3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 x14ac:dyDescent="0.3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 x14ac:dyDescent="0.3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 x14ac:dyDescent="0.3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 x14ac:dyDescent="0.3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 x14ac:dyDescent="0.3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 x14ac:dyDescent="0.3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 x14ac:dyDescent="0.3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 x14ac:dyDescent="0.3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 x14ac:dyDescent="0.3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 x14ac:dyDescent="0.3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 x14ac:dyDescent="0.3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 x14ac:dyDescent="0.3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 x14ac:dyDescent="0.3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 x14ac:dyDescent="0.3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 x14ac:dyDescent="0.3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 x14ac:dyDescent="0.3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 x14ac:dyDescent="0.3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 x14ac:dyDescent="0.3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 x14ac:dyDescent="0.3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 x14ac:dyDescent="0.3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 x14ac:dyDescent="0.3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 x14ac:dyDescent="0.3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 x14ac:dyDescent="0.3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 x14ac:dyDescent="0.3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 x14ac:dyDescent="0.3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 x14ac:dyDescent="0.3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 x14ac:dyDescent="0.3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 x14ac:dyDescent="0.3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 x14ac:dyDescent="0.3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 x14ac:dyDescent="0.3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 x14ac:dyDescent="0.3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 x14ac:dyDescent="0.3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 x14ac:dyDescent="0.3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 x14ac:dyDescent="0.3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 x14ac:dyDescent="0.3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 x14ac:dyDescent="0.3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 x14ac:dyDescent="0.3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 x14ac:dyDescent="0.3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 x14ac:dyDescent="0.3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 x14ac:dyDescent="0.3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 x14ac:dyDescent="0.3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 x14ac:dyDescent="0.3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 x14ac:dyDescent="0.3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 x14ac:dyDescent="0.3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 x14ac:dyDescent="0.3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 x14ac:dyDescent="0.3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 x14ac:dyDescent="0.3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 x14ac:dyDescent="0.3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 x14ac:dyDescent="0.3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 x14ac:dyDescent="0.3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 x14ac:dyDescent="0.3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 x14ac:dyDescent="0.3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 x14ac:dyDescent="0.3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 x14ac:dyDescent="0.3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 x14ac:dyDescent="0.3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 x14ac:dyDescent="0.3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 x14ac:dyDescent="0.3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 x14ac:dyDescent="0.3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 x14ac:dyDescent="0.3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 x14ac:dyDescent="0.3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 x14ac:dyDescent="0.3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 x14ac:dyDescent="0.3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 x14ac:dyDescent="0.3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 x14ac:dyDescent="0.3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 x14ac:dyDescent="0.3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 x14ac:dyDescent="0.3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 x14ac:dyDescent="0.3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 x14ac:dyDescent="0.3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 x14ac:dyDescent="0.3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 x14ac:dyDescent="0.3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 x14ac:dyDescent="0.3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 x14ac:dyDescent="0.3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 x14ac:dyDescent="0.3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 x14ac:dyDescent="0.3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 x14ac:dyDescent="0.3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 x14ac:dyDescent="0.3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 x14ac:dyDescent="0.3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 x14ac:dyDescent="0.3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 x14ac:dyDescent="0.3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 x14ac:dyDescent="0.3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 x14ac:dyDescent="0.3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 x14ac:dyDescent="0.3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 x14ac:dyDescent="0.3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 x14ac:dyDescent="0.3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 x14ac:dyDescent="0.3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 x14ac:dyDescent="0.3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 x14ac:dyDescent="0.3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 x14ac:dyDescent="0.3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 x14ac:dyDescent="0.3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 x14ac:dyDescent="0.3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 x14ac:dyDescent="0.3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 x14ac:dyDescent="0.3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 x14ac:dyDescent="0.3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C12" sqref="C12"/>
    </sheetView>
  </sheetViews>
  <sheetFormatPr defaultRowHeight="14.4" x14ac:dyDescent="0.3"/>
  <cols>
    <col min="1" max="1" width="24" customWidth="1"/>
    <col min="2" max="2" width="17.21875" customWidth="1"/>
    <col min="10" max="10" width="24.5546875" bestFit="1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7568</v>
      </c>
      <c r="B2">
        <v>1</v>
      </c>
      <c r="C2" t="s">
        <v>7207</v>
      </c>
      <c r="D2" t="str">
        <f>VLOOKUP(C2,'MASTER KEY'!$A$2:$B$2999,2,FALSE)</f>
        <v>Cyanophyta</v>
      </c>
    </row>
    <row r="3" spans="1:4" x14ac:dyDescent="0.3">
      <c r="A3" s="71" t="s">
        <v>7565</v>
      </c>
      <c r="B3">
        <v>1</v>
      </c>
      <c r="C3" t="s">
        <v>7203</v>
      </c>
      <c r="D3" t="str">
        <f>VLOOKUP(C3,'MASTER KEY'!$A$2:$B$2999,2,FALSE)</f>
        <v>Chlorophyta</v>
      </c>
    </row>
    <row r="4" spans="1:4" x14ac:dyDescent="0.3">
      <c r="A4" s="71" t="s">
        <v>7566</v>
      </c>
      <c r="B4">
        <v>1</v>
      </c>
      <c r="C4" t="s">
        <v>7205</v>
      </c>
      <c r="D4" t="str">
        <f>VLOOKUP(C4,'MASTER KEY'!$A$2:$B$2999,2,FALSE)</f>
        <v>Chrysophyta</v>
      </c>
    </row>
    <row r="5" spans="1:4" x14ac:dyDescent="0.3">
      <c r="A5" s="71" t="s">
        <v>7567</v>
      </c>
      <c r="B5">
        <v>1</v>
      </c>
      <c r="C5" t="s">
        <v>7206</v>
      </c>
      <c r="D5" t="str">
        <f>VLOOKUP(C5,'MASTER KEY'!$A$2:$B$2999,2,FALSE)</f>
        <v>Cryptophyta</v>
      </c>
    </row>
    <row r="6" spans="1:4" x14ac:dyDescent="0.3">
      <c r="A6" s="71" t="s">
        <v>7564</v>
      </c>
      <c r="B6">
        <v>1</v>
      </c>
      <c r="C6" t="s">
        <v>7201</v>
      </c>
      <c r="D6" t="str">
        <f>VLOOKUP(C6,'MASTER KEY'!$A$2:$B$2999,2,FALSE)</f>
        <v>Bacillariophyta</v>
      </c>
    </row>
    <row r="7" spans="1:4" x14ac:dyDescent="0.3">
      <c r="A7" s="71" t="s">
        <v>7569</v>
      </c>
      <c r="B7">
        <v>1</v>
      </c>
      <c r="C7" t="s">
        <v>7210</v>
      </c>
      <c r="D7" t="str">
        <f>VLOOKUP(C7,'MASTER KEY'!$A$2:$B$2999,2,FALSE)</f>
        <v>Ochrophyta</v>
      </c>
    </row>
    <row r="8" spans="1:4" x14ac:dyDescent="0.3">
      <c r="A8" s="71" t="s">
        <v>7570</v>
      </c>
      <c r="B8">
        <v>1</v>
      </c>
      <c r="C8" t="s">
        <v>7209</v>
      </c>
      <c r="D8" t="str">
        <f>VLOOKUP(C8,'MASTER KEY'!$A$2:$B$2999,2,FALSE)</f>
        <v>Dinophyta</v>
      </c>
    </row>
    <row r="9" spans="1:4" x14ac:dyDescent="0.3">
      <c r="A9" s="71" t="s">
        <v>7571</v>
      </c>
      <c r="B9">
        <v>1</v>
      </c>
      <c r="C9" t="s">
        <v>7211</v>
      </c>
      <c r="D9" t="str">
        <f>VLOOKUP(C9,'MASTER KEY'!$A$2:$B$2999,2,FALSE)</f>
        <v>Euglenophyta</v>
      </c>
    </row>
    <row r="10" spans="1:4" x14ac:dyDescent="0.3">
      <c r="A10" s="71" t="s">
        <v>7572</v>
      </c>
      <c r="B10">
        <v>1</v>
      </c>
      <c r="C10" t="s">
        <v>7212</v>
      </c>
      <c r="D10" t="str">
        <f>VLOOKUP(C10,'MASTER KEY'!$A$2:$B$2999,2,FALSE)</f>
        <v>Haptophyta</v>
      </c>
    </row>
    <row r="11" spans="1:4" x14ac:dyDescent="0.3">
      <c r="A11" s="71" t="s">
        <v>7573</v>
      </c>
      <c r="B11">
        <v>1</v>
      </c>
      <c r="C11" t="s">
        <v>7210</v>
      </c>
      <c r="D11" t="str">
        <f>VLOOKUP(C11,'MASTER KEY'!$A$2:$B$2999,2,FALSE)</f>
        <v>Ochrophyta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96E3-7DCE-4AFA-9DA2-5F373C683BD7}">
  <dimension ref="A1:D6"/>
  <sheetViews>
    <sheetView tabSelected="1" workbookViewId="0">
      <selection activeCell="H21" sqref="H21"/>
    </sheetView>
  </sheetViews>
  <sheetFormatPr defaultRowHeight="14.4" x14ac:dyDescent="0.3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7" t="s">
        <v>7219</v>
      </c>
      <c r="B2">
        <v>1</v>
      </c>
      <c r="C2" t="s">
        <v>4856</v>
      </c>
      <c r="D2" t="str">
        <f>VLOOKUP(C2,'MASTER KEY'!$A$2:$B$2999,2,FALSE)</f>
        <v>Nanophytoplankton spp 0001</v>
      </c>
    </row>
    <row r="3" spans="1:4" x14ac:dyDescent="0.3">
      <c r="A3" s="77" t="s">
        <v>1191</v>
      </c>
      <c r="B3">
        <v>1</v>
      </c>
      <c r="C3" t="s">
        <v>7031</v>
      </c>
      <c r="D3" t="str">
        <f>VLOOKUP(C3,'MASTER KEY'!$A$2:$B$2999,2,FALSE)</f>
        <v>Synechococcus spp 0002</v>
      </c>
    </row>
    <row r="4" spans="1:4" x14ac:dyDescent="0.3">
      <c r="A4" s="77" t="s">
        <v>7561</v>
      </c>
      <c r="B4">
        <v>1</v>
      </c>
      <c r="C4" t="s">
        <v>3953</v>
      </c>
      <c r="D4" t="str">
        <f>VLOOKUP(C4,'MASTER KEY'!$A$2:$B$2999,2,FALSE)</f>
        <v>Bacteria spp 0001</v>
      </c>
    </row>
    <row r="5" spans="1:4" x14ac:dyDescent="0.3">
      <c r="A5" s="77" t="s">
        <v>7562</v>
      </c>
      <c r="B5">
        <v>1</v>
      </c>
      <c r="C5" t="s">
        <v>7193</v>
      </c>
      <c r="D5" t="str">
        <f>VLOOKUP(C5,'MASTER KEY'!$A$2:$B$2999,2,FALSE)</f>
        <v>Virus VLP spp 001</v>
      </c>
    </row>
    <row r="6" spans="1:4" x14ac:dyDescent="0.3">
      <c r="A6" s="77" t="s">
        <v>7563</v>
      </c>
      <c r="B6">
        <v>1</v>
      </c>
      <c r="C6" t="s">
        <v>7194</v>
      </c>
      <c r="D6" t="str">
        <f>VLOOKUP(C6,'MASTER KEY'!$A$2:$B$2999,2,FALSE)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I9" sqref="I9"/>
    </sheetView>
  </sheetViews>
  <sheetFormatPr defaultRowHeight="14.4" x14ac:dyDescent="0.3"/>
  <cols>
    <col min="1" max="1" width="24" customWidth="1"/>
    <col min="2" max="2" width="17.218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1" t="s">
        <v>7219</v>
      </c>
      <c r="B2">
        <v>1</v>
      </c>
      <c r="C2" t="s">
        <v>7204</v>
      </c>
      <c r="D2" t="str">
        <f>VLOOKUP(C2,'MASTER KEY'!$A$2:$B$2999,2,FALSE)</f>
        <v>Nanophytoplankton</v>
      </c>
    </row>
    <row r="3" spans="1:4" x14ac:dyDescent="0.3">
      <c r="A3" s="71" t="s">
        <v>7575</v>
      </c>
      <c r="B3">
        <v>1</v>
      </c>
      <c r="C3" t="s">
        <v>7214</v>
      </c>
      <c r="D3" t="str">
        <f>VLOOKUP(C3,'MASTER KEY'!$A$2:$B$2999,2,FALSE)</f>
        <v>Picophytoplankton</v>
      </c>
    </row>
    <row r="4" spans="1:4" x14ac:dyDescent="0.3">
      <c r="A4" s="71" t="s">
        <v>7574</v>
      </c>
      <c r="B4">
        <v>1</v>
      </c>
      <c r="C4" t="s">
        <v>7202</v>
      </c>
      <c r="D4" t="str">
        <f>VLOOKUP(C4,'MASTER KEY'!$A$2:$B$2999,2,FALSE)</f>
        <v>Bacteria</v>
      </c>
    </row>
    <row r="5" spans="1:4" x14ac:dyDescent="0.3">
      <c r="A5" s="71" t="s">
        <v>7576</v>
      </c>
      <c r="B5">
        <v>1</v>
      </c>
      <c r="C5" t="s">
        <v>7215</v>
      </c>
      <c r="D5" t="str">
        <f>VLOOKUP(C5,'MASTER KEY'!$A$2:$B$2999,2,FALSE)</f>
        <v>Viruses</v>
      </c>
    </row>
    <row r="6" spans="1:4" x14ac:dyDescent="0.3">
      <c r="A6" s="71"/>
    </row>
    <row r="7" spans="1:4" x14ac:dyDescent="0.3">
      <c r="A7" s="71"/>
    </row>
    <row r="8" spans="1:4" x14ac:dyDescent="0.3">
      <c r="A8" s="71"/>
    </row>
    <row r="9" spans="1:4" x14ac:dyDescent="0.3">
      <c r="A9" s="71"/>
    </row>
    <row r="10" spans="1:4" x14ac:dyDescent="0.3">
      <c r="A10" s="71"/>
    </row>
    <row r="11" spans="1:4" x14ac:dyDescent="0.3">
      <c r="A11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6"/>
  <sheetViews>
    <sheetView workbookViewId="0">
      <selection activeCell="K1" sqref="K1:K1048576"/>
    </sheetView>
  </sheetViews>
  <sheetFormatPr defaultRowHeight="14.4" x14ac:dyDescent="0.3"/>
  <cols>
    <col min="1" max="1" width="24" customWidth="1"/>
    <col min="2" max="2" width="17.21875" customWidth="1"/>
    <col min="10" max="10" width="24.5546875" bestFit="1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s="77" t="s">
        <v>7219</v>
      </c>
      <c r="B2">
        <v>1</v>
      </c>
      <c r="C2" t="s">
        <v>4856</v>
      </c>
      <c r="D2" t="str">
        <f>VLOOKUP(C2,'MASTER KEY'!$A$2:$B$2999,2,FALSE)</f>
        <v>Nanophytoplankton spp 0001</v>
      </c>
    </row>
    <row r="3" spans="1:4" x14ac:dyDescent="0.3">
      <c r="A3" s="77" t="s">
        <v>1191</v>
      </c>
      <c r="B3">
        <v>1</v>
      </c>
      <c r="C3" t="s">
        <v>7031</v>
      </c>
      <c r="D3" t="str">
        <f>VLOOKUP(C3,'MASTER KEY'!$A$2:$B$2999,2,FALSE)</f>
        <v>Synechococcus spp 0002</v>
      </c>
    </row>
    <row r="4" spans="1:4" x14ac:dyDescent="0.3">
      <c r="A4" s="77" t="s">
        <v>7561</v>
      </c>
      <c r="B4">
        <v>1</v>
      </c>
      <c r="C4" t="s">
        <v>3953</v>
      </c>
      <c r="D4" t="str">
        <f>VLOOKUP(C4,'MASTER KEY'!$A$2:$B$2999,2,FALSE)</f>
        <v>Bacteria spp 0001</v>
      </c>
    </row>
    <row r="5" spans="1:4" x14ac:dyDescent="0.3">
      <c r="A5" s="77" t="s">
        <v>7562</v>
      </c>
      <c r="B5">
        <v>1</v>
      </c>
      <c r="C5" t="s">
        <v>7193</v>
      </c>
      <c r="D5" t="str">
        <f>VLOOKUP(C5,'MASTER KEY'!$A$2:$B$2999,2,FALSE)</f>
        <v>Virus VLP spp 001</v>
      </c>
    </row>
    <row r="6" spans="1:4" x14ac:dyDescent="0.3">
      <c r="A6" s="77" t="s">
        <v>7563</v>
      </c>
      <c r="B6">
        <v>1</v>
      </c>
      <c r="C6" t="s">
        <v>7194</v>
      </c>
      <c r="D6" t="str">
        <f>VLOOKUP(C6,'MASTER KEY'!$A$2:$B$2999,2,FALSE)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 x14ac:dyDescent="0.3"/>
  <cols>
    <col min="8" max="8" width="20.6640625" customWidth="1"/>
    <col min="15" max="15" width="17.33203125" customWidth="1"/>
    <col min="16" max="16" width="12.3320312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s="86" t="s">
        <v>7519</v>
      </c>
      <c r="B2">
        <v>1E-3</v>
      </c>
      <c r="C2" t="s">
        <v>7201</v>
      </c>
      <c r="D2" t="str">
        <f>VLOOKUP(C2,'MASTER KEY'!$A$2:$B$2999,2,FALSE)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KEY'!$A$2:$B$2999,2,FALSE)</f>
        <v>Bacillariophyta</v>
      </c>
      <c r="N2" s="79"/>
      <c r="O2" s="79"/>
      <c r="P2" s="80"/>
    </row>
    <row r="3" spans="1:16" x14ac:dyDescent="0.3">
      <c r="A3" s="84" t="s">
        <v>7521</v>
      </c>
      <c r="B3">
        <v>1E-3</v>
      </c>
      <c r="C3" t="s">
        <v>7201</v>
      </c>
      <c r="D3" t="str">
        <f>VLOOKUP(C3,'MASTER KEY'!$A$2:$B$2999,2,FALSE)</f>
        <v>Bacillariophyta</v>
      </c>
      <c r="H3" s="71"/>
    </row>
    <row r="4" spans="1:16" x14ac:dyDescent="0.3">
      <c r="A4" s="84" t="s">
        <v>2564</v>
      </c>
      <c r="B4">
        <v>1E-3</v>
      </c>
      <c r="C4" t="s">
        <v>7201</v>
      </c>
      <c r="D4" t="str">
        <f>VLOOKUP(C4,'MASTER KEY'!$A$2:$B$2999,2,FALSE)</f>
        <v>Bacillariophyta</v>
      </c>
      <c r="H4" s="71"/>
      <c r="N4" s="79"/>
    </row>
    <row r="5" spans="1:16" x14ac:dyDescent="0.3">
      <c r="A5" s="84" t="s">
        <v>2779</v>
      </c>
      <c r="B5">
        <v>1E-3</v>
      </c>
      <c r="C5" t="s">
        <v>7201</v>
      </c>
      <c r="D5" t="str">
        <f>VLOOKUP(C5,'MASTER KEY'!$A$2:$B$2999,2,FALSE)</f>
        <v>Bacillariophyta</v>
      </c>
      <c r="H5" s="71"/>
      <c r="N5" s="79"/>
      <c r="P5" s="71"/>
    </row>
    <row r="6" spans="1:16" x14ac:dyDescent="0.3">
      <c r="A6" s="84" t="s">
        <v>2892</v>
      </c>
      <c r="B6">
        <v>1E-3</v>
      </c>
      <c r="C6" t="s">
        <v>7201</v>
      </c>
      <c r="D6" t="str">
        <f>VLOOKUP(C6,'MASTER KEY'!$A$2:$B$2999,2,FALSE)</f>
        <v>Bacillariophyta</v>
      </c>
      <c r="H6" s="71"/>
      <c r="N6" s="79"/>
    </row>
    <row r="7" spans="1:16" x14ac:dyDescent="0.3">
      <c r="A7" s="84" t="s">
        <v>3044</v>
      </c>
      <c r="B7">
        <v>1E-3</v>
      </c>
      <c r="C7" t="s">
        <v>7201</v>
      </c>
      <c r="D7" t="str">
        <f>VLOOKUP(C7,'MASTER KEY'!$A$2:$B$2999,2,FALSE)</f>
        <v>Bacillariophyta</v>
      </c>
      <c r="H7" s="71"/>
      <c r="N7" s="76"/>
      <c r="O7" s="76"/>
      <c r="P7" s="76"/>
    </row>
    <row r="8" spans="1:16" x14ac:dyDescent="0.3">
      <c r="A8" s="84" t="s">
        <v>3082</v>
      </c>
      <c r="B8">
        <v>1E-3</v>
      </c>
      <c r="C8" t="s">
        <v>7201</v>
      </c>
      <c r="D8" t="str">
        <f>VLOOKUP(C8,'MASTER KEY'!$A$2:$B$2999,2,FALSE)</f>
        <v>Bacillariophyta</v>
      </c>
      <c r="H8" s="71"/>
      <c r="O8" s="71"/>
      <c r="P8" s="71"/>
    </row>
    <row r="9" spans="1:16" x14ac:dyDescent="0.3">
      <c r="A9" s="84" t="s">
        <v>7522</v>
      </c>
      <c r="B9">
        <v>1E-3</v>
      </c>
      <c r="C9" t="s">
        <v>7201</v>
      </c>
      <c r="D9" t="str">
        <f>VLOOKUP(C9,'MASTER KEY'!$A$2:$B$2999,2,FALSE)</f>
        <v>Bacillariophyta</v>
      </c>
      <c r="H9" s="71"/>
      <c r="P9" s="71"/>
    </row>
    <row r="10" spans="1:16" x14ac:dyDescent="0.3">
      <c r="A10" s="84" t="s">
        <v>3497</v>
      </c>
      <c r="B10">
        <v>1E-3</v>
      </c>
      <c r="C10" t="s">
        <v>7201</v>
      </c>
      <c r="D10" t="str">
        <f>VLOOKUP(C10,'MASTER KEY'!$A$2:$B$2999,2,FALSE)</f>
        <v>Bacillariophyta</v>
      </c>
      <c r="H10" s="71"/>
      <c r="O10" s="71"/>
      <c r="P10" s="71"/>
    </row>
    <row r="11" spans="1:16" x14ac:dyDescent="0.3">
      <c r="A11" s="84" t="s">
        <v>3573</v>
      </c>
      <c r="B11">
        <v>1E-3</v>
      </c>
      <c r="C11" t="s">
        <v>7201</v>
      </c>
      <c r="D11" t="str">
        <f>VLOOKUP(C11,'MASTER KEY'!$A$2:$B$2999,2,FALSE)</f>
        <v>Bacillariophyta</v>
      </c>
      <c r="H11" s="71"/>
      <c r="O11" s="71"/>
    </row>
    <row r="12" spans="1:16" x14ac:dyDescent="0.3">
      <c r="A12" s="85" t="s">
        <v>2697</v>
      </c>
      <c r="B12">
        <v>1E-3</v>
      </c>
      <c r="C12" t="s">
        <v>7210</v>
      </c>
      <c r="D12" t="str">
        <f>VLOOKUP(C12,'MASTER KEY'!$A$2:$B$2999,2,FALSE)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KEY'!$A$2:$B$2999,2,FALSE)</f>
        <v>Ochrophyta</v>
      </c>
      <c r="O12" s="71"/>
    </row>
    <row r="13" spans="1:16" x14ac:dyDescent="0.3">
      <c r="A13" s="84" t="s">
        <v>7520</v>
      </c>
      <c r="B13">
        <v>1E-3</v>
      </c>
      <c r="C13" t="s">
        <v>7209</v>
      </c>
      <c r="D13" t="str">
        <f>VLOOKUP(C13,'MASTER KEY'!$A$2:$B$2999,2,FALSE)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KEY'!$A$2:$B$2999,2,FALSE)</f>
        <v>Dinophyta</v>
      </c>
      <c r="O13" s="71"/>
    </row>
    <row r="14" spans="1:16" x14ac:dyDescent="0.3">
      <c r="A14" s="84" t="s">
        <v>3366</v>
      </c>
      <c r="B14">
        <v>1E-3</v>
      </c>
      <c r="C14" t="s">
        <v>7209</v>
      </c>
      <c r="D14" t="str">
        <f>VLOOKUP(C14,'MASTER KEY'!$A$2:$B$2999,2,FALSE)</f>
        <v>Dinophyta</v>
      </c>
      <c r="O14" s="71"/>
    </row>
    <row r="15" spans="1:16" x14ac:dyDescent="0.3">
      <c r="A15" s="84" t="s">
        <v>3368</v>
      </c>
      <c r="B15">
        <v>1E-3</v>
      </c>
      <c r="C15" t="s">
        <v>7209</v>
      </c>
      <c r="D15" t="str">
        <f>VLOOKUP(C15,'MASTER KEY'!$A$2:$B$2999,2,FALSE)</f>
        <v>Dinophyta</v>
      </c>
      <c r="O15" s="71"/>
    </row>
    <row r="16" spans="1:16" x14ac:dyDescent="0.3">
      <c r="A16" s="84" t="s">
        <v>3512</v>
      </c>
      <c r="B16">
        <v>1E-3</v>
      </c>
      <c r="C16" t="s">
        <v>7209</v>
      </c>
      <c r="D16" t="str">
        <f>VLOOKUP(C16,'MASTER KEY'!$A$2:$B$2999,2,FALSE)</f>
        <v>Dinophyta</v>
      </c>
      <c r="O16" s="71"/>
    </row>
    <row r="17" spans="15:15" x14ac:dyDescent="0.3">
      <c r="O17" s="71"/>
    </row>
    <row r="18" spans="15:15" x14ac:dyDescent="0.3">
      <c r="O18" s="71"/>
    </row>
    <row r="19" spans="15:15" x14ac:dyDescent="0.3">
      <c r="O19" s="71"/>
    </row>
    <row r="20" spans="15:15" x14ac:dyDescent="0.3">
      <c r="O20" s="71"/>
    </row>
    <row r="21" spans="15:15" x14ac:dyDescent="0.3">
      <c r="O21" s="71"/>
    </row>
    <row r="22" spans="15:15" x14ac:dyDescent="0.3">
      <c r="O22" s="71"/>
    </row>
    <row r="23" spans="15:15" x14ac:dyDescent="0.3">
      <c r="O23" s="71"/>
    </row>
    <row r="24" spans="15:15" x14ac:dyDescent="0.3">
      <c r="O24" s="71"/>
    </row>
    <row r="25" spans="15:15" x14ac:dyDescent="0.3">
      <c r="O25" s="71"/>
    </row>
    <row r="26" spans="15:15" x14ac:dyDescent="0.3">
      <c r="O26" s="71"/>
    </row>
    <row r="27" spans="15:15" x14ac:dyDescent="0.3">
      <c r="O27" s="71"/>
    </row>
    <row r="28" spans="15:15" x14ac:dyDescent="0.3">
      <c r="O28" s="71"/>
    </row>
    <row r="29" spans="15:15" x14ac:dyDescent="0.3">
      <c r="O29" s="71"/>
    </row>
    <row r="30" spans="15:15" x14ac:dyDescent="0.3">
      <c r="O30" s="71"/>
    </row>
    <row r="31" spans="15:15" x14ac:dyDescent="0.3">
      <c r="O31" s="71"/>
    </row>
    <row r="32" spans="15:15" x14ac:dyDescent="0.3">
      <c r="O32" s="71"/>
    </row>
    <row r="33" spans="15:15" x14ac:dyDescent="0.3">
      <c r="O33" s="71"/>
    </row>
    <row r="34" spans="15:15" x14ac:dyDescent="0.3">
      <c r="O34" s="71"/>
    </row>
    <row r="35" spans="15:15" x14ac:dyDescent="0.3">
      <c r="O35" s="71"/>
    </row>
    <row r="36" spans="15:15" x14ac:dyDescent="0.3">
      <c r="O36" s="71"/>
    </row>
    <row r="37" spans="15:15" x14ac:dyDescent="0.3">
      <c r="O37" s="71"/>
    </row>
    <row r="38" spans="15:15" x14ac:dyDescent="0.3">
      <c r="O38" s="71"/>
    </row>
    <row r="39" spans="15:15" x14ac:dyDescent="0.3">
      <c r="O39" s="71"/>
    </row>
    <row r="40" spans="15:15" x14ac:dyDescent="0.3">
      <c r="O40" s="71"/>
    </row>
    <row r="41" spans="15:15" x14ac:dyDescent="0.3">
      <c r="O41" s="71"/>
    </row>
    <row r="42" spans="15:15" x14ac:dyDescent="0.3">
      <c r="O42" s="71"/>
    </row>
    <row r="43" spans="15:15" x14ac:dyDescent="0.3">
      <c r="O43" s="71"/>
    </row>
    <row r="44" spans="15:15" x14ac:dyDescent="0.3">
      <c r="O44" s="71"/>
    </row>
    <row r="45" spans="15:15" x14ac:dyDescent="0.3">
      <c r="O45" s="71"/>
    </row>
    <row r="46" spans="15:15" x14ac:dyDescent="0.3">
      <c r="O46" s="71"/>
    </row>
    <row r="47" spans="15:15" x14ac:dyDescent="0.3">
      <c r="O47" s="71"/>
    </row>
    <row r="48" spans="15:15" x14ac:dyDescent="0.3">
      <c r="O48" s="71"/>
    </row>
    <row r="49" spans="15:15" x14ac:dyDescent="0.3">
      <c r="O49" s="71"/>
    </row>
    <row r="50" spans="15:15" x14ac:dyDescent="0.3">
      <c r="O50" s="71"/>
    </row>
    <row r="51" spans="15:15" x14ac:dyDescent="0.3">
      <c r="O51" s="71"/>
    </row>
    <row r="52" spans="15:15" x14ac:dyDescent="0.3">
      <c r="O52" s="71"/>
    </row>
    <row r="53" spans="15:15" x14ac:dyDescent="0.3">
      <c r="O53" s="71"/>
    </row>
    <row r="54" spans="15:15" x14ac:dyDescent="0.3">
      <c r="O54" s="71"/>
    </row>
    <row r="55" spans="15:15" x14ac:dyDescent="0.3">
      <c r="O55" s="71"/>
    </row>
    <row r="56" spans="15:15" x14ac:dyDescent="0.3">
      <c r="O56" s="71"/>
    </row>
    <row r="57" spans="15:15" x14ac:dyDescent="0.3">
      <c r="O57" s="71"/>
    </row>
    <row r="58" spans="15:15" x14ac:dyDescent="0.3">
      <c r="O58" s="71"/>
    </row>
    <row r="59" spans="15:15" x14ac:dyDescent="0.3">
      <c r="O59" s="71"/>
    </row>
    <row r="60" spans="15:15" x14ac:dyDescent="0.3">
      <c r="O60" s="71"/>
    </row>
    <row r="61" spans="15:15" x14ac:dyDescent="0.3">
      <c r="O61" s="71"/>
    </row>
    <row r="62" spans="15:15" x14ac:dyDescent="0.3">
      <c r="O62" s="71"/>
    </row>
    <row r="63" spans="15:15" x14ac:dyDescent="0.3">
      <c r="O63" s="71"/>
    </row>
    <row r="64" spans="15:15" x14ac:dyDescent="0.3">
      <c r="O64" s="71"/>
    </row>
    <row r="65" spans="15:15" x14ac:dyDescent="0.3">
      <c r="O65" s="71"/>
    </row>
    <row r="66" spans="15:15" x14ac:dyDescent="0.3">
      <c r="O66" s="71"/>
    </row>
    <row r="67" spans="15:15" x14ac:dyDescent="0.3">
      <c r="O67" s="71"/>
    </row>
    <row r="68" spans="15:15" x14ac:dyDescent="0.3">
      <c r="O68" s="71"/>
    </row>
    <row r="69" spans="15:15" x14ac:dyDescent="0.3">
      <c r="O69" s="71"/>
    </row>
    <row r="70" spans="15:15" x14ac:dyDescent="0.3">
      <c r="O70" s="71"/>
    </row>
    <row r="71" spans="15:15" x14ac:dyDescent="0.3">
      <c r="O71" s="71"/>
    </row>
    <row r="72" spans="15:15" x14ac:dyDescent="0.3">
      <c r="O72" s="71"/>
    </row>
    <row r="73" spans="15:15" x14ac:dyDescent="0.3">
      <c r="O73" s="71"/>
    </row>
    <row r="74" spans="15:15" x14ac:dyDescent="0.3">
      <c r="O74" s="71"/>
    </row>
    <row r="75" spans="15:15" x14ac:dyDescent="0.3">
      <c r="O75" s="71"/>
    </row>
    <row r="76" spans="15:15" x14ac:dyDescent="0.3">
      <c r="O76" s="71"/>
    </row>
    <row r="77" spans="15:15" x14ac:dyDescent="0.3">
      <c r="O77" s="71"/>
    </row>
    <row r="78" spans="15:15" x14ac:dyDescent="0.3">
      <c r="O78" s="71"/>
    </row>
    <row r="79" spans="15:15" x14ac:dyDescent="0.3">
      <c r="O79" s="71"/>
    </row>
    <row r="80" spans="15:15" x14ac:dyDescent="0.3">
      <c r="O80" s="71"/>
    </row>
    <row r="81" spans="15:15" x14ac:dyDescent="0.3">
      <c r="O81" s="71"/>
    </row>
    <row r="82" spans="15:15" x14ac:dyDescent="0.3">
      <c r="O82" s="71"/>
    </row>
    <row r="83" spans="15:15" x14ac:dyDescent="0.3">
      <c r="O83" s="71"/>
    </row>
    <row r="84" spans="15:15" x14ac:dyDescent="0.3">
      <c r="O84" s="71"/>
    </row>
    <row r="85" spans="15:15" x14ac:dyDescent="0.3">
      <c r="O85" s="71"/>
    </row>
    <row r="86" spans="15:15" x14ac:dyDescent="0.3">
      <c r="O86" s="71"/>
    </row>
    <row r="87" spans="15:15" x14ac:dyDescent="0.3">
      <c r="O87" s="71"/>
    </row>
    <row r="88" spans="15:15" x14ac:dyDescent="0.3">
      <c r="O88" s="71"/>
    </row>
    <row r="89" spans="15:15" x14ac:dyDescent="0.3">
      <c r="O89" s="71"/>
    </row>
    <row r="90" spans="15:15" x14ac:dyDescent="0.3">
      <c r="O90" s="71"/>
    </row>
    <row r="91" spans="15:15" x14ac:dyDescent="0.3">
      <c r="O91" s="71"/>
    </row>
    <row r="92" spans="15:15" x14ac:dyDescent="0.3">
      <c r="O92" s="71"/>
    </row>
    <row r="93" spans="15:15" x14ac:dyDescent="0.3">
      <c r="O93" s="71"/>
    </row>
    <row r="94" spans="15:15" x14ac:dyDescent="0.3">
      <c r="O94" s="71"/>
    </row>
    <row r="95" spans="15:15" x14ac:dyDescent="0.3">
      <c r="O95" s="71"/>
    </row>
    <row r="96" spans="15:15" x14ac:dyDescent="0.3">
      <c r="O96" s="71"/>
    </row>
    <row r="108" spans="15:15" x14ac:dyDescent="0.3">
      <c r="O108" s="71"/>
    </row>
    <row r="109" spans="15:15" x14ac:dyDescent="0.3">
      <c r="O109" s="71"/>
    </row>
    <row r="110" spans="15:15" x14ac:dyDescent="0.3">
      <c r="O110" s="71"/>
    </row>
    <row r="111" spans="15:15" x14ac:dyDescent="0.3">
      <c r="O111" s="71"/>
    </row>
    <row r="112" spans="15:15" x14ac:dyDescent="0.3">
      <c r="O112" s="71"/>
    </row>
    <row r="113" spans="15:15" x14ac:dyDescent="0.3">
      <c r="O113" s="71"/>
    </row>
    <row r="114" spans="15:15" x14ac:dyDescent="0.3">
      <c r="O114" s="71"/>
    </row>
    <row r="115" spans="15:15" x14ac:dyDescent="0.3">
      <c r="O115" s="71"/>
    </row>
    <row r="116" spans="15:15" x14ac:dyDescent="0.3">
      <c r="O116" s="71"/>
    </row>
    <row r="117" spans="15:15" x14ac:dyDescent="0.3">
      <c r="O117" s="71"/>
    </row>
    <row r="118" spans="15:15" x14ac:dyDescent="0.3">
      <c r="O118" s="71"/>
    </row>
    <row r="119" spans="15:15" x14ac:dyDescent="0.3">
      <c r="O119" s="71"/>
    </row>
    <row r="120" spans="15:15" x14ac:dyDescent="0.3">
      <c r="O120" s="71"/>
    </row>
    <row r="121" spans="15:15" x14ac:dyDescent="0.3">
      <c r="O121" s="71"/>
    </row>
    <row r="122" spans="15:15" x14ac:dyDescent="0.3">
      <c r="O122" s="71"/>
    </row>
    <row r="123" spans="15:15" x14ac:dyDescent="0.3">
      <c r="O123" s="71"/>
    </row>
    <row r="124" spans="15:15" x14ac:dyDescent="0.3">
      <c r="O124" s="71"/>
    </row>
    <row r="125" spans="15:15" x14ac:dyDescent="0.3">
      <c r="O125" s="71"/>
    </row>
    <row r="126" spans="15:15" x14ac:dyDescent="0.3">
      <c r="O126" s="71"/>
    </row>
    <row r="127" spans="15:15" x14ac:dyDescent="0.3">
      <c r="O127" s="71"/>
    </row>
    <row r="128" spans="15:15" x14ac:dyDescent="0.3">
      <c r="O128" s="71"/>
    </row>
    <row r="129" spans="15:15" x14ac:dyDescent="0.3">
      <c r="O129" s="71"/>
    </row>
    <row r="130" spans="15:15" x14ac:dyDescent="0.3">
      <c r="O130" s="71"/>
    </row>
    <row r="131" spans="15:15" x14ac:dyDescent="0.3">
      <c r="O131" s="71"/>
    </row>
    <row r="132" spans="15:15" x14ac:dyDescent="0.3">
      <c r="O132" s="71"/>
    </row>
    <row r="133" spans="15:15" x14ac:dyDescent="0.3">
      <c r="O133" s="71"/>
    </row>
    <row r="134" spans="15:15" x14ac:dyDescent="0.3">
      <c r="O134" s="71"/>
    </row>
    <row r="135" spans="15:15" x14ac:dyDescent="0.3">
      <c r="O135" s="71"/>
    </row>
    <row r="136" spans="15:15" x14ac:dyDescent="0.3">
      <c r="O136" s="71"/>
    </row>
    <row r="137" spans="15:15" x14ac:dyDescent="0.3">
      <c r="O137" s="71"/>
    </row>
    <row r="138" spans="15:15" x14ac:dyDescent="0.3">
      <c r="O138" s="71"/>
    </row>
    <row r="139" spans="15:15" x14ac:dyDescent="0.3">
      <c r="O139" s="71"/>
    </row>
    <row r="140" spans="15:15" x14ac:dyDescent="0.3">
      <c r="O140" s="71"/>
    </row>
    <row r="141" spans="15:15" x14ac:dyDescent="0.3">
      <c r="O141" s="71"/>
    </row>
    <row r="142" spans="15:15" x14ac:dyDescent="0.3">
      <c r="O142" s="71"/>
    </row>
    <row r="143" spans="15:15" x14ac:dyDescent="0.3">
      <c r="O143" s="71"/>
    </row>
    <row r="144" spans="15:15" x14ac:dyDescent="0.3">
      <c r="O144" s="71"/>
    </row>
    <row r="145" spans="15:15" x14ac:dyDescent="0.3">
      <c r="O145" s="71"/>
    </row>
    <row r="146" spans="15:15" x14ac:dyDescent="0.3">
      <c r="O146" s="71"/>
    </row>
    <row r="147" spans="15:15" x14ac:dyDescent="0.3">
      <c r="O147" s="71"/>
    </row>
    <row r="148" spans="15:15" x14ac:dyDescent="0.3">
      <c r="O148" s="71"/>
    </row>
    <row r="149" spans="15:15" x14ac:dyDescent="0.3">
      <c r="O149" s="71"/>
    </row>
    <row r="150" spans="15:15" x14ac:dyDescent="0.3">
      <c r="O150" s="71"/>
    </row>
    <row r="151" spans="15:15" x14ac:dyDescent="0.3">
      <c r="O151" s="71"/>
    </row>
    <row r="152" spans="15:15" x14ac:dyDescent="0.3">
      <c r="O152" s="71"/>
    </row>
    <row r="153" spans="15:15" x14ac:dyDescent="0.3">
      <c r="O153" s="71"/>
    </row>
    <row r="154" spans="15:15" x14ac:dyDescent="0.3">
      <c r="O154" s="71"/>
    </row>
    <row r="155" spans="15:15" x14ac:dyDescent="0.3">
      <c r="O155" s="71"/>
    </row>
    <row r="156" spans="15:15" x14ac:dyDescent="0.3">
      <c r="O156" s="71"/>
    </row>
    <row r="157" spans="15:15" x14ac:dyDescent="0.3">
      <c r="O157" s="71"/>
    </row>
    <row r="158" spans="15:15" x14ac:dyDescent="0.3">
      <c r="O158" s="71"/>
    </row>
    <row r="159" spans="15:15" x14ac:dyDescent="0.3">
      <c r="O159" s="71"/>
    </row>
    <row r="160" spans="15:15" x14ac:dyDescent="0.3">
      <c r="O160" s="71"/>
    </row>
    <row r="194" spans="15:15" x14ac:dyDescent="0.3">
      <c r="O194" s="71"/>
    </row>
    <row r="195" spans="15:15" x14ac:dyDescent="0.3">
      <c r="O195" s="71"/>
    </row>
    <row r="196" spans="15:15" x14ac:dyDescent="0.3">
      <c r="O196" s="71"/>
    </row>
    <row r="197" spans="15:15" x14ac:dyDescent="0.3">
      <c r="O197" s="71"/>
    </row>
    <row r="198" spans="15:15" x14ac:dyDescent="0.3">
      <c r="O198" s="71"/>
    </row>
    <row r="199" spans="15:15" x14ac:dyDescent="0.3">
      <c r="O199" s="71"/>
    </row>
    <row r="200" spans="15:15" x14ac:dyDescent="0.3">
      <c r="O200" s="71"/>
    </row>
    <row r="201" spans="15:15" x14ac:dyDescent="0.3">
      <c r="O201" s="71"/>
    </row>
    <row r="202" spans="15:15" x14ac:dyDescent="0.3">
      <c r="O202" s="71"/>
    </row>
    <row r="203" spans="15:15" x14ac:dyDescent="0.3">
      <c r="O203" s="71"/>
    </row>
    <row r="204" spans="15:15" x14ac:dyDescent="0.3">
      <c r="O204" s="71"/>
    </row>
    <row r="205" spans="15:15" x14ac:dyDescent="0.3">
      <c r="O205" s="71"/>
    </row>
    <row r="206" spans="15:15" x14ac:dyDescent="0.3">
      <c r="O206" s="71"/>
    </row>
    <row r="207" spans="15:15" x14ac:dyDescent="0.3">
      <c r="O207" s="71"/>
    </row>
    <row r="208" spans="15:15" x14ac:dyDescent="0.3">
      <c r="O208" s="71"/>
    </row>
    <row r="209" spans="15:15" x14ac:dyDescent="0.3">
      <c r="O209" s="71"/>
    </row>
    <row r="210" spans="15:15" x14ac:dyDescent="0.3">
      <c r="O210" s="71"/>
    </row>
    <row r="211" spans="15:15" x14ac:dyDescent="0.3">
      <c r="O211" s="71"/>
    </row>
    <row r="212" spans="15:15" x14ac:dyDescent="0.3">
      <c r="O212" s="71"/>
    </row>
    <row r="213" spans="15:15" x14ac:dyDescent="0.3">
      <c r="O213" s="71"/>
    </row>
    <row r="214" spans="15:15" x14ac:dyDescent="0.3">
      <c r="O214" s="71"/>
    </row>
    <row r="215" spans="15:15" x14ac:dyDescent="0.3">
      <c r="O215" s="71"/>
    </row>
    <row r="216" spans="15:15" x14ac:dyDescent="0.3">
      <c r="O216" s="71"/>
    </row>
    <row r="217" spans="15:15" x14ac:dyDescent="0.3">
      <c r="O217" s="71"/>
    </row>
    <row r="218" spans="15:15" x14ac:dyDescent="0.3">
      <c r="O218" s="71"/>
    </row>
    <row r="219" spans="15:15" x14ac:dyDescent="0.3">
      <c r="O219" s="71"/>
    </row>
    <row r="220" spans="15:15" x14ac:dyDescent="0.3">
      <c r="O220" s="71"/>
    </row>
    <row r="221" spans="15:15" x14ac:dyDescent="0.3">
      <c r="O221" s="71"/>
    </row>
    <row r="222" spans="15:15" x14ac:dyDescent="0.3">
      <c r="O222" s="71"/>
    </row>
    <row r="223" spans="15:15" x14ac:dyDescent="0.3">
      <c r="O223" s="71"/>
    </row>
    <row r="224" spans="15:15" x14ac:dyDescent="0.3">
      <c r="O224" s="71"/>
    </row>
    <row r="225" spans="15:15" x14ac:dyDescent="0.3">
      <c r="O225" s="71"/>
    </row>
    <row r="226" spans="15:15" x14ac:dyDescent="0.3">
      <c r="O226" s="71"/>
    </row>
    <row r="227" spans="15:15" x14ac:dyDescent="0.3">
      <c r="O227" s="71"/>
    </row>
    <row r="228" spans="15:15" x14ac:dyDescent="0.3">
      <c r="O228" s="71"/>
    </row>
    <row r="229" spans="15:15" x14ac:dyDescent="0.3">
      <c r="O229" s="71"/>
    </row>
    <row r="230" spans="15:15" x14ac:dyDescent="0.3">
      <c r="O230" s="71"/>
    </row>
    <row r="231" spans="15:15" x14ac:dyDescent="0.3">
      <c r="O231" s="71"/>
    </row>
    <row r="232" spans="15:15" x14ac:dyDescent="0.3">
      <c r="O232" s="71"/>
    </row>
    <row r="233" spans="15:15" x14ac:dyDescent="0.3">
      <c r="O233" s="71"/>
    </row>
    <row r="234" spans="15:15" x14ac:dyDescent="0.3">
      <c r="O234" s="71"/>
    </row>
    <row r="235" spans="15:15" x14ac:dyDescent="0.3">
      <c r="O235" s="71"/>
    </row>
    <row r="236" spans="15:15" x14ac:dyDescent="0.3">
      <c r="O236" s="71"/>
    </row>
    <row r="237" spans="15:15" x14ac:dyDescent="0.3">
      <c r="O237" s="71"/>
    </row>
    <row r="238" spans="15:15" x14ac:dyDescent="0.3">
      <c r="O238" s="71"/>
    </row>
    <row r="239" spans="15:15" x14ac:dyDescent="0.3">
      <c r="O239" s="71"/>
    </row>
    <row r="240" spans="15:15" x14ac:dyDescent="0.3">
      <c r="O240" s="71"/>
    </row>
    <row r="241" spans="15:15" x14ac:dyDescent="0.3">
      <c r="O241" s="71"/>
    </row>
    <row r="242" spans="15:15" x14ac:dyDescent="0.3">
      <c r="O242" s="71"/>
    </row>
    <row r="243" spans="15:15" x14ac:dyDescent="0.3">
      <c r="O243" s="71"/>
    </row>
    <row r="244" spans="15:15" x14ac:dyDescent="0.3">
      <c r="O244" s="71"/>
    </row>
    <row r="245" spans="15:15" x14ac:dyDescent="0.3">
      <c r="O245" s="71"/>
    </row>
    <row r="246" spans="15:15" x14ac:dyDescent="0.3">
      <c r="O246" s="71"/>
    </row>
    <row r="247" spans="15:15" x14ac:dyDescent="0.3">
      <c r="O247" s="71"/>
    </row>
    <row r="248" spans="15:15" x14ac:dyDescent="0.3">
      <c r="O248" s="71"/>
    </row>
    <row r="249" spans="15:15" x14ac:dyDescent="0.3">
      <c r="O249" s="71"/>
    </row>
    <row r="250" spans="15:15" x14ac:dyDescent="0.3">
      <c r="O250" s="71"/>
    </row>
    <row r="251" spans="15:15" x14ac:dyDescent="0.3">
      <c r="O251" s="71"/>
    </row>
    <row r="252" spans="15:15" x14ac:dyDescent="0.3">
      <c r="O252" s="71"/>
    </row>
    <row r="253" spans="15:15" x14ac:dyDescent="0.3">
      <c r="O253" s="71"/>
    </row>
    <row r="254" spans="15:15" x14ac:dyDescent="0.3">
      <c r="O254" s="71"/>
    </row>
    <row r="255" spans="15:15" x14ac:dyDescent="0.3">
      <c r="O255" s="71"/>
    </row>
    <row r="256" spans="15:15" x14ac:dyDescent="0.3">
      <c r="O256" s="71"/>
    </row>
    <row r="257" spans="15:15" x14ac:dyDescent="0.3">
      <c r="O257" s="71"/>
    </row>
    <row r="258" spans="15:15" x14ac:dyDescent="0.3">
      <c r="O258" s="71"/>
    </row>
    <row r="259" spans="15:15" x14ac:dyDescent="0.3">
      <c r="O259" s="71"/>
    </row>
    <row r="260" spans="15:15" x14ac:dyDescent="0.3">
      <c r="O260" s="71"/>
    </row>
    <row r="261" spans="15:15" x14ac:dyDescent="0.3">
      <c r="O261" s="71"/>
    </row>
    <row r="262" spans="15:15" x14ac:dyDescent="0.3">
      <c r="O262" s="71"/>
    </row>
    <row r="263" spans="15:15" x14ac:dyDescent="0.3">
      <c r="O263" s="71"/>
    </row>
    <row r="264" spans="15:15" x14ac:dyDescent="0.3">
      <c r="O264" s="71"/>
    </row>
    <row r="265" spans="15:15" x14ac:dyDescent="0.3">
      <c r="O265" s="71"/>
    </row>
    <row r="266" spans="15:15" x14ac:dyDescent="0.3">
      <c r="O266" s="71"/>
    </row>
    <row r="267" spans="15:15" x14ac:dyDescent="0.3">
      <c r="O267" s="71"/>
    </row>
    <row r="268" spans="15:15" x14ac:dyDescent="0.3">
      <c r="O268" s="71"/>
    </row>
    <row r="269" spans="15:15" x14ac:dyDescent="0.3">
      <c r="O269" s="71"/>
    </row>
    <row r="270" spans="15:15" x14ac:dyDescent="0.3">
      <c r="O270" s="71"/>
    </row>
    <row r="271" spans="15:15" x14ac:dyDescent="0.3">
      <c r="O271" s="71"/>
    </row>
    <row r="272" spans="15:15" x14ac:dyDescent="0.3">
      <c r="O272" s="71"/>
    </row>
    <row r="273" spans="15:15" x14ac:dyDescent="0.3">
      <c r="O273" s="71"/>
    </row>
    <row r="274" spans="15:15" x14ac:dyDescent="0.3">
      <c r="O274" s="71"/>
    </row>
    <row r="295" spans="15:15" x14ac:dyDescent="0.3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 x14ac:dyDescent="0.3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 x14ac:dyDescent="0.3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 x14ac:dyDescent="0.3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 x14ac:dyDescent="0.3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 x14ac:dyDescent="0.3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 x14ac:dyDescent="0.3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 x14ac:dyDescent="0.3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 x14ac:dyDescent="0.3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 x14ac:dyDescent="0.3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 x14ac:dyDescent="0.3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 x14ac:dyDescent="0.3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 x14ac:dyDescent="0.3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 x14ac:dyDescent="0.3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 x14ac:dyDescent="0.3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 x14ac:dyDescent="0.3"/>
  <cols>
    <col min="1" max="1" width="25.10937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 x14ac:dyDescent="0.3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 x14ac:dyDescent="0.3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 x14ac:dyDescent="0.3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 x14ac:dyDescent="0.3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 x14ac:dyDescent="0.3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 x14ac:dyDescent="0.3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 x14ac:dyDescent="0.3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 x14ac:dyDescent="0.3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 x14ac:dyDescent="0.3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 x14ac:dyDescent="0.3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 x14ac:dyDescent="0.3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 x14ac:dyDescent="0.3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 x14ac:dyDescent="0.3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 x14ac:dyDescent="0.3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 x14ac:dyDescent="0.3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 x14ac:dyDescent="0.3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 x14ac:dyDescent="0.3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 x14ac:dyDescent="0.3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 x14ac:dyDescent="0.3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 x14ac:dyDescent="0.3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3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 x14ac:dyDescent="0.3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 x14ac:dyDescent="0.3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 x14ac:dyDescent="0.3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 x14ac:dyDescent="0.3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 x14ac:dyDescent="0.3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 x14ac:dyDescent="0.3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 x14ac:dyDescent="0.3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 x14ac:dyDescent="0.3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 x14ac:dyDescent="0.3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 x14ac:dyDescent="0.3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 x14ac:dyDescent="0.3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 x14ac:dyDescent="0.3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 x14ac:dyDescent="0.3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 x14ac:dyDescent="0.3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 x14ac:dyDescent="0.3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 x14ac:dyDescent="0.3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 x14ac:dyDescent="0.3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 x14ac:dyDescent="0.3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 x14ac:dyDescent="0.3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 x14ac:dyDescent="0.3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 x14ac:dyDescent="0.3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 x14ac:dyDescent="0.3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 x14ac:dyDescent="0.3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 x14ac:dyDescent="0.3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 x14ac:dyDescent="0.3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 x14ac:dyDescent="0.3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 x14ac:dyDescent="0.3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 x14ac:dyDescent="0.3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 x14ac:dyDescent="0.3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 x14ac:dyDescent="0.3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 x14ac:dyDescent="0.3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 x14ac:dyDescent="0.3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 x14ac:dyDescent="0.3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 x14ac:dyDescent="0.3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 x14ac:dyDescent="0.3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 x14ac:dyDescent="0.3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 x14ac:dyDescent="0.3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 x14ac:dyDescent="0.3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 x14ac:dyDescent="0.3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 x14ac:dyDescent="0.3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 x14ac:dyDescent="0.3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 x14ac:dyDescent="0.3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 x14ac:dyDescent="0.3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 x14ac:dyDescent="0.3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 x14ac:dyDescent="0.3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8" x14ac:dyDescent="0.3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 x14ac:dyDescent="0.3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 x14ac:dyDescent="0.3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 x14ac:dyDescent="0.3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 x14ac:dyDescent="0.3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 x14ac:dyDescent="0.3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 x14ac:dyDescent="0.3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 x14ac:dyDescent="0.3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 x14ac:dyDescent="0.3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 x14ac:dyDescent="0.3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 x14ac:dyDescent="0.3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 x14ac:dyDescent="0.3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 x14ac:dyDescent="0.3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 x14ac:dyDescent="0.3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 x14ac:dyDescent="0.3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 x14ac:dyDescent="0.3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 x14ac:dyDescent="0.3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 x14ac:dyDescent="0.3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 x14ac:dyDescent="0.3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 x14ac:dyDescent="0.3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 x14ac:dyDescent="0.3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 x14ac:dyDescent="0.3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 x14ac:dyDescent="0.3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 x14ac:dyDescent="0.3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 x14ac:dyDescent="0.3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 x14ac:dyDescent="0.3"/>
  <cols>
    <col min="7" max="7" width="17" customWidth="1"/>
    <col min="10" max="11" width="20" customWidth="1"/>
    <col min="12" max="12" width="12.3320312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6" t="s">
        <v>2248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 x14ac:dyDescent="0.3">
      <c r="A3" s="84" t="s">
        <v>2421</v>
      </c>
      <c r="B3">
        <v>1E-3</v>
      </c>
      <c r="C3" t="s">
        <v>7201</v>
      </c>
      <c r="D3" t="str">
        <f>VLOOKUP(C3,'MASTER KEY'!$A$2:$B$2999,2,FALSE)</f>
        <v>Bacillariophyta</v>
      </c>
      <c r="G3" s="71"/>
    </row>
    <row r="4" spans="1:10" x14ac:dyDescent="0.3">
      <c r="A4" s="84" t="s">
        <v>7527</v>
      </c>
      <c r="B4">
        <v>1E-3</v>
      </c>
      <c r="C4" t="s">
        <v>7201</v>
      </c>
      <c r="D4" t="str">
        <f>VLOOKUP(C4,'MASTER KEY'!$A$2:$B$2999,2,FALSE)</f>
        <v>Bacillariophyta</v>
      </c>
      <c r="G4" s="71"/>
    </row>
    <row r="5" spans="1:10" x14ac:dyDescent="0.3">
      <c r="A5" s="84" t="s">
        <v>7528</v>
      </c>
      <c r="B5">
        <v>1E-3</v>
      </c>
      <c r="C5" t="s">
        <v>7201</v>
      </c>
      <c r="D5" t="str">
        <f>VLOOKUP(C5,'MASTER KEY'!$A$2:$B$2999,2,FALSE)</f>
        <v>Bacillariophyta</v>
      </c>
      <c r="G5" s="71"/>
    </row>
    <row r="6" spans="1:10" x14ac:dyDescent="0.3">
      <c r="A6" s="84" t="s">
        <v>7529</v>
      </c>
      <c r="B6">
        <v>1E-3</v>
      </c>
      <c r="C6" t="s">
        <v>7201</v>
      </c>
      <c r="D6" t="str">
        <f>VLOOKUP(C6,'MASTER KEY'!$A$2:$B$2999,2,FALSE)</f>
        <v>Bacillariophyta</v>
      </c>
      <c r="G6" s="71"/>
    </row>
    <row r="7" spans="1:10" x14ac:dyDescent="0.3">
      <c r="A7" s="84" t="s">
        <v>7530</v>
      </c>
      <c r="B7">
        <v>1E-3</v>
      </c>
      <c r="C7" t="s">
        <v>7201</v>
      </c>
      <c r="D7" t="str">
        <f>VLOOKUP(C7,'MASTER KEY'!$A$2:$B$2999,2,FALSE)</f>
        <v>Bacillariophyta</v>
      </c>
      <c r="G7" s="71"/>
    </row>
    <row r="8" spans="1:10" x14ac:dyDescent="0.3">
      <c r="A8" s="84" t="s">
        <v>7531</v>
      </c>
      <c r="B8">
        <v>1E-3</v>
      </c>
      <c r="C8" t="s">
        <v>7201</v>
      </c>
      <c r="D8" t="str">
        <f>VLOOKUP(C8,'MASTER KEY'!$A$2:$B$2999,2,FALSE)</f>
        <v>Bacillariophyta</v>
      </c>
      <c r="G8" s="71"/>
    </row>
    <row r="9" spans="1:10" x14ac:dyDescent="0.3">
      <c r="A9" s="84" t="s">
        <v>7532</v>
      </c>
      <c r="B9">
        <v>1E-3</v>
      </c>
      <c r="C9" t="s">
        <v>7201</v>
      </c>
      <c r="D9" t="str">
        <f>VLOOKUP(C9,'MASTER KEY'!$A$2:$B$2999,2,FALSE)</f>
        <v>Bacillariophyta</v>
      </c>
      <c r="G9" s="71"/>
    </row>
    <row r="10" spans="1:10" x14ac:dyDescent="0.3">
      <c r="A10" s="84" t="s">
        <v>7533</v>
      </c>
      <c r="B10">
        <v>1E-3</v>
      </c>
      <c r="C10" t="s">
        <v>7201</v>
      </c>
      <c r="D10" t="str">
        <f>VLOOKUP(C10,'MASTER KEY'!$A$2:$B$2999,2,FALSE)</f>
        <v>Bacillariophyta</v>
      </c>
      <c r="G10" s="71"/>
    </row>
    <row r="11" spans="1:10" x14ac:dyDescent="0.3">
      <c r="A11" s="84" t="s">
        <v>7534</v>
      </c>
      <c r="B11">
        <v>1E-3</v>
      </c>
      <c r="C11" t="s">
        <v>7201</v>
      </c>
      <c r="D11" t="str">
        <f>VLOOKUP(C11,'MASTER KEY'!$A$2:$B$2999,2,FALSE)</f>
        <v>Bacillariophyta</v>
      </c>
      <c r="G11" s="71"/>
    </row>
    <row r="12" spans="1:10" x14ac:dyDescent="0.3">
      <c r="A12" s="84" t="s">
        <v>2661</v>
      </c>
      <c r="B12">
        <v>1E-3</v>
      </c>
      <c r="C12" t="s">
        <v>7201</v>
      </c>
      <c r="D12" t="str">
        <f>VLOOKUP(C12,'MASTER KEY'!$A$2:$B$2999,2,FALSE)</f>
        <v>Bacillariophyta</v>
      </c>
      <c r="G12" s="71"/>
    </row>
    <row r="13" spans="1:10" x14ac:dyDescent="0.3">
      <c r="A13" s="84" t="s">
        <v>7535</v>
      </c>
      <c r="B13">
        <v>1E-3</v>
      </c>
      <c r="C13" t="s">
        <v>7201</v>
      </c>
      <c r="D13" t="str">
        <f>VLOOKUP(C13,'MASTER KEY'!$A$2:$B$2999,2,FALSE)</f>
        <v>Bacillariophyta</v>
      </c>
      <c r="G13" s="71"/>
    </row>
    <row r="14" spans="1:10" x14ac:dyDescent="0.3">
      <c r="A14" s="84" t="s">
        <v>2777</v>
      </c>
      <c r="B14">
        <v>1E-3</v>
      </c>
      <c r="C14" t="s">
        <v>7201</v>
      </c>
      <c r="D14" t="str">
        <f>VLOOKUP(C14,'MASTER KEY'!$A$2:$B$2999,2,FALSE)</f>
        <v>Bacillariophyta</v>
      </c>
      <c r="G14" s="71"/>
    </row>
    <row r="15" spans="1:10" x14ac:dyDescent="0.3">
      <c r="A15" s="84" t="s">
        <v>2813</v>
      </c>
      <c r="B15">
        <v>1E-3</v>
      </c>
      <c r="C15" t="s">
        <v>7201</v>
      </c>
      <c r="D15" t="str">
        <f>VLOOKUP(C15,'MASTER KEY'!$A$2:$B$2999,2,FALSE)</f>
        <v>Bacillariophyta</v>
      </c>
      <c r="G15" s="71"/>
    </row>
    <row r="16" spans="1:10" x14ac:dyDescent="0.3">
      <c r="A16" s="84" t="s">
        <v>2893</v>
      </c>
      <c r="B16">
        <v>1E-3</v>
      </c>
      <c r="C16" t="s">
        <v>7201</v>
      </c>
      <c r="D16" t="str">
        <f>VLOOKUP(C16,'MASTER KEY'!$A$2:$B$2999,2,FALSE)</f>
        <v>Bacillariophyta</v>
      </c>
      <c r="G16" s="71"/>
    </row>
    <row r="17" spans="1:10" x14ac:dyDescent="0.3">
      <c r="A17" s="84" t="s">
        <v>3018</v>
      </c>
      <c r="B17">
        <v>1E-3</v>
      </c>
      <c r="C17" t="s">
        <v>7201</v>
      </c>
      <c r="D17" t="str">
        <f>VLOOKUP(C17,'MASTER KEY'!$A$2:$B$2999,2,FALSE)</f>
        <v>Bacillariophyta</v>
      </c>
      <c r="G17" s="71"/>
    </row>
    <row r="18" spans="1:10" x14ac:dyDescent="0.3">
      <c r="A18" s="84" t="s">
        <v>3020</v>
      </c>
      <c r="B18">
        <v>1E-3</v>
      </c>
      <c r="C18" t="s">
        <v>7201</v>
      </c>
      <c r="D18" t="str">
        <f>VLOOKUP(C18,'MASTER KEY'!$A$2:$B$2999,2,FALSE)</f>
        <v>Bacillariophyta</v>
      </c>
      <c r="G18" s="71"/>
    </row>
    <row r="19" spans="1:10" x14ac:dyDescent="0.3">
      <c r="A19" s="84" t="s">
        <v>3082</v>
      </c>
      <c r="B19">
        <v>1E-3</v>
      </c>
      <c r="C19" t="s">
        <v>7201</v>
      </c>
      <c r="D19" t="str">
        <f>VLOOKUP(C19,'MASTER KEY'!$A$2:$B$2999,2,FALSE)</f>
        <v>Bacillariophyta</v>
      </c>
      <c r="G19" s="71"/>
    </row>
    <row r="20" spans="1:10" x14ac:dyDescent="0.3">
      <c r="A20" s="84" t="s">
        <v>7522</v>
      </c>
      <c r="B20">
        <v>1E-3</v>
      </c>
      <c r="C20" t="s">
        <v>7201</v>
      </c>
      <c r="D20" t="str">
        <f>VLOOKUP(C20,'MASTER KEY'!$A$2:$B$2999,2,FALSE)</f>
        <v>Bacillariophyta</v>
      </c>
      <c r="G20" s="71"/>
    </row>
    <row r="21" spans="1:10" x14ac:dyDescent="0.3">
      <c r="A21" s="84" t="s">
        <v>3140</v>
      </c>
      <c r="B21">
        <v>1E-3</v>
      </c>
      <c r="C21" t="s">
        <v>7201</v>
      </c>
      <c r="D21" t="str">
        <f>VLOOKUP(C21,'MASTER KEY'!$A$2:$B$2999,2,FALSE)</f>
        <v>Bacillariophyta</v>
      </c>
      <c r="G21" s="71"/>
    </row>
    <row r="22" spans="1:10" x14ac:dyDescent="0.3">
      <c r="A22" s="84" t="s">
        <v>7539</v>
      </c>
      <c r="B22">
        <v>1E-3</v>
      </c>
      <c r="C22" t="s">
        <v>7201</v>
      </c>
      <c r="D22" t="str">
        <f>VLOOKUP(C22,'MASTER KEY'!$A$2:$B$2999,2,FALSE)</f>
        <v>Bacillariophyta</v>
      </c>
      <c r="G22" s="71"/>
    </row>
    <row r="23" spans="1:10" x14ac:dyDescent="0.3">
      <c r="A23" s="84" t="s">
        <v>3297</v>
      </c>
      <c r="B23">
        <v>1E-3</v>
      </c>
      <c r="C23" t="s">
        <v>7201</v>
      </c>
      <c r="D23" t="str">
        <f>VLOOKUP(C23,'MASTER KEY'!$A$2:$B$2999,2,FALSE)</f>
        <v>Bacillariophyta</v>
      </c>
      <c r="G23" s="71"/>
    </row>
    <row r="24" spans="1:10" x14ac:dyDescent="0.3">
      <c r="A24" s="84" t="s">
        <v>7541</v>
      </c>
      <c r="B24">
        <v>1E-3</v>
      </c>
      <c r="C24" t="s">
        <v>7201</v>
      </c>
      <c r="D24" t="str">
        <f>VLOOKUP(C24,'MASTER KEY'!$A$2:$B$2999,2,FALSE)</f>
        <v>Bacillariophyta</v>
      </c>
      <c r="G24" s="71"/>
    </row>
    <row r="25" spans="1:10" x14ac:dyDescent="0.3">
      <c r="A25" s="84" t="s">
        <v>3561</v>
      </c>
      <c r="B25">
        <v>1E-3</v>
      </c>
      <c r="C25" t="s">
        <v>7201</v>
      </c>
      <c r="D25" t="str">
        <f>VLOOKUP(C25,'MASTER KEY'!$A$2:$B$2999,2,FALSE)</f>
        <v>Bacillariophyta</v>
      </c>
      <c r="G25" s="71"/>
    </row>
    <row r="26" spans="1:10" x14ac:dyDescent="0.3">
      <c r="A26" s="84" t="s">
        <v>3562</v>
      </c>
      <c r="B26">
        <v>1E-3</v>
      </c>
      <c r="C26" t="s">
        <v>7201</v>
      </c>
      <c r="D26" t="str">
        <f>VLOOKUP(C26,'MASTER KEY'!$A$2:$B$2999,2,FALSE)</f>
        <v>Bacillariophyta</v>
      </c>
      <c r="G26" s="71"/>
    </row>
    <row r="27" spans="1:10" x14ac:dyDescent="0.3">
      <c r="A27" s="84" t="s">
        <v>3568</v>
      </c>
      <c r="B27">
        <v>1E-3</v>
      </c>
      <c r="C27" t="s">
        <v>7201</v>
      </c>
      <c r="D27" t="str">
        <f>VLOOKUP(C27,'MASTER KEY'!$A$2:$B$2999,2,FALSE)</f>
        <v>Bacillariophyta</v>
      </c>
      <c r="G27" s="71"/>
    </row>
    <row r="28" spans="1:10" x14ac:dyDescent="0.3">
      <c r="A28" s="84" t="s">
        <v>7536</v>
      </c>
      <c r="B28">
        <v>1E-3</v>
      </c>
      <c r="C28" t="s">
        <v>7210</v>
      </c>
      <c r="D28" t="str">
        <f>VLOOKUP(C28,'MASTER KEY'!$A$2:$B$2999,2,FALSE)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KEY'!$A$2:$B$2999,2,FALSE)</f>
        <v>Ochrophyta</v>
      </c>
    </row>
    <row r="29" spans="1:10" x14ac:dyDescent="0.3">
      <c r="A29" s="85" t="s">
        <v>2697</v>
      </c>
      <c r="B29">
        <v>1E-3</v>
      </c>
      <c r="C29" t="s">
        <v>7210</v>
      </c>
      <c r="D29" t="str">
        <f>VLOOKUP(C29,'MASTER KEY'!$A$2:$B$2999,2,FALSE)</f>
        <v>Ochrophyta</v>
      </c>
      <c r="G29" s="71"/>
    </row>
    <row r="30" spans="1:10" x14ac:dyDescent="0.3">
      <c r="A30" s="84" t="s">
        <v>2431</v>
      </c>
      <c r="B30">
        <v>1E-3</v>
      </c>
      <c r="C30" t="s">
        <v>7209</v>
      </c>
      <c r="D30" t="str">
        <f>VLOOKUP(C30,'MASTER KEY'!$A$2:$B$2999,2,FALSE)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KEY'!$A$2:$B$2999,2,FALSE)</f>
        <v>Dinophyta</v>
      </c>
    </row>
    <row r="31" spans="1:10" x14ac:dyDescent="0.3">
      <c r="A31" s="84" t="s">
        <v>7537</v>
      </c>
      <c r="B31">
        <v>1E-3</v>
      </c>
      <c r="C31" t="s">
        <v>7209</v>
      </c>
      <c r="D31" t="str">
        <f>VLOOKUP(C31,'MASTER KEY'!$A$2:$B$2999,2,FALSE)</f>
        <v>Dinophyta</v>
      </c>
    </row>
    <row r="32" spans="1:10" x14ac:dyDescent="0.3">
      <c r="A32" s="84" t="s">
        <v>7538</v>
      </c>
      <c r="B32">
        <v>1E-3</v>
      </c>
      <c r="C32" t="s">
        <v>7209</v>
      </c>
      <c r="D32" t="str">
        <f>VLOOKUP(C32,'MASTER KEY'!$A$2:$B$2999,2,FALSE)</f>
        <v>Dinophyta</v>
      </c>
    </row>
    <row r="33" spans="1:4" x14ac:dyDescent="0.3">
      <c r="A33" s="84" t="s">
        <v>3366</v>
      </c>
      <c r="B33">
        <v>1E-3</v>
      </c>
      <c r="C33" t="s">
        <v>7209</v>
      </c>
      <c r="D33" t="str">
        <f>VLOOKUP(C33,'MASTER KEY'!$A$2:$B$2999,2,FALSE)</f>
        <v>Dinophyta</v>
      </c>
    </row>
    <row r="34" spans="1:4" x14ac:dyDescent="0.3">
      <c r="A34" s="84" t="s">
        <v>3368</v>
      </c>
      <c r="B34">
        <v>1E-3</v>
      </c>
      <c r="C34" t="s">
        <v>7209</v>
      </c>
      <c r="D34" t="str">
        <f>VLOOKUP(C34,'MASTER KEY'!$A$2:$B$2999,2,FALSE)</f>
        <v>Dinophyta</v>
      </c>
    </row>
    <row r="35" spans="1:4" x14ac:dyDescent="0.3">
      <c r="A35" s="84" t="s">
        <v>3391</v>
      </c>
      <c r="B35">
        <v>1E-3</v>
      </c>
      <c r="C35" t="s">
        <v>7209</v>
      </c>
      <c r="D35" t="str">
        <f>VLOOKUP(C35,'MASTER KEY'!$A$2:$B$2999,2,FALSE)</f>
        <v>Dinophyta</v>
      </c>
    </row>
    <row r="36" spans="1:4" x14ac:dyDescent="0.3">
      <c r="A36" s="84" t="s">
        <v>7540</v>
      </c>
      <c r="B36">
        <v>1E-3</v>
      </c>
      <c r="C36" t="s">
        <v>7209</v>
      </c>
      <c r="D36" t="str">
        <f>VLOOKUP(C36,'MASTER KEY'!$A$2:$B$2999,2,FALSE)</f>
        <v>Dinophyta</v>
      </c>
    </row>
    <row r="37" spans="1:4" x14ac:dyDescent="0.3">
      <c r="A37" s="84" t="s">
        <v>3411</v>
      </c>
      <c r="B37">
        <v>1E-3</v>
      </c>
      <c r="C37" t="s">
        <v>7209</v>
      </c>
      <c r="D37" t="str">
        <f>VLOOKUP(C37,'MASTER KEY'!$A$2:$B$2999,2,FALSE)</f>
        <v>Dinophyta</v>
      </c>
    </row>
    <row r="38" spans="1:4" x14ac:dyDescent="0.3">
      <c r="A38" s="84" t="s">
        <v>7542</v>
      </c>
      <c r="B38">
        <v>1E-3</v>
      </c>
      <c r="C38" t="s">
        <v>7209</v>
      </c>
      <c r="D38" t="str">
        <f>VLOOKUP(C38,'MASTER KEY'!$A$2:$B$2999,2,FALSE)</f>
        <v>Dinophyta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 x14ac:dyDescent="0.3"/>
  <cols>
    <col min="7" max="7" width="20.33203125" customWidth="1"/>
    <col min="10" max="11" width="20" customWidth="1"/>
    <col min="12" max="12" width="12.33203125" customWidth="1"/>
  </cols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 x14ac:dyDescent="0.3">
      <c r="A2" s="86" t="s">
        <v>2564</v>
      </c>
      <c r="B2" s="81">
        <v>1E-3</v>
      </c>
      <c r="C2" t="s">
        <v>7201</v>
      </c>
      <c r="D2" t="str">
        <f>VLOOKUP(C2,'MASTER KEY'!$A$2:$B$2999,2,FALSE)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  <c r="K2" s="79"/>
      <c r="L2" s="80"/>
    </row>
    <row r="3" spans="1:12" x14ac:dyDescent="0.3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KEY'!$A$2:$B$2999,2,FALSE)</f>
        <v>Ochrophyta</v>
      </c>
    </row>
    <row r="4" spans="1:12" x14ac:dyDescent="0.3">
      <c r="A4" s="84" t="s">
        <v>2777</v>
      </c>
      <c r="B4" s="81">
        <v>1E-3</v>
      </c>
      <c r="C4" t="s">
        <v>7201</v>
      </c>
      <c r="D4" t="str">
        <f>VLOOKUP(C4,'MASTER KEY'!$A$2:$B$2999,2,FALSE)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KEY'!$A$2:$B$2999,2,FALSE)</f>
        <v>Dinophyta</v>
      </c>
    </row>
    <row r="5" spans="1:12" x14ac:dyDescent="0.3">
      <c r="A5" s="84" t="s">
        <v>3018</v>
      </c>
      <c r="B5" s="81">
        <v>1E-3</v>
      </c>
      <c r="C5" t="s">
        <v>7201</v>
      </c>
      <c r="D5" t="str">
        <f>VLOOKUP(C5,'MASTER KEY'!$A$2:$B$2999,2,FALSE)</f>
        <v>Bacillariophyta</v>
      </c>
      <c r="J5" s="79"/>
      <c r="L5" s="71"/>
    </row>
    <row r="6" spans="1:12" x14ac:dyDescent="0.3">
      <c r="A6" s="84" t="s">
        <v>5721</v>
      </c>
      <c r="B6" s="81">
        <v>1E-3</v>
      </c>
      <c r="C6" t="s">
        <v>7201</v>
      </c>
      <c r="D6" t="str">
        <f>VLOOKUP(C6,'MASTER KEY'!$A$2:$B$2999,2,FALSE)</f>
        <v>Bacillariophyta</v>
      </c>
      <c r="J6" s="79"/>
    </row>
    <row r="7" spans="1:12" x14ac:dyDescent="0.3">
      <c r="A7" s="84" t="s">
        <v>7522</v>
      </c>
      <c r="B7" s="81">
        <v>1E-3</v>
      </c>
      <c r="C7" t="s">
        <v>7201</v>
      </c>
      <c r="D7" t="str">
        <f>VLOOKUP(C7,'MASTER KEY'!$A$2:$B$2999,2,FALSE)</f>
        <v>Bacillariophyta</v>
      </c>
      <c r="J7" s="76"/>
      <c r="K7" s="76"/>
      <c r="L7" s="76"/>
    </row>
    <row r="8" spans="1:12" x14ac:dyDescent="0.3">
      <c r="A8" s="84" t="s">
        <v>2697</v>
      </c>
      <c r="B8" s="81">
        <v>1E-3</v>
      </c>
      <c r="C8" t="s">
        <v>7210</v>
      </c>
      <c r="D8" t="str">
        <f>VLOOKUP(C8,'MASTER KEY'!$A$2:$B$2999,2,FALSE)</f>
        <v>Ochrophyta</v>
      </c>
      <c r="K8" s="71"/>
      <c r="L8" s="71"/>
    </row>
    <row r="9" spans="1:12" x14ac:dyDescent="0.3">
      <c r="A9" s="84" t="s">
        <v>7543</v>
      </c>
      <c r="B9" s="81">
        <v>1E-3</v>
      </c>
      <c r="C9" t="s">
        <v>7209</v>
      </c>
      <c r="D9" t="str">
        <f>VLOOKUP(C9,'MASTER KEY'!$A$2:$B$2999,2,FALSE)</f>
        <v>Dinophyta</v>
      </c>
      <c r="L9" s="71"/>
    </row>
    <row r="10" spans="1:12" x14ac:dyDescent="0.3">
      <c r="K10" s="71"/>
      <c r="L10" s="71"/>
    </row>
    <row r="11" spans="1:12" x14ac:dyDescent="0.3">
      <c r="K11" s="71"/>
    </row>
    <row r="12" spans="1:12" x14ac:dyDescent="0.3">
      <c r="K12" s="71"/>
    </row>
    <row r="13" spans="1:12" x14ac:dyDescent="0.3">
      <c r="K13" s="71"/>
    </row>
    <row r="14" spans="1:12" x14ac:dyDescent="0.3">
      <c r="K14" s="71"/>
    </row>
    <row r="15" spans="1:12" x14ac:dyDescent="0.3">
      <c r="K15" s="71"/>
    </row>
    <row r="16" spans="1:12" x14ac:dyDescent="0.3">
      <c r="K16" s="71"/>
    </row>
    <row r="17" spans="11:11" x14ac:dyDescent="0.3">
      <c r="K17" s="71"/>
    </row>
    <row r="18" spans="11:11" x14ac:dyDescent="0.3">
      <c r="K18" s="71"/>
    </row>
    <row r="19" spans="11:11" x14ac:dyDescent="0.3">
      <c r="K19" s="71"/>
    </row>
    <row r="20" spans="11:11" x14ac:dyDescent="0.3">
      <c r="K20" s="71"/>
    </row>
    <row r="21" spans="11:11" x14ac:dyDescent="0.3">
      <c r="K21" s="71"/>
    </row>
    <row r="22" spans="11:11" x14ac:dyDescent="0.3">
      <c r="K22" s="71"/>
    </row>
    <row r="23" spans="11:11" x14ac:dyDescent="0.3">
      <c r="K23" s="71"/>
    </row>
    <row r="24" spans="11:11" x14ac:dyDescent="0.3">
      <c r="K24" s="71"/>
    </row>
    <row r="25" spans="11:11" x14ac:dyDescent="0.3">
      <c r="K25" s="71"/>
    </row>
    <row r="26" spans="11:11" x14ac:dyDescent="0.3">
      <c r="K26" s="71"/>
    </row>
    <row r="27" spans="11:11" x14ac:dyDescent="0.3">
      <c r="K27" s="71"/>
    </row>
    <row r="28" spans="11:11" x14ac:dyDescent="0.3">
      <c r="K28" s="71"/>
    </row>
    <row r="29" spans="11:11" x14ac:dyDescent="0.3">
      <c r="K29" s="71"/>
    </row>
    <row r="30" spans="11:11" x14ac:dyDescent="0.3">
      <c r="K30" s="71"/>
    </row>
    <row r="31" spans="11:11" x14ac:dyDescent="0.3">
      <c r="K31" s="71"/>
    </row>
    <row r="32" spans="11:11" x14ac:dyDescent="0.3">
      <c r="K32" s="71"/>
    </row>
    <row r="33" spans="11:11" x14ac:dyDescent="0.3">
      <c r="K33" s="71"/>
    </row>
    <row r="34" spans="11:11" x14ac:dyDescent="0.3">
      <c r="K34" s="71"/>
    </row>
    <row r="35" spans="11:11" x14ac:dyDescent="0.3">
      <c r="K35" s="71"/>
    </row>
    <row r="36" spans="11:11" x14ac:dyDescent="0.3">
      <c r="K36" s="71"/>
    </row>
    <row r="37" spans="11:11" x14ac:dyDescent="0.3">
      <c r="K37" s="71"/>
    </row>
    <row r="38" spans="11:11" x14ac:dyDescent="0.3">
      <c r="K38" s="71"/>
    </row>
    <row r="39" spans="11:11" x14ac:dyDescent="0.3">
      <c r="K39" s="71"/>
    </row>
    <row r="40" spans="11:11" x14ac:dyDescent="0.3">
      <c r="K40" s="71"/>
    </row>
    <row r="41" spans="11:11" x14ac:dyDescent="0.3">
      <c r="K41" s="71"/>
    </row>
    <row r="42" spans="11:11" x14ac:dyDescent="0.3">
      <c r="K42" s="71"/>
    </row>
    <row r="43" spans="11:11" x14ac:dyDescent="0.3">
      <c r="K43" s="71"/>
    </row>
    <row r="44" spans="11:11" x14ac:dyDescent="0.3">
      <c r="K44" s="71"/>
    </row>
    <row r="45" spans="11:11" x14ac:dyDescent="0.3">
      <c r="K45" s="71"/>
    </row>
    <row r="46" spans="11:11" x14ac:dyDescent="0.3">
      <c r="K46" s="71"/>
    </row>
    <row r="47" spans="11:11" x14ac:dyDescent="0.3">
      <c r="K47" s="71"/>
    </row>
    <row r="48" spans="11:11" x14ac:dyDescent="0.3">
      <c r="K48" s="71"/>
    </row>
    <row r="49" spans="11:11" x14ac:dyDescent="0.3">
      <c r="K49" s="71"/>
    </row>
    <row r="50" spans="11:11" x14ac:dyDescent="0.3">
      <c r="K50" s="71"/>
    </row>
    <row r="51" spans="11:11" x14ac:dyDescent="0.3">
      <c r="K51" s="71"/>
    </row>
    <row r="52" spans="11:11" x14ac:dyDescent="0.3">
      <c r="K52" s="71"/>
    </row>
    <row r="53" spans="11:11" x14ac:dyDescent="0.3">
      <c r="K53" s="71"/>
    </row>
    <row r="54" spans="11:11" x14ac:dyDescent="0.3">
      <c r="K54" s="71"/>
    </row>
    <row r="55" spans="11:11" x14ac:dyDescent="0.3">
      <c r="K55" s="71"/>
    </row>
    <row r="56" spans="11:11" x14ac:dyDescent="0.3">
      <c r="K56" s="71"/>
    </row>
    <row r="57" spans="11:11" x14ac:dyDescent="0.3">
      <c r="K57" s="71"/>
    </row>
    <row r="58" spans="11:11" x14ac:dyDescent="0.3">
      <c r="K58" s="71"/>
    </row>
    <row r="59" spans="11:11" x14ac:dyDescent="0.3">
      <c r="K59" s="71"/>
    </row>
    <row r="60" spans="11:11" x14ac:dyDescent="0.3">
      <c r="K60" s="71"/>
    </row>
    <row r="61" spans="11:11" x14ac:dyDescent="0.3">
      <c r="K61" s="71"/>
    </row>
    <row r="62" spans="11:11" x14ac:dyDescent="0.3">
      <c r="K62" s="71"/>
    </row>
    <row r="63" spans="11:11" x14ac:dyDescent="0.3">
      <c r="K63" s="71"/>
    </row>
    <row r="64" spans="11:11" x14ac:dyDescent="0.3">
      <c r="K64" s="71"/>
    </row>
    <row r="65" spans="11:11" x14ac:dyDescent="0.3">
      <c r="K65" s="71"/>
    </row>
    <row r="66" spans="11:11" x14ac:dyDescent="0.3">
      <c r="K66" s="71"/>
    </row>
    <row r="67" spans="11:11" x14ac:dyDescent="0.3">
      <c r="K67" s="71"/>
    </row>
    <row r="68" spans="11:11" x14ac:dyDescent="0.3">
      <c r="K68" s="71"/>
    </row>
    <row r="69" spans="11:11" x14ac:dyDescent="0.3">
      <c r="K69" s="71"/>
    </row>
    <row r="70" spans="11:11" x14ac:dyDescent="0.3">
      <c r="K70" s="71"/>
    </row>
    <row r="71" spans="11:11" x14ac:dyDescent="0.3">
      <c r="K71" s="71"/>
    </row>
    <row r="72" spans="11:11" x14ac:dyDescent="0.3">
      <c r="K72" s="71"/>
    </row>
    <row r="73" spans="11:11" x14ac:dyDescent="0.3">
      <c r="K73" s="71"/>
    </row>
    <row r="74" spans="11:11" x14ac:dyDescent="0.3">
      <c r="K74" s="71"/>
    </row>
    <row r="75" spans="11:11" x14ac:dyDescent="0.3">
      <c r="K75" s="71"/>
    </row>
    <row r="76" spans="11:11" x14ac:dyDescent="0.3">
      <c r="K76" s="71"/>
    </row>
    <row r="77" spans="11:11" x14ac:dyDescent="0.3">
      <c r="K77" s="71"/>
    </row>
    <row r="78" spans="11:11" x14ac:dyDescent="0.3">
      <c r="K78" s="71"/>
    </row>
    <row r="79" spans="11:11" x14ac:dyDescent="0.3">
      <c r="K79" s="71"/>
    </row>
    <row r="80" spans="11:11" x14ac:dyDescent="0.3">
      <c r="K80" s="71"/>
    </row>
    <row r="81" spans="11:11" x14ac:dyDescent="0.3">
      <c r="K81" s="71"/>
    </row>
    <row r="82" spans="11:11" x14ac:dyDescent="0.3">
      <c r="K82" s="71"/>
    </row>
    <row r="83" spans="11:11" x14ac:dyDescent="0.3">
      <c r="K83" s="71"/>
    </row>
    <row r="84" spans="11:11" x14ac:dyDescent="0.3">
      <c r="K84" s="71"/>
    </row>
    <row r="85" spans="11:11" x14ac:dyDescent="0.3">
      <c r="K85" s="71"/>
    </row>
    <row r="86" spans="11:11" x14ac:dyDescent="0.3">
      <c r="K86" s="71"/>
    </row>
    <row r="87" spans="11:11" x14ac:dyDescent="0.3">
      <c r="K87" s="71"/>
    </row>
    <row r="88" spans="11:11" x14ac:dyDescent="0.3">
      <c r="K88" s="71"/>
    </row>
    <row r="89" spans="11:11" x14ac:dyDescent="0.3">
      <c r="K89" s="71"/>
    </row>
    <row r="90" spans="11:11" x14ac:dyDescent="0.3">
      <c r="K90" s="71"/>
    </row>
    <row r="91" spans="11:11" x14ac:dyDescent="0.3">
      <c r="K91" s="71"/>
    </row>
    <row r="92" spans="11:11" x14ac:dyDescent="0.3">
      <c r="K92" s="71"/>
    </row>
    <row r="93" spans="11:11" x14ac:dyDescent="0.3">
      <c r="K93" s="71"/>
    </row>
    <row r="94" spans="11:11" x14ac:dyDescent="0.3">
      <c r="K94" s="71"/>
    </row>
    <row r="95" spans="11:11" x14ac:dyDescent="0.3">
      <c r="K95" s="71"/>
    </row>
    <row r="96" spans="11:11" x14ac:dyDescent="0.3">
      <c r="K96" s="71"/>
    </row>
    <row r="108" spans="11:11" x14ac:dyDescent="0.3">
      <c r="K108" s="71"/>
    </row>
    <row r="109" spans="11:11" x14ac:dyDescent="0.3">
      <c r="K109" s="71"/>
    </row>
    <row r="110" spans="11:11" x14ac:dyDescent="0.3">
      <c r="K110" s="71"/>
    </row>
    <row r="111" spans="11:11" x14ac:dyDescent="0.3">
      <c r="K111" s="71"/>
    </row>
    <row r="112" spans="11:11" x14ac:dyDescent="0.3">
      <c r="K112" s="71"/>
    </row>
    <row r="113" spans="11:11" x14ac:dyDescent="0.3">
      <c r="K113" s="71"/>
    </row>
    <row r="114" spans="11:11" x14ac:dyDescent="0.3">
      <c r="K114" s="71"/>
    </row>
    <row r="115" spans="11:11" x14ac:dyDescent="0.3">
      <c r="K115" s="71"/>
    </row>
    <row r="116" spans="11:11" x14ac:dyDescent="0.3">
      <c r="K116" s="71"/>
    </row>
    <row r="117" spans="11:11" x14ac:dyDescent="0.3">
      <c r="K117" s="71"/>
    </row>
    <row r="118" spans="11:11" x14ac:dyDescent="0.3">
      <c r="K118" s="71"/>
    </row>
    <row r="119" spans="11:11" x14ac:dyDescent="0.3">
      <c r="K119" s="71"/>
    </row>
    <row r="120" spans="11:11" x14ac:dyDescent="0.3">
      <c r="K120" s="71"/>
    </row>
    <row r="121" spans="11:11" x14ac:dyDescent="0.3">
      <c r="K121" s="71"/>
    </row>
    <row r="122" spans="11:11" x14ac:dyDescent="0.3">
      <c r="K122" s="71"/>
    </row>
    <row r="123" spans="11:11" x14ac:dyDescent="0.3">
      <c r="K123" s="71"/>
    </row>
    <row r="124" spans="11:11" x14ac:dyDescent="0.3">
      <c r="K124" s="71"/>
    </row>
    <row r="125" spans="11:11" x14ac:dyDescent="0.3">
      <c r="K125" s="71"/>
    </row>
    <row r="126" spans="11:11" x14ac:dyDescent="0.3">
      <c r="K126" s="71"/>
    </row>
    <row r="127" spans="11:11" x14ac:dyDescent="0.3">
      <c r="K127" s="71"/>
    </row>
    <row r="128" spans="11:11" x14ac:dyDescent="0.3">
      <c r="K128" s="71"/>
    </row>
    <row r="129" spans="11:11" x14ac:dyDescent="0.3">
      <c r="K129" s="71"/>
    </row>
    <row r="130" spans="11:11" x14ac:dyDescent="0.3">
      <c r="K130" s="71"/>
    </row>
    <row r="131" spans="11:11" x14ac:dyDescent="0.3">
      <c r="K131" s="71"/>
    </row>
    <row r="132" spans="11:11" x14ac:dyDescent="0.3">
      <c r="K132" s="71"/>
    </row>
    <row r="133" spans="11:11" x14ac:dyDescent="0.3">
      <c r="K133" s="71"/>
    </row>
    <row r="134" spans="11:11" x14ac:dyDescent="0.3">
      <c r="K134" s="71"/>
    </row>
    <row r="135" spans="11:11" x14ac:dyDescent="0.3">
      <c r="K135" s="71"/>
    </row>
    <row r="136" spans="11:11" x14ac:dyDescent="0.3">
      <c r="K136" s="71"/>
    </row>
    <row r="137" spans="11:11" x14ac:dyDescent="0.3">
      <c r="K137" s="71"/>
    </row>
    <row r="138" spans="11:11" x14ac:dyDescent="0.3">
      <c r="K138" s="71"/>
    </row>
    <row r="139" spans="11:11" x14ac:dyDescent="0.3">
      <c r="K139" s="71"/>
    </row>
    <row r="140" spans="11:11" x14ac:dyDescent="0.3">
      <c r="K140" s="71"/>
    </row>
    <row r="141" spans="11:11" x14ac:dyDescent="0.3">
      <c r="K141" s="71"/>
    </row>
    <row r="142" spans="11:11" x14ac:dyDescent="0.3">
      <c r="K142" s="71"/>
    </row>
    <row r="143" spans="11:11" x14ac:dyDescent="0.3">
      <c r="K143" s="71"/>
    </row>
    <row r="144" spans="11:11" x14ac:dyDescent="0.3">
      <c r="K144" s="71"/>
    </row>
    <row r="145" spans="11:11" x14ac:dyDescent="0.3">
      <c r="K145" s="71"/>
    </row>
    <row r="146" spans="11:11" x14ac:dyDescent="0.3">
      <c r="K146" s="71"/>
    </row>
    <row r="147" spans="11:11" x14ac:dyDescent="0.3">
      <c r="K147" s="71"/>
    </row>
    <row r="148" spans="11:11" x14ac:dyDescent="0.3">
      <c r="K148" s="71"/>
    </row>
    <row r="149" spans="11:11" x14ac:dyDescent="0.3">
      <c r="K149" s="71"/>
    </row>
    <row r="150" spans="11:11" x14ac:dyDescent="0.3">
      <c r="K150" s="71"/>
    </row>
    <row r="151" spans="11:11" x14ac:dyDescent="0.3">
      <c r="K151" s="71"/>
    </row>
    <row r="152" spans="11:11" x14ac:dyDescent="0.3">
      <c r="K152" s="71"/>
    </row>
    <row r="153" spans="11:11" x14ac:dyDescent="0.3">
      <c r="K153" s="71"/>
    </row>
    <row r="154" spans="11:11" x14ac:dyDescent="0.3">
      <c r="K154" s="71"/>
    </row>
    <row r="155" spans="11:11" x14ac:dyDescent="0.3">
      <c r="K155" s="71"/>
    </row>
    <row r="156" spans="11:11" x14ac:dyDescent="0.3">
      <c r="K156" s="71"/>
    </row>
    <row r="157" spans="11:11" x14ac:dyDescent="0.3">
      <c r="K157" s="71"/>
    </row>
    <row r="158" spans="11:11" x14ac:dyDescent="0.3">
      <c r="K158" s="71"/>
    </row>
    <row r="159" spans="11:11" x14ac:dyDescent="0.3">
      <c r="K159" s="71"/>
    </row>
    <row r="160" spans="11:11" x14ac:dyDescent="0.3">
      <c r="K160" s="71"/>
    </row>
    <row r="194" spans="11:11" x14ac:dyDescent="0.3">
      <c r="K194" s="71"/>
    </row>
    <row r="195" spans="11:11" x14ac:dyDescent="0.3">
      <c r="K195" s="71"/>
    </row>
    <row r="196" spans="11:11" x14ac:dyDescent="0.3">
      <c r="K196" s="71"/>
    </row>
    <row r="197" spans="11:11" x14ac:dyDescent="0.3">
      <c r="K197" s="71"/>
    </row>
    <row r="198" spans="11:11" x14ac:dyDescent="0.3">
      <c r="K198" s="71"/>
    </row>
    <row r="199" spans="11:11" x14ac:dyDescent="0.3">
      <c r="K199" s="71"/>
    </row>
    <row r="200" spans="11:11" x14ac:dyDescent="0.3">
      <c r="K200" s="71"/>
    </row>
    <row r="201" spans="11:11" x14ac:dyDescent="0.3">
      <c r="K201" s="71"/>
    </row>
    <row r="202" spans="11:11" x14ac:dyDescent="0.3">
      <c r="K202" s="71"/>
    </row>
    <row r="203" spans="11:11" x14ac:dyDescent="0.3">
      <c r="K203" s="71"/>
    </row>
    <row r="204" spans="11:11" x14ac:dyDescent="0.3">
      <c r="K204" s="71"/>
    </row>
    <row r="205" spans="11:11" x14ac:dyDescent="0.3">
      <c r="K205" s="71"/>
    </row>
    <row r="206" spans="11:11" x14ac:dyDescent="0.3">
      <c r="K206" s="71"/>
    </row>
    <row r="207" spans="11:11" x14ac:dyDescent="0.3">
      <c r="K207" s="71"/>
    </row>
    <row r="208" spans="11:11" x14ac:dyDescent="0.3">
      <c r="K208" s="71"/>
    </row>
    <row r="209" spans="11:11" x14ac:dyDescent="0.3">
      <c r="K209" s="71"/>
    </row>
    <row r="210" spans="11:11" x14ac:dyDescent="0.3">
      <c r="K210" s="71"/>
    </row>
    <row r="211" spans="11:11" x14ac:dyDescent="0.3">
      <c r="K211" s="71"/>
    </row>
    <row r="212" spans="11:11" x14ac:dyDescent="0.3">
      <c r="K212" s="71"/>
    </row>
    <row r="213" spans="11:11" x14ac:dyDescent="0.3">
      <c r="K213" s="71"/>
    </row>
    <row r="214" spans="11:11" x14ac:dyDescent="0.3">
      <c r="K214" s="71"/>
    </row>
    <row r="215" spans="11:11" x14ac:dyDescent="0.3">
      <c r="K215" s="71"/>
    </row>
    <row r="216" spans="11:11" x14ac:dyDescent="0.3">
      <c r="K216" s="71"/>
    </row>
    <row r="217" spans="11:11" x14ac:dyDescent="0.3">
      <c r="K217" s="71"/>
    </row>
    <row r="218" spans="11:11" x14ac:dyDescent="0.3">
      <c r="K218" s="71"/>
    </row>
    <row r="219" spans="11:11" x14ac:dyDescent="0.3">
      <c r="K219" s="71"/>
    </row>
    <row r="220" spans="11:11" x14ac:dyDescent="0.3">
      <c r="K220" s="71"/>
    </row>
    <row r="221" spans="11:11" x14ac:dyDescent="0.3">
      <c r="K221" s="71"/>
    </row>
    <row r="222" spans="11:11" x14ac:dyDescent="0.3">
      <c r="K222" s="71"/>
    </row>
    <row r="223" spans="11:11" x14ac:dyDescent="0.3">
      <c r="K223" s="71"/>
    </row>
    <row r="224" spans="11:11" x14ac:dyDescent="0.3">
      <c r="K224" s="71"/>
    </row>
    <row r="225" spans="11:11" x14ac:dyDescent="0.3">
      <c r="K225" s="71"/>
    </row>
    <row r="226" spans="11:11" x14ac:dyDescent="0.3">
      <c r="K226" s="71"/>
    </row>
    <row r="227" spans="11:11" x14ac:dyDescent="0.3">
      <c r="K227" s="71"/>
    </row>
    <row r="228" spans="11:11" x14ac:dyDescent="0.3">
      <c r="K228" s="71"/>
    </row>
    <row r="229" spans="11:11" x14ac:dyDescent="0.3">
      <c r="K229" s="71"/>
    </row>
    <row r="230" spans="11:11" x14ac:dyDescent="0.3">
      <c r="K230" s="71"/>
    </row>
    <row r="231" spans="11:11" x14ac:dyDescent="0.3">
      <c r="K231" s="71"/>
    </row>
    <row r="232" spans="11:11" x14ac:dyDescent="0.3">
      <c r="K232" s="71"/>
    </row>
    <row r="233" spans="11:11" x14ac:dyDescent="0.3">
      <c r="K233" s="71"/>
    </row>
    <row r="234" spans="11:11" x14ac:dyDescent="0.3">
      <c r="K234" s="71"/>
    </row>
    <row r="235" spans="11:11" x14ac:dyDescent="0.3">
      <c r="K235" s="71"/>
    </row>
    <row r="236" spans="11:11" x14ac:dyDescent="0.3">
      <c r="K236" s="71"/>
    </row>
    <row r="237" spans="11:11" x14ac:dyDescent="0.3">
      <c r="K237" s="71"/>
    </row>
    <row r="238" spans="11:11" x14ac:dyDescent="0.3">
      <c r="K238" s="71"/>
    </row>
    <row r="239" spans="11:11" x14ac:dyDescent="0.3">
      <c r="K239" s="71"/>
    </row>
    <row r="240" spans="11:11" x14ac:dyDescent="0.3">
      <c r="K240" s="71"/>
    </row>
    <row r="241" spans="11:11" x14ac:dyDescent="0.3">
      <c r="K241" s="71"/>
    </row>
    <row r="242" spans="11:11" x14ac:dyDescent="0.3">
      <c r="K242" s="71"/>
    </row>
    <row r="243" spans="11:11" x14ac:dyDescent="0.3">
      <c r="K243" s="71"/>
    </row>
    <row r="244" spans="11:11" x14ac:dyDescent="0.3">
      <c r="K244" s="71"/>
    </row>
    <row r="245" spans="11:11" x14ac:dyDescent="0.3">
      <c r="K245" s="71"/>
    </row>
    <row r="246" spans="11:11" x14ac:dyDescent="0.3">
      <c r="K246" s="71"/>
    </row>
    <row r="247" spans="11:11" x14ac:dyDescent="0.3">
      <c r="K247" s="71"/>
    </row>
    <row r="248" spans="11:11" x14ac:dyDescent="0.3">
      <c r="K248" s="71"/>
    </row>
    <row r="249" spans="11:11" x14ac:dyDescent="0.3">
      <c r="K249" s="71"/>
    </row>
    <row r="250" spans="11:11" x14ac:dyDescent="0.3">
      <c r="K250" s="71"/>
    </row>
    <row r="251" spans="11:11" x14ac:dyDescent="0.3">
      <c r="K251" s="71"/>
    </row>
    <row r="252" spans="11:11" x14ac:dyDescent="0.3">
      <c r="K252" s="71"/>
    </row>
    <row r="253" spans="11:11" x14ac:dyDescent="0.3">
      <c r="K253" s="71"/>
    </row>
    <row r="254" spans="11:11" x14ac:dyDescent="0.3">
      <c r="K254" s="71"/>
    </row>
    <row r="255" spans="11:11" x14ac:dyDescent="0.3">
      <c r="K255" s="71"/>
    </row>
    <row r="256" spans="11:11" x14ac:dyDescent="0.3">
      <c r="K256" s="71"/>
    </row>
    <row r="257" spans="11:11" x14ac:dyDescent="0.3">
      <c r="K257" s="71"/>
    </row>
    <row r="258" spans="11:11" x14ac:dyDescent="0.3">
      <c r="K258" s="71"/>
    </row>
    <row r="259" spans="11:11" x14ac:dyDescent="0.3">
      <c r="K259" s="71"/>
    </row>
    <row r="260" spans="11:11" x14ac:dyDescent="0.3">
      <c r="K260" s="71"/>
    </row>
    <row r="261" spans="11:11" x14ac:dyDescent="0.3">
      <c r="K261" s="71"/>
    </row>
    <row r="262" spans="11:11" x14ac:dyDescent="0.3">
      <c r="K262" s="71"/>
    </row>
    <row r="263" spans="11:11" x14ac:dyDescent="0.3">
      <c r="K263" s="71"/>
    </row>
    <row r="264" spans="11:11" x14ac:dyDescent="0.3">
      <c r="K264" s="71"/>
    </row>
    <row r="265" spans="11:11" x14ac:dyDescent="0.3">
      <c r="K265" s="71"/>
    </row>
    <row r="266" spans="11:11" x14ac:dyDescent="0.3">
      <c r="K266" s="71"/>
    </row>
    <row r="267" spans="11:11" x14ac:dyDescent="0.3">
      <c r="K267" s="71"/>
    </row>
    <row r="268" spans="11:11" x14ac:dyDescent="0.3">
      <c r="K268" s="71"/>
    </row>
    <row r="269" spans="11:11" x14ac:dyDescent="0.3">
      <c r="K269" s="71"/>
    </row>
    <row r="270" spans="11:11" x14ac:dyDescent="0.3">
      <c r="K270" s="71"/>
    </row>
    <row r="271" spans="11:11" x14ac:dyDescent="0.3">
      <c r="K271" s="71"/>
    </row>
    <row r="272" spans="11:11" x14ac:dyDescent="0.3">
      <c r="K272" s="71"/>
    </row>
    <row r="273" spans="11:11" x14ac:dyDescent="0.3">
      <c r="K273" s="71"/>
    </row>
    <row r="274" spans="11:11" x14ac:dyDescent="0.3">
      <c r="K274" s="71"/>
    </row>
    <row r="295" spans="11:11" x14ac:dyDescent="0.3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 x14ac:dyDescent="0.3"/>
  <cols>
    <col min="1" max="1" width="23.5546875" customWidth="1"/>
    <col min="2" max="2" width="16" customWidth="1"/>
    <col min="7" max="7" width="16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4" t="s">
        <v>2474</v>
      </c>
      <c r="B2" s="81">
        <v>1E-3</v>
      </c>
      <c r="C2" t="s">
        <v>7201</v>
      </c>
      <c r="D2" t="str">
        <f>VLOOKUP(C2,'MASTER KEY'!$A$2:$B$2999,2,FALSE)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</row>
    <row r="3" spans="1:10" x14ac:dyDescent="0.3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F3" s="71"/>
      <c r="G3" s="90"/>
      <c r="H3" s="81"/>
    </row>
    <row r="4" spans="1:10" x14ac:dyDescent="0.3">
      <c r="A4" s="84" t="s">
        <v>7546</v>
      </c>
      <c r="B4" s="81">
        <v>1E-3</v>
      </c>
      <c r="C4" t="s">
        <v>7201</v>
      </c>
      <c r="D4" t="str">
        <f>VLOOKUP(C4,'MASTER KEY'!$A$2:$B$2999,2,FALSE)</f>
        <v>Bacillariophyta</v>
      </c>
      <c r="F4" s="71"/>
      <c r="G4" s="90"/>
      <c r="H4" s="81"/>
    </row>
    <row r="5" spans="1:10" x14ac:dyDescent="0.3">
      <c r="A5" s="84" t="s">
        <v>2813</v>
      </c>
      <c r="B5" s="81">
        <v>1E-3</v>
      </c>
      <c r="C5" t="s">
        <v>7201</v>
      </c>
      <c r="D5" t="str">
        <f>VLOOKUP(C5,'MASTER KEY'!$A$2:$B$2999,2,FALSE)</f>
        <v>Bacillariophyta</v>
      </c>
      <c r="G5" s="90"/>
      <c r="H5" s="81"/>
    </row>
    <row r="6" spans="1:10" x14ac:dyDescent="0.3">
      <c r="A6" s="84" t="s">
        <v>7548</v>
      </c>
      <c r="B6" s="81">
        <v>1E-3</v>
      </c>
      <c r="C6" t="s">
        <v>7201</v>
      </c>
      <c r="D6" t="str">
        <f>VLOOKUP(C6,'MASTER KEY'!$A$2:$B$2999,2,FALSE)</f>
        <v>Bacillariophyta</v>
      </c>
      <c r="G6" s="90"/>
      <c r="H6" s="81"/>
    </row>
    <row r="7" spans="1:10" x14ac:dyDescent="0.3">
      <c r="A7" s="84" t="s">
        <v>2891</v>
      </c>
      <c r="B7" s="81">
        <v>1E-3</v>
      </c>
      <c r="C7" t="s">
        <v>7201</v>
      </c>
      <c r="D7" t="str">
        <f>VLOOKUP(C7,'MASTER KEY'!$A$2:$B$2999,2,FALSE)</f>
        <v>Bacillariophyta</v>
      </c>
      <c r="G7" s="90"/>
      <c r="H7" s="81"/>
    </row>
    <row r="8" spans="1:10" x14ac:dyDescent="0.3">
      <c r="A8" s="84" t="s">
        <v>3018</v>
      </c>
      <c r="B8" s="81">
        <v>1E-3</v>
      </c>
      <c r="C8" t="s">
        <v>7201</v>
      </c>
      <c r="D8" t="str">
        <f>VLOOKUP(C8,'MASTER KEY'!$A$2:$B$2999,2,FALSE)</f>
        <v>Bacillariophyta</v>
      </c>
      <c r="G8" s="90"/>
      <c r="H8" s="81"/>
    </row>
    <row r="9" spans="1:10" x14ac:dyDescent="0.3">
      <c r="A9" s="84" t="s">
        <v>3020</v>
      </c>
      <c r="B9" s="81">
        <v>1E-3</v>
      </c>
      <c r="C9" t="s">
        <v>7201</v>
      </c>
      <c r="D9" t="str">
        <f>VLOOKUP(C9,'MASTER KEY'!$A$2:$B$2999,2,FALSE)</f>
        <v>Bacillariophyta</v>
      </c>
      <c r="G9" s="90"/>
      <c r="H9" s="81"/>
    </row>
    <row r="10" spans="1:10" x14ac:dyDescent="0.3">
      <c r="A10" s="84" t="s">
        <v>3026</v>
      </c>
      <c r="B10" s="81">
        <v>1E-3</v>
      </c>
      <c r="C10" t="s">
        <v>7201</v>
      </c>
      <c r="D10" t="str">
        <f>VLOOKUP(C10,'MASTER KEY'!$A$2:$B$2999,2,FALSE)</f>
        <v>Bacillariophyta</v>
      </c>
      <c r="G10" s="90"/>
      <c r="H10" s="81"/>
    </row>
    <row r="11" spans="1:10" x14ac:dyDescent="0.3">
      <c r="A11" s="84" t="s">
        <v>5721</v>
      </c>
      <c r="B11" s="81">
        <v>1E-3</v>
      </c>
      <c r="C11" t="s">
        <v>7201</v>
      </c>
      <c r="D11" t="str">
        <f>VLOOKUP(C11,'MASTER KEY'!$A$2:$B$2999,2,FALSE)</f>
        <v>Bacillariophyta</v>
      </c>
      <c r="G11" s="90"/>
      <c r="H11" s="81"/>
    </row>
    <row r="12" spans="1:10" x14ac:dyDescent="0.3">
      <c r="A12" s="84" t="s">
        <v>7522</v>
      </c>
      <c r="B12" s="81">
        <v>1E-3</v>
      </c>
      <c r="C12" t="s">
        <v>7201</v>
      </c>
      <c r="D12" t="str">
        <f>VLOOKUP(C12,'MASTER KEY'!$A$2:$B$2999,2,FALSE)</f>
        <v>Bacillariophyta</v>
      </c>
      <c r="G12" s="90"/>
      <c r="H12" s="81"/>
    </row>
    <row r="13" spans="1:10" x14ac:dyDescent="0.3">
      <c r="A13" s="84" t="s">
        <v>3135</v>
      </c>
      <c r="B13" s="81">
        <v>1E-3</v>
      </c>
      <c r="C13" t="s">
        <v>7201</v>
      </c>
      <c r="D13" t="str">
        <f>VLOOKUP(C13,'MASTER KEY'!$A$2:$B$2999,2,FALSE)</f>
        <v>Bacillariophyta</v>
      </c>
      <c r="G13" s="90"/>
      <c r="H13" s="81"/>
    </row>
    <row r="14" spans="1:10" x14ac:dyDescent="0.3">
      <c r="A14" s="84" t="s">
        <v>3140</v>
      </c>
      <c r="B14" s="81">
        <v>1E-3</v>
      </c>
      <c r="C14" t="s">
        <v>7201</v>
      </c>
      <c r="D14" t="str">
        <f>VLOOKUP(C14,'MASTER KEY'!$A$2:$B$2999,2,FALSE)</f>
        <v>Bacillariophyta</v>
      </c>
      <c r="G14" s="90"/>
      <c r="H14" s="81"/>
    </row>
    <row r="15" spans="1:10" x14ac:dyDescent="0.3">
      <c r="A15" s="84" t="s">
        <v>7539</v>
      </c>
      <c r="B15" s="81">
        <v>1E-3</v>
      </c>
      <c r="C15" t="s">
        <v>7201</v>
      </c>
      <c r="D15" t="str">
        <f>VLOOKUP(C15,'MASTER KEY'!$A$2:$B$2999,2,FALSE)</f>
        <v>Bacillariophyta</v>
      </c>
      <c r="G15" s="90"/>
      <c r="H15" s="81"/>
    </row>
    <row r="16" spans="1:10" x14ac:dyDescent="0.3">
      <c r="A16" s="84" t="s">
        <v>3479</v>
      </c>
      <c r="B16" s="81">
        <v>1E-3</v>
      </c>
      <c r="C16" t="s">
        <v>7201</v>
      </c>
      <c r="D16" t="str">
        <f>VLOOKUP(C16,'MASTER KEY'!$A$2:$B$2999,2,FALSE)</f>
        <v>Bacillariophyta</v>
      </c>
      <c r="G16" s="90"/>
      <c r="H16" s="81"/>
    </row>
    <row r="17" spans="1:10" x14ac:dyDescent="0.3">
      <c r="A17" s="84" t="s">
        <v>6363</v>
      </c>
      <c r="B17" s="81">
        <v>1E-3</v>
      </c>
      <c r="C17" t="s">
        <v>7201</v>
      </c>
      <c r="D17" t="str">
        <f>VLOOKUP(C17,'MASTER KEY'!$A$2:$B$2999,2,FALSE)</f>
        <v>Bacillariophyta</v>
      </c>
      <c r="G17" s="90"/>
      <c r="H17" s="81"/>
    </row>
    <row r="18" spans="1:10" x14ac:dyDescent="0.3">
      <c r="A18" s="84" t="s">
        <v>3573</v>
      </c>
      <c r="B18" s="81">
        <v>1E-3</v>
      </c>
      <c r="C18" t="s">
        <v>7201</v>
      </c>
      <c r="D18" t="str">
        <f>VLOOKUP(C18,'MASTER KEY'!$A$2:$B$2999,2,FALSE)</f>
        <v>Bacillariophyta</v>
      </c>
      <c r="G18" s="90"/>
      <c r="H18" s="81"/>
    </row>
    <row r="19" spans="1:10" x14ac:dyDescent="0.3">
      <c r="A19" s="85" t="s">
        <v>7536</v>
      </c>
      <c r="B19" s="81">
        <v>1E-3</v>
      </c>
      <c r="C19" t="s">
        <v>7210</v>
      </c>
      <c r="D19" t="str">
        <f>VLOOKUP(C19,'MASTER KEY'!$A$2:$B$2999,2,FALSE)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KEY'!$A$2:$B$2999,2,FALSE)</f>
        <v>Ochrophyta</v>
      </c>
    </row>
    <row r="20" spans="1:10" x14ac:dyDescent="0.3">
      <c r="A20" s="84" t="s">
        <v>2431</v>
      </c>
      <c r="B20" s="81">
        <v>1E-3</v>
      </c>
      <c r="C20" t="s">
        <v>7209</v>
      </c>
      <c r="D20" t="str">
        <f>VLOOKUP(C20,'MASTER KEY'!$A$2:$B$2999,2,FALSE)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KEY'!$A$2:$B$2999,2,FALSE)</f>
        <v>Dinophyta</v>
      </c>
    </row>
    <row r="21" spans="1:10" x14ac:dyDescent="0.3">
      <c r="A21" s="84" t="s">
        <v>7537</v>
      </c>
      <c r="B21" s="81">
        <v>1E-3</v>
      </c>
      <c r="C21" t="s">
        <v>7209</v>
      </c>
      <c r="D21" t="str">
        <f>VLOOKUP(C21,'MASTER KEY'!$A$2:$B$2999,2,FALSE)</f>
        <v>Dinophyta</v>
      </c>
      <c r="G21" s="90"/>
    </row>
    <row r="22" spans="1:10" x14ac:dyDescent="0.3">
      <c r="A22" s="84" t="s">
        <v>7543</v>
      </c>
      <c r="B22" s="81">
        <v>1E-3</v>
      </c>
      <c r="C22" t="s">
        <v>7209</v>
      </c>
      <c r="D22" t="str">
        <f>VLOOKUP(C22,'MASTER KEY'!$A$2:$B$2999,2,FALSE)</f>
        <v>Dinophyta</v>
      </c>
      <c r="G22" s="90"/>
    </row>
    <row r="23" spans="1:10" x14ac:dyDescent="0.3">
      <c r="A23" s="84" t="s">
        <v>7549</v>
      </c>
      <c r="B23" s="81">
        <v>1E-3</v>
      </c>
      <c r="C23" t="s">
        <v>7209</v>
      </c>
      <c r="D23" t="str">
        <f>VLOOKUP(C23,'MASTER KEY'!$A$2:$B$2999,2,FALSE)</f>
        <v>Dinophyta</v>
      </c>
      <c r="G23" s="90"/>
    </row>
    <row r="24" spans="1:10" x14ac:dyDescent="0.3">
      <c r="A24" s="84" t="s">
        <v>3380</v>
      </c>
      <c r="B24" s="81">
        <v>1E-3</v>
      </c>
      <c r="C24" t="s">
        <v>7209</v>
      </c>
      <c r="D24" t="str">
        <f>VLOOKUP(C24,'MASTER KEY'!$A$2:$B$2999,2,FALSE)</f>
        <v>Dinophyta</v>
      </c>
      <c r="G24" s="90"/>
    </row>
    <row r="25" spans="1:10" x14ac:dyDescent="0.3">
      <c r="A25" s="84" t="s">
        <v>7542</v>
      </c>
      <c r="B25" s="81">
        <v>1E-3</v>
      </c>
      <c r="C25" t="s">
        <v>7209</v>
      </c>
      <c r="D25" t="str">
        <f>VLOOKUP(C25,'MASTER KEY'!$A$2:$B$2999,2,FALSE)</f>
        <v>Dinophyta</v>
      </c>
      <c r="G25" s="90"/>
    </row>
    <row r="26" spans="1:10" x14ac:dyDescent="0.3">
      <c r="A26" s="84"/>
      <c r="B26" s="81"/>
      <c r="G26" s="90"/>
    </row>
    <row r="27" spans="1:10" x14ac:dyDescent="0.3">
      <c r="A27" s="84"/>
    </row>
    <row r="28" spans="1:10" x14ac:dyDescent="0.3">
      <c r="A28" s="84"/>
    </row>
    <row r="29" spans="1:10" x14ac:dyDescent="0.3">
      <c r="A29" s="84"/>
    </row>
    <row r="30" spans="1:10" x14ac:dyDescent="0.3">
      <c r="A30" s="84"/>
    </row>
    <row r="31" spans="1:10" x14ac:dyDescent="0.3">
      <c r="A31" s="84"/>
    </row>
    <row r="32" spans="1:10" x14ac:dyDescent="0.3">
      <c r="A32" s="84"/>
    </row>
    <row r="33" spans="1:1" x14ac:dyDescent="0.3">
      <c r="A33" s="84"/>
    </row>
    <row r="34" spans="1:1" x14ac:dyDescent="0.3">
      <c r="A34" s="84"/>
    </row>
    <row r="35" spans="1:1" x14ac:dyDescent="0.3">
      <c r="A35" s="84"/>
    </row>
    <row r="36" spans="1:1" x14ac:dyDescent="0.3">
      <c r="A36" s="84"/>
    </row>
    <row r="37" spans="1:1" x14ac:dyDescent="0.3">
      <c r="A37" s="84"/>
    </row>
    <row r="38" spans="1:1" x14ac:dyDescent="0.3">
      <c r="A38" s="84"/>
    </row>
    <row r="39" spans="1:1" x14ac:dyDescent="0.3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 x14ac:dyDescent="0.3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 x14ac:dyDescent="0.3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 x14ac:dyDescent="0.3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 x14ac:dyDescent="0.3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3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 x14ac:dyDescent="0.3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 x14ac:dyDescent="0.3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 x14ac:dyDescent="0.3"/>
  <cols>
    <col min="7" max="7" width="16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3">
      <c r="A2" s="84" t="s">
        <v>7524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 x14ac:dyDescent="0.3">
      <c r="A3" s="84" t="s">
        <v>2595</v>
      </c>
      <c r="B3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KEY'!$A$2:$B$2999,2,FALSE)</f>
        <v>Ochrophyta</v>
      </c>
    </row>
    <row r="4" spans="1:10" x14ac:dyDescent="0.3">
      <c r="A4" s="84" t="s">
        <v>2661</v>
      </c>
      <c r="B4">
        <v>1E-3</v>
      </c>
      <c r="C4" t="s">
        <v>7201</v>
      </c>
      <c r="D4" t="str">
        <f>VLOOKUP(C4,'MASTER KEY'!$A$2:$B$2999,2,FALSE)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KEY'!$A$2:$B$2999,2,FALSE)</f>
        <v>Dinophyta</v>
      </c>
    </row>
    <row r="5" spans="1:10" x14ac:dyDescent="0.3">
      <c r="A5" s="84" t="s">
        <v>2777</v>
      </c>
      <c r="B5">
        <v>1E-3</v>
      </c>
      <c r="C5" t="s">
        <v>7201</v>
      </c>
      <c r="D5" t="str">
        <f>VLOOKUP(C5,'MASTER KEY'!$A$2:$B$2999,2,FALSE)</f>
        <v>Bacillariophyta</v>
      </c>
    </row>
    <row r="6" spans="1:10" x14ac:dyDescent="0.3">
      <c r="A6" s="84" t="s">
        <v>7525</v>
      </c>
      <c r="B6">
        <v>1E-3</v>
      </c>
      <c r="C6" t="s">
        <v>7201</v>
      </c>
      <c r="D6" t="str">
        <f>VLOOKUP(C6,'MASTER KEY'!$A$2:$B$2999,2,FALSE)</f>
        <v>Bacillariophyta</v>
      </c>
    </row>
    <row r="7" spans="1:10" x14ac:dyDescent="0.3">
      <c r="A7" s="84" t="s">
        <v>2892</v>
      </c>
      <c r="B7">
        <v>1E-3</v>
      </c>
      <c r="C7" t="s">
        <v>7201</v>
      </c>
      <c r="D7" t="str">
        <f>VLOOKUP(C7,'MASTER KEY'!$A$2:$B$2999,2,FALSE)</f>
        <v>Bacillariophyta</v>
      </c>
    </row>
    <row r="8" spans="1:10" x14ac:dyDescent="0.3">
      <c r="A8" s="84" t="s">
        <v>3026</v>
      </c>
      <c r="B8">
        <v>1E-3</v>
      </c>
      <c r="C8" t="s">
        <v>7201</v>
      </c>
      <c r="D8" t="str">
        <f>VLOOKUP(C8,'MASTER KEY'!$A$2:$B$2999,2,FALSE)</f>
        <v>Bacillariophyta</v>
      </c>
    </row>
    <row r="9" spans="1:10" x14ac:dyDescent="0.3">
      <c r="A9" s="84" t="s">
        <v>3027</v>
      </c>
      <c r="B9">
        <v>1E-3</v>
      </c>
      <c r="C9" t="s">
        <v>7201</v>
      </c>
      <c r="D9" t="str">
        <f>VLOOKUP(C9,'MASTER KEY'!$A$2:$B$2999,2,FALSE)</f>
        <v>Bacillariophyta</v>
      </c>
    </row>
    <row r="10" spans="1:10" x14ac:dyDescent="0.3">
      <c r="A10" s="84" t="s">
        <v>3044</v>
      </c>
      <c r="B10">
        <v>1E-3</v>
      </c>
      <c r="C10" t="s">
        <v>7201</v>
      </c>
      <c r="D10" t="str">
        <f>VLOOKUP(C10,'MASTER KEY'!$A$2:$B$2999,2,FALSE)</f>
        <v>Bacillariophyta</v>
      </c>
    </row>
    <row r="11" spans="1:10" x14ac:dyDescent="0.3">
      <c r="A11" s="84" t="s">
        <v>3082</v>
      </c>
      <c r="B11">
        <v>1E-3</v>
      </c>
      <c r="C11" t="s">
        <v>7201</v>
      </c>
      <c r="D11" t="str">
        <f>VLOOKUP(C11,'MASTER KEY'!$A$2:$B$2999,2,FALSE)</f>
        <v>Bacillariophyta</v>
      </c>
    </row>
    <row r="12" spans="1:10" x14ac:dyDescent="0.3">
      <c r="A12" s="84" t="s">
        <v>3536</v>
      </c>
      <c r="B12">
        <v>1E-3</v>
      </c>
      <c r="C12" t="s">
        <v>7201</v>
      </c>
      <c r="D12" t="str">
        <f>VLOOKUP(C12,'MASTER KEY'!$A$2:$B$2999,2,FALSE)</f>
        <v>Bacillariophyta</v>
      </c>
    </row>
    <row r="13" spans="1:10" x14ac:dyDescent="0.3">
      <c r="A13" s="84" t="s">
        <v>3562</v>
      </c>
      <c r="B13">
        <v>1E-3</v>
      </c>
      <c r="C13" t="s">
        <v>7201</v>
      </c>
      <c r="D13" t="str">
        <f>VLOOKUP(C13,'MASTER KEY'!$A$2:$B$2999,2,FALSE)</f>
        <v>Bacillariophyta</v>
      </c>
    </row>
    <row r="14" spans="1:10" x14ac:dyDescent="0.3">
      <c r="A14" s="84" t="s">
        <v>3573</v>
      </c>
      <c r="B14">
        <v>1E-3</v>
      </c>
      <c r="C14" t="s">
        <v>7201</v>
      </c>
      <c r="D14" t="str">
        <f>VLOOKUP(C14,'MASTER KEY'!$A$2:$B$2999,2,FALSE)</f>
        <v>Bacillariophyta</v>
      </c>
    </row>
    <row r="15" spans="1:10" x14ac:dyDescent="0.3">
      <c r="A15" s="84" t="s">
        <v>7526</v>
      </c>
      <c r="B15">
        <v>1E-3</v>
      </c>
      <c r="C15" t="s">
        <v>7201</v>
      </c>
      <c r="D15" t="str">
        <f>VLOOKUP(C15,'MASTER KEY'!$A$2:$B$2999,2,FALSE)</f>
        <v>Bacillariophyta</v>
      </c>
    </row>
    <row r="16" spans="1:10" x14ac:dyDescent="0.3">
      <c r="A16" s="85" t="s">
        <v>2697</v>
      </c>
      <c r="B16">
        <v>1E-3</v>
      </c>
      <c r="C16" t="s">
        <v>7210</v>
      </c>
      <c r="D16" t="str">
        <f>VLOOKUP(C16,'MASTER KEY'!$A$2:$B$2999,2,FALSE)</f>
        <v>Ochrophyta</v>
      </c>
    </row>
    <row r="17" spans="1:4" x14ac:dyDescent="0.3">
      <c r="A17" s="86" t="s">
        <v>2431</v>
      </c>
      <c r="B17">
        <v>1E-3</v>
      </c>
      <c r="C17" t="s">
        <v>7209</v>
      </c>
      <c r="D17" t="str">
        <f>VLOOKUP(C17,'MASTER KEY'!$A$2:$B$2999,2,FALSE)</f>
        <v>Dinophyta</v>
      </c>
    </row>
    <row r="18" spans="1:4" x14ac:dyDescent="0.3">
      <c r="A18" s="84" t="s">
        <v>3366</v>
      </c>
      <c r="B18">
        <v>1E-3</v>
      </c>
      <c r="C18" t="s">
        <v>7209</v>
      </c>
      <c r="D18" t="str">
        <f>VLOOKUP(C18,'MASTER KEY'!$A$2:$B$2999,2,FALSE)</f>
        <v>Dinophyta</v>
      </c>
    </row>
    <row r="19" spans="1:4" x14ac:dyDescent="0.3">
      <c r="A19" s="84" t="s">
        <v>3368</v>
      </c>
      <c r="B19">
        <v>1E-3</v>
      </c>
      <c r="C19" t="s">
        <v>7209</v>
      </c>
      <c r="D19" t="str">
        <f>VLOOKUP(C19,'MASTER KEY'!$A$2:$B$2999,2,FALSE)</f>
        <v>Dinophyta</v>
      </c>
    </row>
    <row r="20" spans="1:4" x14ac:dyDescent="0.3">
      <c r="A20" s="84" t="s">
        <v>3381</v>
      </c>
      <c r="B20">
        <v>1E-3</v>
      </c>
      <c r="C20" t="s">
        <v>7209</v>
      </c>
      <c r="D20" t="str">
        <f>VLOOKUP(C20,'MASTER KEY'!$A$2:$B$2999,2,FALSE)</f>
        <v>Dinophyta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 x14ac:dyDescent="0.3"/>
  <sheetData>
    <row r="1" spans="1:12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3">
      <c r="A2" s="84" t="s">
        <v>2421</v>
      </c>
      <c r="B2">
        <v>1E-3</v>
      </c>
      <c r="C2" t="s">
        <v>7201</v>
      </c>
      <c r="D2" t="str">
        <f>VLOOKUP(C2,'MASTER KEY'!$A$2:$B2999,2,FALSE)</f>
        <v>Bacillariophyta</v>
      </c>
      <c r="H2" s="87" t="s">
        <v>7545</v>
      </c>
    </row>
    <row r="3" spans="1:12" x14ac:dyDescent="0.3">
      <c r="A3" s="84" t="s">
        <v>2474</v>
      </c>
      <c r="B3">
        <v>1E-3</v>
      </c>
      <c r="C3" t="s">
        <v>7201</v>
      </c>
      <c r="D3" t="str">
        <f>VLOOKUP(C3,'MASTER KEY'!$A$2:$B3000,2,FALSE)</f>
        <v>Bacillariophyta</v>
      </c>
      <c r="H3" s="88" t="s">
        <v>7544</v>
      </c>
    </row>
    <row r="4" spans="1:12" x14ac:dyDescent="0.3">
      <c r="A4" s="84" t="s">
        <v>7550</v>
      </c>
      <c r="B4">
        <v>1E-3</v>
      </c>
      <c r="C4" t="s">
        <v>7201</v>
      </c>
      <c r="D4" t="str">
        <f>VLOOKUP(C4,'MASTER KEY'!$A$2:$B3001,2,FALSE)</f>
        <v>Bacillariophyta</v>
      </c>
      <c r="H4" s="89" t="s">
        <v>5751</v>
      </c>
    </row>
    <row r="5" spans="1:12" x14ac:dyDescent="0.3">
      <c r="A5" s="84" t="s">
        <v>7534</v>
      </c>
      <c r="B5">
        <v>1E-3</v>
      </c>
      <c r="C5" t="s">
        <v>7201</v>
      </c>
      <c r="D5" t="str">
        <f>VLOOKUP(C5,'MASTER KEY'!$A$2:$B3002,2,FALSE)</f>
        <v>Bacillariophyta</v>
      </c>
    </row>
    <row r="6" spans="1:12" x14ac:dyDescent="0.3">
      <c r="A6" s="84" t="s">
        <v>2566</v>
      </c>
      <c r="B6">
        <v>1E-3</v>
      </c>
      <c r="C6" t="s">
        <v>7201</v>
      </c>
      <c r="D6" t="str">
        <f>VLOOKUP(C6,'MASTER KEY'!$A$2:$B3003,2,FALSE)</f>
        <v>Bacillariophyta</v>
      </c>
    </row>
    <row r="7" spans="1:12" x14ac:dyDescent="0.3">
      <c r="A7" s="84" t="s">
        <v>2661</v>
      </c>
      <c r="B7">
        <v>1E-3</v>
      </c>
      <c r="C7" t="s">
        <v>7201</v>
      </c>
      <c r="D7" t="str">
        <f>VLOOKUP(C7,'MASTER KEY'!$A$2:$B3004,2,FALSE)</f>
        <v>Bacillariophyta</v>
      </c>
    </row>
    <row r="8" spans="1:12" x14ac:dyDescent="0.3">
      <c r="A8" s="84" t="s">
        <v>7548</v>
      </c>
      <c r="B8">
        <v>1E-3</v>
      </c>
      <c r="C8" t="s">
        <v>7201</v>
      </c>
      <c r="D8" t="str">
        <f>VLOOKUP(C8,'MASTER KEY'!$A$2:$B3005,2,FALSE)</f>
        <v>Bacillariophyta</v>
      </c>
    </row>
    <row r="9" spans="1:12" x14ac:dyDescent="0.3">
      <c r="A9" s="84" t="s">
        <v>2841</v>
      </c>
      <c r="B9">
        <v>1E-3</v>
      </c>
      <c r="C9" t="s">
        <v>7201</v>
      </c>
      <c r="D9" t="str">
        <f>VLOOKUP(C9,'MASTER KEY'!$A$2:$B3006,2,FALSE)</f>
        <v>Bacillariophyta</v>
      </c>
    </row>
    <row r="10" spans="1:12" x14ac:dyDescent="0.3">
      <c r="A10" s="84" t="s">
        <v>2891</v>
      </c>
      <c r="B10">
        <v>1E-3</v>
      </c>
      <c r="C10" t="s">
        <v>7201</v>
      </c>
      <c r="D10" t="str">
        <f>VLOOKUP(C10,'MASTER KEY'!$A$2:$B3007,2,FALSE)</f>
        <v>Bacillariophyta</v>
      </c>
    </row>
    <row r="11" spans="1:12" x14ac:dyDescent="0.3">
      <c r="A11" s="84" t="s">
        <v>2892</v>
      </c>
      <c r="B11">
        <v>1E-3</v>
      </c>
      <c r="C11" t="s">
        <v>7201</v>
      </c>
      <c r="D11" t="str">
        <f>VLOOKUP(C11,'MASTER KEY'!$A$2:$B3008,2,FALSE)</f>
        <v>Bacillariophyta</v>
      </c>
      <c r="J11" t="s">
        <v>7201</v>
      </c>
      <c r="K11" s="71" t="s">
        <v>5664</v>
      </c>
      <c r="L11" s="71" t="s">
        <v>7545</v>
      </c>
    </row>
    <row r="12" spans="1:12" x14ac:dyDescent="0.3">
      <c r="A12" s="84" t="s">
        <v>3018</v>
      </c>
      <c r="B12">
        <v>1E-3</v>
      </c>
      <c r="C12" t="s">
        <v>7201</v>
      </c>
      <c r="D12" t="str">
        <f>VLOOKUP(C12,'MASTER KEY'!$A$2:$B3009,2,FALSE)</f>
        <v>Bacillariophyta</v>
      </c>
      <c r="J12" t="s">
        <v>7206</v>
      </c>
      <c r="K12" s="71" t="s">
        <v>5665</v>
      </c>
      <c r="L12" s="71" t="s">
        <v>5752</v>
      </c>
    </row>
    <row r="13" spans="1:12" x14ac:dyDescent="0.3">
      <c r="A13" s="84" t="s">
        <v>3020</v>
      </c>
      <c r="B13">
        <v>1E-3</v>
      </c>
      <c r="C13" t="s">
        <v>7201</v>
      </c>
      <c r="D13" t="str">
        <f>VLOOKUP(C13,'MASTER KEY'!$A$2:$B3010,2,FALSE)</f>
        <v>Bacillariophyta</v>
      </c>
      <c r="J13" t="s">
        <v>7209</v>
      </c>
      <c r="K13" s="71" t="s">
        <v>5667</v>
      </c>
      <c r="L13" s="71" t="s">
        <v>7544</v>
      </c>
    </row>
    <row r="14" spans="1:12" x14ac:dyDescent="0.3">
      <c r="A14" s="84" t="s">
        <v>5721</v>
      </c>
      <c r="B14">
        <v>1E-3</v>
      </c>
      <c r="C14" t="s">
        <v>7201</v>
      </c>
      <c r="D14" t="str">
        <f>VLOOKUP(C14,'MASTER KEY'!$A$2:$B3011,2,FALSE)</f>
        <v>Bacillariophyta</v>
      </c>
      <c r="J14" t="s">
        <v>7203</v>
      </c>
      <c r="K14" s="71" t="s">
        <v>5387</v>
      </c>
      <c r="L14" s="71" t="s">
        <v>5751</v>
      </c>
    </row>
    <row r="15" spans="1:12" x14ac:dyDescent="0.3">
      <c r="A15" s="84" t="s">
        <v>3044</v>
      </c>
      <c r="B15">
        <v>1E-3</v>
      </c>
      <c r="C15" t="s">
        <v>7201</v>
      </c>
      <c r="D15" t="str">
        <f>VLOOKUP(C15,'MASTER KEY'!$A$2:$B3012,2,FALSE)</f>
        <v>Bacillariophyta</v>
      </c>
    </row>
    <row r="16" spans="1:12" x14ac:dyDescent="0.3">
      <c r="A16" s="84" t="s">
        <v>7522</v>
      </c>
      <c r="B16">
        <v>1E-3</v>
      </c>
      <c r="C16" t="s">
        <v>7201</v>
      </c>
      <c r="D16" t="str">
        <f>VLOOKUP(C16,'MASTER KEY'!$A$2:$B3013,2,FALSE)</f>
        <v>Bacillariophyta</v>
      </c>
    </row>
    <row r="17" spans="1:4" x14ac:dyDescent="0.3">
      <c r="A17" s="84" t="s">
        <v>3135</v>
      </c>
      <c r="B17">
        <v>1E-3</v>
      </c>
      <c r="C17" t="s">
        <v>7201</v>
      </c>
      <c r="D17" t="str">
        <f>VLOOKUP(C17,'MASTER KEY'!$A$2:$B3014,2,FALSE)</f>
        <v>Bacillariophyta</v>
      </c>
    </row>
    <row r="18" spans="1:4" x14ac:dyDescent="0.3">
      <c r="A18" s="84" t="s">
        <v>3140</v>
      </c>
      <c r="B18">
        <v>1E-3</v>
      </c>
      <c r="C18" t="s">
        <v>7201</v>
      </c>
      <c r="D18" t="str">
        <f>VLOOKUP(C18,'MASTER KEY'!$A$2:$B3015,2,FALSE)</f>
        <v>Bacillariophyta</v>
      </c>
    </row>
    <row r="19" spans="1:4" x14ac:dyDescent="0.3">
      <c r="A19" s="84" t="s">
        <v>3297</v>
      </c>
      <c r="B19">
        <v>1E-3</v>
      </c>
      <c r="C19" t="s">
        <v>7201</v>
      </c>
      <c r="D19" t="str">
        <f>VLOOKUP(C19,'MASTER KEY'!$A$2:$B3016,2,FALSE)</f>
        <v>Bacillariophyta</v>
      </c>
    </row>
    <row r="20" spans="1:4" x14ac:dyDescent="0.3">
      <c r="A20" s="84" t="s">
        <v>3536</v>
      </c>
      <c r="B20">
        <v>1E-3</v>
      </c>
      <c r="C20" t="s">
        <v>7201</v>
      </c>
      <c r="D20" t="str">
        <f>VLOOKUP(C20,'MASTER KEY'!$A$2:$B3017,2,FALSE)</f>
        <v>Bacillariophyta</v>
      </c>
    </row>
    <row r="21" spans="1:4" x14ac:dyDescent="0.3">
      <c r="A21" s="84" t="s">
        <v>3573</v>
      </c>
      <c r="B21">
        <v>1E-3</v>
      </c>
      <c r="C21" t="s">
        <v>7201</v>
      </c>
      <c r="D21" t="str">
        <f>VLOOKUP(C21,'MASTER KEY'!$A$2:$B3018,2,FALSE)</f>
        <v>Bacillariophyta</v>
      </c>
    </row>
    <row r="22" spans="1:4" x14ac:dyDescent="0.3">
      <c r="A22" s="86" t="s">
        <v>7551</v>
      </c>
      <c r="B22">
        <v>1E-3</v>
      </c>
      <c r="C22" t="s">
        <v>7209</v>
      </c>
      <c r="D22" t="str">
        <f>VLOOKUP(C22,'MASTER KEY'!$A$2:$B3020,2,FALSE)</f>
        <v>Dinophyta</v>
      </c>
    </row>
    <row r="23" spans="1:4" x14ac:dyDescent="0.3">
      <c r="A23" s="84" t="s">
        <v>7537</v>
      </c>
      <c r="B23">
        <v>1E-3</v>
      </c>
      <c r="C23" t="s">
        <v>7209</v>
      </c>
      <c r="D23" t="str">
        <f>VLOOKUP(C23,'MASTER KEY'!$A$2:$B3021,2,FALSE)</f>
        <v>Dinophyta</v>
      </c>
    </row>
    <row r="24" spans="1:4" x14ac:dyDescent="0.3">
      <c r="A24" s="84" t="s">
        <v>7552</v>
      </c>
      <c r="B24">
        <v>1E-3</v>
      </c>
      <c r="C24" t="s">
        <v>7209</v>
      </c>
      <c r="D24" t="str">
        <f>VLOOKUP(C24,'MASTER KEY'!$A$2:$B3022,2,FALSE)</f>
        <v>Dinophyta</v>
      </c>
    </row>
    <row r="25" spans="1:4" x14ac:dyDescent="0.3">
      <c r="A25" s="84" t="s">
        <v>7543</v>
      </c>
      <c r="B25">
        <v>1E-3</v>
      </c>
      <c r="C25" t="s">
        <v>7209</v>
      </c>
      <c r="D25" t="str">
        <f>VLOOKUP(C25,'MASTER KEY'!$A$2:$B3023,2,FALSE)</f>
        <v>Dinophyta</v>
      </c>
    </row>
    <row r="26" spans="1:4" x14ac:dyDescent="0.3">
      <c r="A26" s="84" t="s">
        <v>7553</v>
      </c>
      <c r="B26">
        <v>1E-3</v>
      </c>
      <c r="C26" t="s">
        <v>7209</v>
      </c>
      <c r="D26" t="str">
        <f>VLOOKUP(C26,'MASTER KEY'!$A$2:$B3024,2,FALSE)</f>
        <v>Dinophyta</v>
      </c>
    </row>
    <row r="27" spans="1:4" x14ac:dyDescent="0.3">
      <c r="A27" s="84" t="s">
        <v>3368</v>
      </c>
      <c r="B27">
        <v>1E-3</v>
      </c>
      <c r="C27" t="s">
        <v>7209</v>
      </c>
      <c r="D27" t="str">
        <f>VLOOKUP(C27,'MASTER KEY'!$A$2:$B3025,2,FALSE)</f>
        <v>Dinophyta</v>
      </c>
    </row>
    <row r="28" spans="1:4" x14ac:dyDescent="0.3">
      <c r="A28" s="84" t="s">
        <v>3381</v>
      </c>
      <c r="B28">
        <v>1E-3</v>
      </c>
      <c r="C28" t="s">
        <v>7209</v>
      </c>
      <c r="D28" t="str">
        <f>VLOOKUP(C28,'MASTER KEY'!$A$2:$B3026,2,FALSE)</f>
        <v>Dinophyta</v>
      </c>
    </row>
    <row r="29" spans="1:4" x14ac:dyDescent="0.3">
      <c r="A29" s="84" t="s">
        <v>3512</v>
      </c>
      <c r="B29">
        <v>1E-3</v>
      </c>
      <c r="C29" t="s">
        <v>7209</v>
      </c>
      <c r="D29" t="str">
        <f>VLOOKUP(C29,'MASTER KEY'!$A$2:$B3027,2,FALSE)</f>
        <v>Dinophyta</v>
      </c>
    </row>
    <row r="30" spans="1:4" x14ac:dyDescent="0.3">
      <c r="A30" s="84" t="s">
        <v>7554</v>
      </c>
      <c r="B30">
        <v>1E-3</v>
      </c>
      <c r="C30" t="s">
        <v>7203</v>
      </c>
      <c r="D30" t="str">
        <f>VLOOKUP(C30,'MASTER KEY'!$A$2:$B3029,2,FALSE)</f>
        <v>Chlorophyta</v>
      </c>
    </row>
    <row r="31" spans="1:4" x14ac:dyDescent="0.3">
      <c r="A31" s="85" t="s">
        <v>7555</v>
      </c>
      <c r="B31">
        <v>1E-3</v>
      </c>
      <c r="C31" t="s">
        <v>7203</v>
      </c>
      <c r="D31" t="str">
        <f>VLOOKUP(C31,'MASTER KEY'!$A$2:$B3030,2,FALSE)</f>
        <v>Chlorophyta</v>
      </c>
    </row>
    <row r="32" spans="1:4" x14ac:dyDescent="0.3">
      <c r="A32" s="84" t="s">
        <v>7547</v>
      </c>
      <c r="B32">
        <v>1E-3</v>
      </c>
      <c r="C32" t="s">
        <v>7206</v>
      </c>
      <c r="D32" t="str">
        <f>VLOOKUP(C32,'MASTER KEY'!$A$2:$B3032,2,FALSE)</f>
        <v>Cryptophyta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 x14ac:dyDescent="0.3"/>
  <cols>
    <col min="8" max="9" width="20" customWidth="1"/>
    <col min="10" max="10" width="12.33203125" customWidth="1"/>
  </cols>
  <sheetData>
    <row r="1" spans="1:10" x14ac:dyDescent="0.3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 x14ac:dyDescent="0.3">
      <c r="A2" s="86" t="s">
        <v>2474</v>
      </c>
      <c r="B2">
        <v>1E-3</v>
      </c>
      <c r="C2" t="s">
        <v>7201</v>
      </c>
      <c r="D2" t="str">
        <f>VLOOKUP(C2,'MASTER KEY'!$A$2:$B$2999,2,FALSE)</f>
        <v>Bacillariophyta</v>
      </c>
      <c r="F2" s="82"/>
      <c r="H2" s="79"/>
      <c r="I2" s="79"/>
      <c r="J2" s="80"/>
    </row>
    <row r="3" spans="1:10" x14ac:dyDescent="0.3">
      <c r="A3" s="84" t="s">
        <v>2564</v>
      </c>
      <c r="B3">
        <v>1E-3</v>
      </c>
      <c r="C3" t="s">
        <v>7201</v>
      </c>
      <c r="D3" t="str">
        <f>VLOOKUP(C3,'MASTER KEY'!$A$2:$B$2999,2,FALSE)</f>
        <v>Bacillariophyta</v>
      </c>
      <c r="F3" s="83"/>
    </row>
    <row r="4" spans="1:10" x14ac:dyDescent="0.3">
      <c r="A4" s="84" t="s">
        <v>2566</v>
      </c>
      <c r="B4">
        <v>1E-3</v>
      </c>
      <c r="C4" t="s">
        <v>7201</v>
      </c>
      <c r="D4" t="str">
        <f>VLOOKUP(C4,'MASTER KEY'!$A$2:$B$2999,2,FALSE)</f>
        <v>Bacillariophyta</v>
      </c>
      <c r="F4" s="83"/>
      <c r="H4" s="79"/>
    </row>
    <row r="5" spans="1:10" x14ac:dyDescent="0.3">
      <c r="A5" s="84" t="s">
        <v>7556</v>
      </c>
      <c r="B5">
        <v>1E-3</v>
      </c>
      <c r="C5" t="s">
        <v>7201</v>
      </c>
      <c r="D5" t="str">
        <f>VLOOKUP(C5,'MASTER KEY'!$A$2:$B$2999,2,FALSE)</f>
        <v>Bacillariophyta</v>
      </c>
      <c r="F5" s="71"/>
      <c r="H5" s="79"/>
      <c r="J5" s="71"/>
    </row>
    <row r="6" spans="1:10" x14ac:dyDescent="0.3">
      <c r="A6" s="84" t="s">
        <v>2661</v>
      </c>
      <c r="B6">
        <v>1E-3</v>
      </c>
      <c r="C6" t="s">
        <v>7201</v>
      </c>
      <c r="D6" t="str">
        <f>VLOOKUP(C6,'MASTER KEY'!$A$2:$B$2999,2,FALSE)</f>
        <v>Bacillariophyta</v>
      </c>
      <c r="H6" s="79"/>
    </row>
    <row r="7" spans="1:10" x14ac:dyDescent="0.3">
      <c r="A7" s="84" t="s">
        <v>2777</v>
      </c>
      <c r="B7">
        <v>1E-3</v>
      </c>
      <c r="C7" t="s">
        <v>7201</v>
      </c>
      <c r="D7" t="str">
        <f>VLOOKUP(C7,'MASTER KEY'!$A$2:$B$2999,2,FALSE)</f>
        <v>Bacillariophyta</v>
      </c>
      <c r="H7" s="76"/>
      <c r="I7" s="76"/>
      <c r="J7" s="76"/>
    </row>
    <row r="8" spans="1:10" x14ac:dyDescent="0.3">
      <c r="A8" s="84" t="s">
        <v>2798</v>
      </c>
      <c r="B8">
        <v>1E-3</v>
      </c>
      <c r="C8" t="s">
        <v>7201</v>
      </c>
      <c r="D8" t="str">
        <f>VLOOKUP(C8,'MASTER KEY'!$A$2:$B$2999,2,FALSE)</f>
        <v>Bacillariophyta</v>
      </c>
      <c r="H8" t="s">
        <v>7201</v>
      </c>
      <c r="I8" s="71" t="s">
        <v>5664</v>
      </c>
      <c r="J8" s="71" t="s">
        <v>5749</v>
      </c>
    </row>
    <row r="9" spans="1:10" x14ac:dyDescent="0.3">
      <c r="A9" s="84" t="s">
        <v>2802</v>
      </c>
      <c r="B9">
        <v>1E-3</v>
      </c>
      <c r="C9" t="s">
        <v>7201</v>
      </c>
      <c r="D9" t="str">
        <f>VLOOKUP(C9,'MASTER KEY'!$A$2:$B$2999,2,FALSE)</f>
        <v>Bacillariophyta</v>
      </c>
      <c r="H9" t="s">
        <v>7206</v>
      </c>
      <c r="I9" s="71" t="s">
        <v>5665</v>
      </c>
      <c r="J9" s="71" t="s">
        <v>5752</v>
      </c>
    </row>
    <row r="10" spans="1:10" x14ac:dyDescent="0.3">
      <c r="A10" s="84" t="s">
        <v>2813</v>
      </c>
      <c r="B10">
        <v>1E-3</v>
      </c>
      <c r="C10" t="s">
        <v>7201</v>
      </c>
      <c r="D10" t="str">
        <f>VLOOKUP(C10,'MASTER KEY'!$A$2:$B$2999,2,FALSE)</f>
        <v>Bacillariophyta</v>
      </c>
      <c r="H10" t="s">
        <v>7210</v>
      </c>
      <c r="I10" t="s">
        <v>7220</v>
      </c>
      <c r="J10" s="71" t="s">
        <v>5668</v>
      </c>
    </row>
    <row r="11" spans="1:10" x14ac:dyDescent="0.3">
      <c r="A11" s="84" t="s">
        <v>2892</v>
      </c>
      <c r="B11">
        <v>1E-3</v>
      </c>
      <c r="C11" t="s">
        <v>7201</v>
      </c>
      <c r="D11" t="str">
        <f>VLOOKUP(C11,'MASTER KEY'!$A$2:$B$2999,2,FALSE)</f>
        <v>Bacillariophyta</v>
      </c>
      <c r="H11" t="s">
        <v>7209</v>
      </c>
      <c r="I11" s="71" t="s">
        <v>5667</v>
      </c>
      <c r="J11" s="71" t="s">
        <v>5428</v>
      </c>
    </row>
    <row r="12" spans="1:10" x14ac:dyDescent="0.3">
      <c r="A12" s="84" t="s">
        <v>3018</v>
      </c>
      <c r="B12">
        <v>1E-3</v>
      </c>
      <c r="C12" t="s">
        <v>7201</v>
      </c>
      <c r="D12" t="str">
        <f>VLOOKUP(C12,'MASTER KEY'!$A$2:$B$2999,2,FALSE)</f>
        <v>Bacillariophyta</v>
      </c>
      <c r="I12" s="71"/>
    </row>
    <row r="13" spans="1:10" x14ac:dyDescent="0.3">
      <c r="A13" s="84" t="s">
        <v>5721</v>
      </c>
      <c r="B13">
        <v>1E-3</v>
      </c>
      <c r="C13" t="s">
        <v>7201</v>
      </c>
      <c r="D13" t="str">
        <f>VLOOKUP(C13,'MASTER KEY'!$A$2:$B$2999,2,FALSE)</f>
        <v>Bacillariophyta</v>
      </c>
      <c r="I13" s="71"/>
    </row>
    <row r="14" spans="1:10" x14ac:dyDescent="0.3">
      <c r="A14" s="84" t="s">
        <v>7557</v>
      </c>
      <c r="B14">
        <v>1E-3</v>
      </c>
      <c r="C14" t="s">
        <v>7201</v>
      </c>
      <c r="D14" t="str">
        <f>VLOOKUP(C14,'MASTER KEY'!$A$2:$B$2999,2,FALSE)</f>
        <v>Bacillariophyta</v>
      </c>
      <c r="I14" s="71"/>
    </row>
    <row r="15" spans="1:10" x14ac:dyDescent="0.3">
      <c r="A15" s="84" t="s">
        <v>3131</v>
      </c>
      <c r="B15">
        <v>1E-3</v>
      </c>
      <c r="C15" t="s">
        <v>7201</v>
      </c>
      <c r="D15" t="str">
        <f>VLOOKUP(C15,'MASTER KEY'!$A$2:$B$2999,2,FALSE)</f>
        <v>Bacillariophyta</v>
      </c>
      <c r="I15" s="71"/>
    </row>
    <row r="16" spans="1:10" x14ac:dyDescent="0.3">
      <c r="A16" s="84" t="s">
        <v>3137</v>
      </c>
      <c r="B16">
        <v>1E-3</v>
      </c>
      <c r="C16" t="s">
        <v>7201</v>
      </c>
      <c r="D16" t="str">
        <f>VLOOKUP(C16,'MASTER KEY'!$A$2:$B$2999,2,FALSE)</f>
        <v>Bacillariophyta</v>
      </c>
      <c r="I16" s="71"/>
    </row>
    <row r="17" spans="1:9" x14ac:dyDescent="0.3">
      <c r="A17" s="84" t="s">
        <v>3297</v>
      </c>
      <c r="B17">
        <v>1E-3</v>
      </c>
      <c r="C17" t="s">
        <v>7201</v>
      </c>
      <c r="D17" t="str">
        <f>VLOOKUP(C17,'MASTER KEY'!$A$2:$B$2999,2,FALSE)</f>
        <v>Bacillariophyta</v>
      </c>
      <c r="I17" s="71"/>
    </row>
    <row r="18" spans="1:9" x14ac:dyDescent="0.3">
      <c r="A18" s="84" t="s">
        <v>3515</v>
      </c>
      <c r="B18">
        <v>1E-3</v>
      </c>
      <c r="C18" t="s">
        <v>7201</v>
      </c>
      <c r="D18" t="str">
        <f>VLOOKUP(C18,'MASTER KEY'!$A$2:$B$2999,2,FALSE)</f>
        <v>Bacillariophyta</v>
      </c>
      <c r="I18" s="71"/>
    </row>
    <row r="19" spans="1:9" x14ac:dyDescent="0.3">
      <c r="A19" s="84" t="s">
        <v>7558</v>
      </c>
      <c r="B19">
        <v>1E-3</v>
      </c>
      <c r="C19" t="s">
        <v>7201</v>
      </c>
      <c r="D19" t="str">
        <f>VLOOKUP(C19,'MASTER KEY'!$A$2:$B$2999,2,FALSE)</f>
        <v>Bacillariophyta</v>
      </c>
      <c r="I19" s="71"/>
    </row>
    <row r="20" spans="1:9" x14ac:dyDescent="0.3">
      <c r="A20" s="84" t="s">
        <v>7559</v>
      </c>
      <c r="B20">
        <v>1E-3</v>
      </c>
      <c r="C20" t="s">
        <v>7201</v>
      </c>
      <c r="D20" t="str">
        <f>VLOOKUP(C20,'MASTER KEY'!$A$2:$B$2999,2,FALSE)</f>
        <v>Bacillariophyta</v>
      </c>
      <c r="I20" s="71"/>
    </row>
    <row r="21" spans="1:9" x14ac:dyDescent="0.3">
      <c r="A21" s="84" t="s">
        <v>3573</v>
      </c>
      <c r="B21">
        <v>1E-3</v>
      </c>
      <c r="C21" t="s">
        <v>7201</v>
      </c>
      <c r="D21" t="str">
        <f>VLOOKUP(C21,'MASTER KEY'!$A$2:$B$2999,2,FALSE)</f>
        <v>Bacillariophyta</v>
      </c>
      <c r="I21" s="71"/>
    </row>
    <row r="22" spans="1:9" x14ac:dyDescent="0.3">
      <c r="A22" s="84" t="s">
        <v>7536</v>
      </c>
      <c r="B22">
        <v>1E-3</v>
      </c>
      <c r="C22" t="s">
        <v>7210</v>
      </c>
      <c r="D22" t="str">
        <f>VLOOKUP(C22,'MASTER KEY'!$A$2:$B$2999,2,FALSE)</f>
        <v>Ochrophyta</v>
      </c>
      <c r="I22" s="71"/>
    </row>
    <row r="23" spans="1:9" x14ac:dyDescent="0.3">
      <c r="A23" s="84" t="s">
        <v>2697</v>
      </c>
      <c r="B23">
        <v>1E-3</v>
      </c>
      <c r="C23" t="s">
        <v>7210</v>
      </c>
      <c r="D23" t="str">
        <f>VLOOKUP(C23,'MASTER KEY'!$A$2:$B$2999,2,FALSE)</f>
        <v>Ochrophyta</v>
      </c>
      <c r="I23" s="71"/>
    </row>
    <row r="24" spans="1:9" x14ac:dyDescent="0.3">
      <c r="A24" s="84" t="s">
        <v>7537</v>
      </c>
      <c r="B24">
        <v>1E-3</v>
      </c>
      <c r="C24" t="s">
        <v>7209</v>
      </c>
      <c r="D24" t="str">
        <f>VLOOKUP(C24,'MASTER KEY'!$A$2:$B$2999,2,FALSE)</f>
        <v>Dinophyta</v>
      </c>
      <c r="I24" s="71"/>
    </row>
    <row r="25" spans="1:9" x14ac:dyDescent="0.3">
      <c r="A25" s="84" t="s">
        <v>7560</v>
      </c>
      <c r="B25">
        <v>1E-3</v>
      </c>
      <c r="C25" t="s">
        <v>7209</v>
      </c>
      <c r="D25" t="str">
        <f>VLOOKUP(C25,'MASTER KEY'!$A$2:$B$2999,2,FALSE)</f>
        <v>Dinophyta</v>
      </c>
      <c r="I25" s="71"/>
    </row>
    <row r="26" spans="1:9" x14ac:dyDescent="0.3">
      <c r="A26" s="85" t="s">
        <v>3366</v>
      </c>
      <c r="B26">
        <v>1E-3</v>
      </c>
      <c r="C26" t="s">
        <v>7209</v>
      </c>
      <c r="D26" t="str">
        <f>VLOOKUP(C26,'MASTER KEY'!$A$2:$B$2999,2,FALSE)</f>
        <v>Dinophyta</v>
      </c>
      <c r="I26" s="71"/>
    </row>
    <row r="27" spans="1:9" x14ac:dyDescent="0.3">
      <c r="A27" s="84" t="s">
        <v>7547</v>
      </c>
      <c r="B27">
        <v>1E-3</v>
      </c>
      <c r="C27" t="s">
        <v>7206</v>
      </c>
      <c r="D27" t="str">
        <f>VLOOKUP(C27,'MASTER KEY'!$A$2:$B$2999,2,FALSE)</f>
        <v>Cryptophyta</v>
      </c>
      <c r="I27" s="71"/>
    </row>
    <row r="28" spans="1:9" x14ac:dyDescent="0.3">
      <c r="I28" s="71"/>
    </row>
    <row r="29" spans="1:9" x14ac:dyDescent="0.3">
      <c r="I29" s="71"/>
    </row>
    <row r="30" spans="1:9" x14ac:dyDescent="0.3">
      <c r="I30" s="71"/>
    </row>
    <row r="31" spans="1:9" x14ac:dyDescent="0.3">
      <c r="I31" s="71"/>
    </row>
    <row r="32" spans="1:9" x14ac:dyDescent="0.3">
      <c r="I32" s="71"/>
    </row>
    <row r="33" spans="9:9" x14ac:dyDescent="0.3">
      <c r="I33" s="71"/>
    </row>
    <row r="34" spans="9:9" x14ac:dyDescent="0.3">
      <c r="I34" s="71"/>
    </row>
    <row r="35" spans="9:9" x14ac:dyDescent="0.3">
      <c r="I35" s="71"/>
    </row>
    <row r="36" spans="9:9" x14ac:dyDescent="0.3">
      <c r="I36" s="71"/>
    </row>
    <row r="37" spans="9:9" x14ac:dyDescent="0.3">
      <c r="I37" s="71"/>
    </row>
    <row r="38" spans="9:9" x14ac:dyDescent="0.3">
      <c r="I38" s="71"/>
    </row>
    <row r="39" spans="9:9" x14ac:dyDescent="0.3">
      <c r="I39" s="71"/>
    </row>
    <row r="40" spans="9:9" x14ac:dyDescent="0.3">
      <c r="I40" s="71"/>
    </row>
    <row r="41" spans="9:9" x14ac:dyDescent="0.3">
      <c r="I41" s="71"/>
    </row>
    <row r="42" spans="9:9" x14ac:dyDescent="0.3">
      <c r="I42" s="71"/>
    </row>
    <row r="43" spans="9:9" x14ac:dyDescent="0.3">
      <c r="I43" s="71"/>
    </row>
    <row r="44" spans="9:9" x14ac:dyDescent="0.3">
      <c r="I44" s="71"/>
    </row>
    <row r="45" spans="9:9" x14ac:dyDescent="0.3">
      <c r="I45" s="71"/>
    </row>
    <row r="46" spans="9:9" x14ac:dyDescent="0.3">
      <c r="I46" s="71"/>
    </row>
    <row r="47" spans="9:9" x14ac:dyDescent="0.3">
      <c r="I47" s="71"/>
    </row>
    <row r="48" spans="9:9" x14ac:dyDescent="0.3">
      <c r="I48" s="71"/>
    </row>
    <row r="49" spans="9:9" x14ac:dyDescent="0.3">
      <c r="I49" s="71"/>
    </row>
    <row r="50" spans="9:9" x14ac:dyDescent="0.3">
      <c r="I50" s="71"/>
    </row>
    <row r="51" spans="9:9" x14ac:dyDescent="0.3">
      <c r="I51" s="71"/>
    </row>
    <row r="52" spans="9:9" x14ac:dyDescent="0.3">
      <c r="I52" s="71"/>
    </row>
    <row r="53" spans="9:9" x14ac:dyDescent="0.3">
      <c r="I53" s="71"/>
    </row>
    <row r="54" spans="9:9" x14ac:dyDescent="0.3">
      <c r="I54" s="71"/>
    </row>
    <row r="55" spans="9:9" x14ac:dyDescent="0.3">
      <c r="I55" s="71"/>
    </row>
    <row r="56" spans="9:9" x14ac:dyDescent="0.3">
      <c r="I56" s="71"/>
    </row>
    <row r="57" spans="9:9" x14ac:dyDescent="0.3">
      <c r="I57" s="71"/>
    </row>
    <row r="58" spans="9:9" x14ac:dyDescent="0.3">
      <c r="I58" s="71"/>
    </row>
    <row r="59" spans="9:9" x14ac:dyDescent="0.3">
      <c r="I59" s="71"/>
    </row>
    <row r="60" spans="9:9" x14ac:dyDescent="0.3">
      <c r="I60" s="71"/>
    </row>
    <row r="61" spans="9:9" x14ac:dyDescent="0.3">
      <c r="I61" s="71"/>
    </row>
    <row r="62" spans="9:9" x14ac:dyDescent="0.3">
      <c r="I62" s="71"/>
    </row>
    <row r="63" spans="9:9" x14ac:dyDescent="0.3">
      <c r="I63" s="71"/>
    </row>
    <row r="64" spans="9:9" x14ac:dyDescent="0.3">
      <c r="I64" s="71"/>
    </row>
    <row r="65" spans="9:9" x14ac:dyDescent="0.3">
      <c r="I65" s="71"/>
    </row>
    <row r="66" spans="9:9" x14ac:dyDescent="0.3">
      <c r="I66" s="71"/>
    </row>
    <row r="67" spans="9:9" x14ac:dyDescent="0.3">
      <c r="I67" s="71"/>
    </row>
    <row r="68" spans="9:9" x14ac:dyDescent="0.3">
      <c r="I68" s="71"/>
    </row>
    <row r="69" spans="9:9" x14ac:dyDescent="0.3">
      <c r="I69" s="71"/>
    </row>
    <row r="70" spans="9:9" x14ac:dyDescent="0.3">
      <c r="I70" s="71"/>
    </row>
    <row r="71" spans="9:9" x14ac:dyDescent="0.3">
      <c r="I71" s="71"/>
    </row>
    <row r="72" spans="9:9" x14ac:dyDescent="0.3">
      <c r="I72" s="71"/>
    </row>
    <row r="73" spans="9:9" x14ac:dyDescent="0.3">
      <c r="I73" s="71"/>
    </row>
    <row r="74" spans="9:9" x14ac:dyDescent="0.3">
      <c r="I74" s="71"/>
    </row>
    <row r="75" spans="9:9" x14ac:dyDescent="0.3">
      <c r="I75" s="71"/>
    </row>
    <row r="76" spans="9:9" x14ac:dyDescent="0.3">
      <c r="I76" s="71"/>
    </row>
    <row r="77" spans="9:9" x14ac:dyDescent="0.3">
      <c r="I77" s="71"/>
    </row>
    <row r="78" spans="9:9" x14ac:dyDescent="0.3">
      <c r="I78" s="71"/>
    </row>
    <row r="79" spans="9:9" x14ac:dyDescent="0.3">
      <c r="I79" s="71"/>
    </row>
    <row r="80" spans="9:9" x14ac:dyDescent="0.3">
      <c r="I80" s="71"/>
    </row>
    <row r="81" spans="9:9" x14ac:dyDescent="0.3">
      <c r="I81" s="71"/>
    </row>
    <row r="82" spans="9:9" x14ac:dyDescent="0.3">
      <c r="I82" s="71"/>
    </row>
    <row r="83" spans="9:9" x14ac:dyDescent="0.3">
      <c r="I83" s="71"/>
    </row>
    <row r="84" spans="9:9" x14ac:dyDescent="0.3">
      <c r="I84" s="71"/>
    </row>
    <row r="85" spans="9:9" x14ac:dyDescent="0.3">
      <c r="I85" s="71"/>
    </row>
    <row r="86" spans="9:9" x14ac:dyDescent="0.3">
      <c r="I86" s="71"/>
    </row>
    <row r="87" spans="9:9" x14ac:dyDescent="0.3">
      <c r="I87" s="71"/>
    </row>
    <row r="88" spans="9:9" x14ac:dyDescent="0.3">
      <c r="I88" s="71"/>
    </row>
    <row r="89" spans="9:9" x14ac:dyDescent="0.3">
      <c r="I89" s="71"/>
    </row>
    <row r="90" spans="9:9" x14ac:dyDescent="0.3">
      <c r="I90" s="71"/>
    </row>
    <row r="91" spans="9:9" x14ac:dyDescent="0.3">
      <c r="I91" s="71"/>
    </row>
    <row r="92" spans="9:9" x14ac:dyDescent="0.3">
      <c r="I92" s="71"/>
    </row>
    <row r="93" spans="9:9" x14ac:dyDescent="0.3">
      <c r="I93" s="71"/>
    </row>
    <row r="94" spans="9:9" x14ac:dyDescent="0.3">
      <c r="I94" s="71"/>
    </row>
    <row r="95" spans="9:9" x14ac:dyDescent="0.3">
      <c r="I95" s="71"/>
    </row>
    <row r="96" spans="9:9" x14ac:dyDescent="0.3">
      <c r="I96" s="71"/>
    </row>
    <row r="97" spans="9:9" x14ac:dyDescent="0.3">
      <c r="I97" s="71"/>
    </row>
    <row r="109" spans="9:9" x14ac:dyDescent="0.3">
      <c r="I109" s="71"/>
    </row>
    <row r="110" spans="9:9" x14ac:dyDescent="0.3">
      <c r="I110" s="71"/>
    </row>
    <row r="111" spans="9:9" x14ac:dyDescent="0.3">
      <c r="I111" s="71"/>
    </row>
    <row r="112" spans="9:9" x14ac:dyDescent="0.3">
      <c r="I112" s="71"/>
    </row>
    <row r="113" spans="9:9" x14ac:dyDescent="0.3">
      <c r="I113" s="71"/>
    </row>
    <row r="114" spans="9:9" x14ac:dyDescent="0.3">
      <c r="I114" s="71"/>
    </row>
    <row r="115" spans="9:9" x14ac:dyDescent="0.3">
      <c r="I115" s="71"/>
    </row>
    <row r="116" spans="9:9" x14ac:dyDescent="0.3">
      <c r="I116" s="71"/>
    </row>
    <row r="117" spans="9:9" x14ac:dyDescent="0.3">
      <c r="I117" s="71"/>
    </row>
    <row r="118" spans="9:9" x14ac:dyDescent="0.3">
      <c r="I118" s="71"/>
    </row>
    <row r="119" spans="9:9" x14ac:dyDescent="0.3">
      <c r="I119" s="71"/>
    </row>
    <row r="120" spans="9:9" x14ac:dyDescent="0.3">
      <c r="I120" s="71"/>
    </row>
    <row r="121" spans="9:9" x14ac:dyDescent="0.3">
      <c r="I121" s="71"/>
    </row>
    <row r="122" spans="9:9" x14ac:dyDescent="0.3">
      <c r="I122" s="71"/>
    </row>
    <row r="123" spans="9:9" x14ac:dyDescent="0.3">
      <c r="I123" s="71"/>
    </row>
    <row r="124" spans="9:9" x14ac:dyDescent="0.3">
      <c r="I124" s="71"/>
    </row>
    <row r="125" spans="9:9" x14ac:dyDescent="0.3">
      <c r="I125" s="71"/>
    </row>
    <row r="126" spans="9:9" x14ac:dyDescent="0.3">
      <c r="I126" s="71"/>
    </row>
    <row r="127" spans="9:9" x14ac:dyDescent="0.3">
      <c r="I127" s="71"/>
    </row>
    <row r="128" spans="9:9" x14ac:dyDescent="0.3">
      <c r="I128" s="71"/>
    </row>
    <row r="129" spans="9:9" x14ac:dyDescent="0.3">
      <c r="I129" s="71"/>
    </row>
    <row r="130" spans="9:9" x14ac:dyDescent="0.3">
      <c r="I130" s="71"/>
    </row>
    <row r="131" spans="9:9" x14ac:dyDescent="0.3">
      <c r="I131" s="71"/>
    </row>
    <row r="132" spans="9:9" x14ac:dyDescent="0.3">
      <c r="I132" s="71"/>
    </row>
    <row r="133" spans="9:9" x14ac:dyDescent="0.3">
      <c r="I133" s="71"/>
    </row>
    <row r="134" spans="9:9" x14ac:dyDescent="0.3">
      <c r="I134" s="71"/>
    </row>
    <row r="135" spans="9:9" x14ac:dyDescent="0.3">
      <c r="I135" s="71"/>
    </row>
    <row r="136" spans="9:9" x14ac:dyDescent="0.3">
      <c r="I136" s="71"/>
    </row>
    <row r="137" spans="9:9" x14ac:dyDescent="0.3">
      <c r="I137" s="71"/>
    </row>
    <row r="138" spans="9:9" x14ac:dyDescent="0.3">
      <c r="I138" s="71"/>
    </row>
    <row r="139" spans="9:9" x14ac:dyDescent="0.3">
      <c r="I139" s="71"/>
    </row>
    <row r="140" spans="9:9" x14ac:dyDescent="0.3">
      <c r="I140" s="71"/>
    </row>
    <row r="141" spans="9:9" x14ac:dyDescent="0.3">
      <c r="I141" s="71"/>
    </row>
    <row r="142" spans="9:9" x14ac:dyDescent="0.3">
      <c r="I142" s="71"/>
    </row>
    <row r="143" spans="9:9" x14ac:dyDescent="0.3">
      <c r="I143" s="71"/>
    </row>
    <row r="144" spans="9:9" x14ac:dyDescent="0.3">
      <c r="I144" s="71"/>
    </row>
    <row r="145" spans="9:9" x14ac:dyDescent="0.3">
      <c r="I145" s="71"/>
    </row>
    <row r="146" spans="9:9" x14ac:dyDescent="0.3">
      <c r="I146" s="71"/>
    </row>
    <row r="147" spans="9:9" x14ac:dyDescent="0.3">
      <c r="I147" s="71"/>
    </row>
    <row r="148" spans="9:9" x14ac:dyDescent="0.3">
      <c r="I148" s="71"/>
    </row>
    <row r="149" spans="9:9" x14ac:dyDescent="0.3">
      <c r="I149" s="71"/>
    </row>
    <row r="150" spans="9:9" x14ac:dyDescent="0.3">
      <c r="I150" s="71"/>
    </row>
    <row r="151" spans="9:9" x14ac:dyDescent="0.3">
      <c r="I151" s="71"/>
    </row>
    <row r="152" spans="9:9" x14ac:dyDescent="0.3">
      <c r="I152" s="71"/>
    </row>
    <row r="153" spans="9:9" x14ac:dyDescent="0.3">
      <c r="I153" s="71"/>
    </row>
    <row r="154" spans="9:9" x14ac:dyDescent="0.3">
      <c r="I154" s="71"/>
    </row>
    <row r="155" spans="9:9" x14ac:dyDescent="0.3">
      <c r="I155" s="71"/>
    </row>
    <row r="156" spans="9:9" x14ac:dyDescent="0.3">
      <c r="I156" s="71"/>
    </row>
    <row r="157" spans="9:9" x14ac:dyDescent="0.3">
      <c r="I157" s="71"/>
    </row>
    <row r="158" spans="9:9" x14ac:dyDescent="0.3">
      <c r="I158" s="71"/>
    </row>
    <row r="159" spans="9:9" x14ac:dyDescent="0.3">
      <c r="I159" s="71"/>
    </row>
    <row r="160" spans="9:9" x14ac:dyDescent="0.3">
      <c r="I160" s="71"/>
    </row>
    <row r="194" spans="9:9" x14ac:dyDescent="0.3">
      <c r="I194" s="71"/>
    </row>
    <row r="195" spans="9:9" x14ac:dyDescent="0.3">
      <c r="I195" s="71"/>
    </row>
    <row r="196" spans="9:9" x14ac:dyDescent="0.3">
      <c r="I196" s="71"/>
    </row>
    <row r="197" spans="9:9" x14ac:dyDescent="0.3">
      <c r="I197" s="71"/>
    </row>
    <row r="198" spans="9:9" x14ac:dyDescent="0.3">
      <c r="I198" s="71"/>
    </row>
    <row r="199" spans="9:9" x14ac:dyDescent="0.3">
      <c r="I199" s="71"/>
    </row>
    <row r="200" spans="9:9" x14ac:dyDescent="0.3">
      <c r="I200" s="71"/>
    </row>
    <row r="201" spans="9:9" x14ac:dyDescent="0.3">
      <c r="I201" s="71"/>
    </row>
    <row r="202" spans="9:9" x14ac:dyDescent="0.3">
      <c r="I202" s="71"/>
    </row>
    <row r="203" spans="9:9" x14ac:dyDescent="0.3">
      <c r="I203" s="71"/>
    </row>
    <row r="204" spans="9:9" x14ac:dyDescent="0.3">
      <c r="I204" s="71"/>
    </row>
    <row r="205" spans="9:9" x14ac:dyDescent="0.3">
      <c r="I205" s="71"/>
    </row>
    <row r="206" spans="9:9" x14ac:dyDescent="0.3">
      <c r="I206" s="71"/>
    </row>
    <row r="207" spans="9:9" x14ac:dyDescent="0.3">
      <c r="I207" s="71"/>
    </row>
    <row r="208" spans="9:9" x14ac:dyDescent="0.3">
      <c r="I208" s="71"/>
    </row>
    <row r="209" spans="9:9" x14ac:dyDescent="0.3">
      <c r="I209" s="71"/>
    </row>
    <row r="210" spans="9:9" x14ac:dyDescent="0.3">
      <c r="I210" s="71"/>
    </row>
    <row r="211" spans="9:9" x14ac:dyDescent="0.3">
      <c r="I211" s="71"/>
    </row>
    <row r="212" spans="9:9" x14ac:dyDescent="0.3">
      <c r="I212" s="71"/>
    </row>
    <row r="213" spans="9:9" x14ac:dyDescent="0.3">
      <c r="I213" s="71"/>
    </row>
    <row r="214" spans="9:9" x14ac:dyDescent="0.3">
      <c r="I214" s="71"/>
    </row>
    <row r="215" spans="9:9" x14ac:dyDescent="0.3">
      <c r="I215" s="71"/>
    </row>
    <row r="216" spans="9:9" x14ac:dyDescent="0.3">
      <c r="I216" s="71"/>
    </row>
    <row r="217" spans="9:9" x14ac:dyDescent="0.3">
      <c r="I217" s="71"/>
    </row>
    <row r="218" spans="9:9" x14ac:dyDescent="0.3">
      <c r="I218" s="71"/>
    </row>
    <row r="219" spans="9:9" x14ac:dyDescent="0.3">
      <c r="I219" s="71"/>
    </row>
    <row r="220" spans="9:9" x14ac:dyDescent="0.3">
      <c r="I220" s="71"/>
    </row>
    <row r="221" spans="9:9" x14ac:dyDescent="0.3">
      <c r="I221" s="71"/>
    </row>
    <row r="222" spans="9:9" x14ac:dyDescent="0.3">
      <c r="I222" s="71"/>
    </row>
    <row r="223" spans="9:9" x14ac:dyDescent="0.3">
      <c r="I223" s="71"/>
    </row>
    <row r="224" spans="9:9" x14ac:dyDescent="0.3">
      <c r="I224" s="71"/>
    </row>
    <row r="225" spans="9:9" x14ac:dyDescent="0.3">
      <c r="I225" s="71"/>
    </row>
    <row r="226" spans="9:9" x14ac:dyDescent="0.3">
      <c r="I226" s="71"/>
    </row>
    <row r="227" spans="9:9" x14ac:dyDescent="0.3">
      <c r="I227" s="71"/>
    </row>
    <row r="228" spans="9:9" x14ac:dyDescent="0.3">
      <c r="I228" s="71"/>
    </row>
    <row r="229" spans="9:9" x14ac:dyDescent="0.3">
      <c r="I229" s="71"/>
    </row>
    <row r="230" spans="9:9" x14ac:dyDescent="0.3">
      <c r="I230" s="71"/>
    </row>
    <row r="231" spans="9:9" x14ac:dyDescent="0.3">
      <c r="I231" s="71"/>
    </row>
    <row r="232" spans="9:9" x14ac:dyDescent="0.3">
      <c r="I232" s="71"/>
    </row>
    <row r="233" spans="9:9" x14ac:dyDescent="0.3">
      <c r="I233" s="71"/>
    </row>
    <row r="234" spans="9:9" x14ac:dyDescent="0.3">
      <c r="I234" s="71"/>
    </row>
    <row r="235" spans="9:9" x14ac:dyDescent="0.3">
      <c r="I235" s="71"/>
    </row>
    <row r="236" spans="9:9" x14ac:dyDescent="0.3">
      <c r="I236" s="71"/>
    </row>
    <row r="237" spans="9:9" x14ac:dyDescent="0.3">
      <c r="I237" s="71"/>
    </row>
    <row r="238" spans="9:9" x14ac:dyDescent="0.3">
      <c r="I238" s="71"/>
    </row>
    <row r="239" spans="9:9" x14ac:dyDescent="0.3">
      <c r="I239" s="71"/>
    </row>
    <row r="240" spans="9:9" x14ac:dyDescent="0.3">
      <c r="I240" s="71"/>
    </row>
    <row r="241" spans="9:9" x14ac:dyDescent="0.3">
      <c r="I241" s="71"/>
    </row>
    <row r="242" spans="9:9" x14ac:dyDescent="0.3">
      <c r="I242" s="71"/>
    </row>
    <row r="243" spans="9:9" x14ac:dyDescent="0.3">
      <c r="I243" s="71"/>
    </row>
    <row r="244" spans="9:9" x14ac:dyDescent="0.3">
      <c r="I244" s="71"/>
    </row>
    <row r="245" spans="9:9" x14ac:dyDescent="0.3">
      <c r="I245" s="71"/>
    </row>
    <row r="246" spans="9:9" x14ac:dyDescent="0.3">
      <c r="I246" s="71"/>
    </row>
    <row r="247" spans="9:9" x14ac:dyDescent="0.3">
      <c r="I247" s="71"/>
    </row>
    <row r="248" spans="9:9" x14ac:dyDescent="0.3">
      <c r="I248" s="71"/>
    </row>
    <row r="249" spans="9:9" x14ac:dyDescent="0.3">
      <c r="I249" s="71"/>
    </row>
    <row r="250" spans="9:9" x14ac:dyDescent="0.3">
      <c r="I250" s="71"/>
    </row>
    <row r="251" spans="9:9" x14ac:dyDescent="0.3">
      <c r="I251" s="71"/>
    </row>
    <row r="252" spans="9:9" x14ac:dyDescent="0.3">
      <c r="I252" s="71"/>
    </row>
    <row r="253" spans="9:9" x14ac:dyDescent="0.3">
      <c r="I253" s="71"/>
    </row>
    <row r="254" spans="9:9" x14ac:dyDescent="0.3">
      <c r="I254" s="71"/>
    </row>
    <row r="255" spans="9:9" x14ac:dyDescent="0.3">
      <c r="I255" s="71"/>
    </row>
    <row r="256" spans="9:9" x14ac:dyDescent="0.3">
      <c r="I256" s="71"/>
    </row>
    <row r="257" spans="9:9" x14ac:dyDescent="0.3">
      <c r="I257" s="71"/>
    </row>
    <row r="258" spans="9:9" x14ac:dyDescent="0.3">
      <c r="I258" s="71"/>
    </row>
    <row r="259" spans="9:9" x14ac:dyDescent="0.3">
      <c r="I259" s="71"/>
    </row>
    <row r="260" spans="9:9" x14ac:dyDescent="0.3">
      <c r="I260" s="71"/>
    </row>
    <row r="261" spans="9:9" x14ac:dyDescent="0.3">
      <c r="I261" s="71"/>
    </row>
    <row r="262" spans="9:9" x14ac:dyDescent="0.3">
      <c r="I262" s="71"/>
    </row>
    <row r="263" spans="9:9" x14ac:dyDescent="0.3">
      <c r="I263" s="71"/>
    </row>
    <row r="264" spans="9:9" x14ac:dyDescent="0.3">
      <c r="I264" s="71"/>
    </row>
    <row r="265" spans="9:9" x14ac:dyDescent="0.3">
      <c r="I265" s="71"/>
    </row>
    <row r="266" spans="9:9" x14ac:dyDescent="0.3">
      <c r="I266" s="71"/>
    </row>
    <row r="267" spans="9:9" x14ac:dyDescent="0.3">
      <c r="I267" s="71"/>
    </row>
    <row r="268" spans="9:9" x14ac:dyDescent="0.3">
      <c r="I268" s="71"/>
    </row>
    <row r="269" spans="9:9" x14ac:dyDescent="0.3">
      <c r="I269" s="71"/>
    </row>
    <row r="270" spans="9:9" x14ac:dyDescent="0.3">
      <c r="I270" s="71"/>
    </row>
    <row r="271" spans="9:9" x14ac:dyDescent="0.3">
      <c r="I271" s="71"/>
    </row>
    <row r="272" spans="9:9" x14ac:dyDescent="0.3">
      <c r="I272" s="71"/>
    </row>
    <row r="273" spans="9:9" x14ac:dyDescent="0.3">
      <c r="I273" s="71"/>
    </row>
    <row r="274" spans="9:9" x14ac:dyDescent="0.3">
      <c r="I274" s="71"/>
    </row>
    <row r="295" spans="9:9" x14ac:dyDescent="0.3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 x14ac:dyDescent="0.3"/>
  <cols>
    <col min="8" max="8" width="30" customWidth="1"/>
  </cols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7551</v>
      </c>
      <c r="B2">
        <v>1E-3</v>
      </c>
      <c r="C2" t="s">
        <v>3712</v>
      </c>
      <c r="D2" t="str">
        <f>VLOOKUP(C2,'MASTER KEY'!$A$2:$B$2999,2,FALSE)</f>
        <v>Amphidinium spp 0001</v>
      </c>
    </row>
    <row r="3" spans="1:4" x14ac:dyDescent="0.3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</row>
    <row r="4" spans="1:4" x14ac:dyDescent="0.3">
      <c r="A4" t="s">
        <v>2474</v>
      </c>
      <c r="B4">
        <v>1E-3</v>
      </c>
      <c r="C4" t="s">
        <v>4062</v>
      </c>
      <c r="D4" t="str">
        <f>VLOOKUP(C4,'MASTER KEY'!$A$2:$B$2999,2,FALSE)</f>
        <v>Chaetoceros socialis</v>
      </c>
    </row>
    <row r="5" spans="1:4" x14ac:dyDescent="0.3">
      <c r="A5" t="s">
        <v>7550</v>
      </c>
      <c r="B5">
        <v>1E-3</v>
      </c>
      <c r="C5" t="s">
        <v>4097</v>
      </c>
      <c r="D5" t="str">
        <f>VLOOKUP(C5,'MASTER KEY'!$A$2:$B$2999,2,FALSE)</f>
        <v>Chaetoceros spp 0035</v>
      </c>
    </row>
    <row r="6" spans="1:4" x14ac:dyDescent="0.3">
      <c r="A6" t="s">
        <v>7534</v>
      </c>
      <c r="B6">
        <v>1E-3</v>
      </c>
      <c r="C6" t="s">
        <v>4192</v>
      </c>
      <c r="D6" t="str">
        <f>VLOOKUP(C6,'MASTER KEY'!$A$2:$B$2999,2,FALSE)</f>
        <v>Cocconeis heteroidea</v>
      </c>
    </row>
    <row r="7" spans="1:4" x14ac:dyDescent="0.3">
      <c r="A7" t="s">
        <v>2566</v>
      </c>
      <c r="B7">
        <v>1E-3</v>
      </c>
      <c r="C7" t="s">
        <v>4194</v>
      </c>
      <c r="D7" t="str">
        <f>VLOOKUP(C7,'MASTER KEY'!$A$2:$B$2999,2,FALSE)</f>
        <v>Cocconeis scutellum</v>
      </c>
    </row>
    <row r="8" spans="1:4" x14ac:dyDescent="0.3">
      <c r="A8" t="s">
        <v>7547</v>
      </c>
      <c r="B8">
        <v>1E-3</v>
      </c>
      <c r="C8" t="s">
        <v>4268</v>
      </c>
      <c r="D8" t="str">
        <f>VLOOKUP(C8,'MASTER KEY'!$A$2:$B$2999,2,FALSE)</f>
        <v>Cryptophyta spp 0002</v>
      </c>
    </row>
    <row r="9" spans="1:4" x14ac:dyDescent="0.3">
      <c r="A9" t="s">
        <v>2661</v>
      </c>
      <c r="B9">
        <v>1E-3</v>
      </c>
      <c r="C9" t="s">
        <v>4313</v>
      </c>
      <c r="D9" t="str">
        <f>VLOOKUP(C9,'MASTER KEY'!$A$2:$B$2999,2,FALSE)</f>
        <v>Cylindrotheca closterium</v>
      </c>
    </row>
    <row r="10" spans="1:4" x14ac:dyDescent="0.3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 x14ac:dyDescent="0.3">
      <c r="A11" t="s">
        <v>7552</v>
      </c>
      <c r="B11">
        <v>1E-3</v>
      </c>
      <c r="C11" t="s">
        <v>4406</v>
      </c>
      <c r="D11" t="str">
        <f>VLOOKUP(C11,'MASTER KEY'!$A$2:$B$2999,2,FALSE)</f>
        <v>Dinoflagellate spp 0039</v>
      </c>
    </row>
    <row r="12" spans="1:4" x14ac:dyDescent="0.3">
      <c r="A12" t="s">
        <v>7543</v>
      </c>
      <c r="B12">
        <v>1E-3</v>
      </c>
      <c r="C12" t="s">
        <v>4407</v>
      </c>
      <c r="D12" t="str">
        <f>VLOOKUP(C12,'MASTER KEY'!$A$2:$B$2999,2,FALSE)</f>
        <v>Dinoflagellate spp 0040</v>
      </c>
    </row>
    <row r="13" spans="1:4" x14ac:dyDescent="0.3">
      <c r="A13" t="s">
        <v>7553</v>
      </c>
      <c r="B13">
        <v>1E-3</v>
      </c>
      <c r="C13" t="s">
        <v>4409</v>
      </c>
      <c r="D13" t="str">
        <f>VLOOKUP(C13,'MASTER KEY'!$A$2:$B$2999,2,FALSE)</f>
        <v>Dinoflagellate spp 0042</v>
      </c>
    </row>
    <row r="14" spans="1:4" x14ac:dyDescent="0.3">
      <c r="A14" t="s">
        <v>7548</v>
      </c>
      <c r="B14">
        <v>1E-3</v>
      </c>
      <c r="C14" t="s">
        <v>4499</v>
      </c>
      <c r="D14" t="str">
        <f>VLOOKUP(C14,'MASTER KEY'!$A$2:$B$2999,2,FALSE)</f>
        <v>Eucampia spp 0009</v>
      </c>
    </row>
    <row r="15" spans="1:4" x14ac:dyDescent="0.3">
      <c r="A15" t="s">
        <v>2841</v>
      </c>
      <c r="B15">
        <v>1E-3</v>
      </c>
      <c r="C15" t="s">
        <v>4523</v>
      </c>
      <c r="D15" t="str">
        <f>VLOOKUP(C15,'MASTER KEY'!$A$2:$B$2999,2,FALSE)</f>
        <v>Falcula hyalina</v>
      </c>
    </row>
    <row r="16" spans="1:4" x14ac:dyDescent="0.3">
      <c r="A16" t="s">
        <v>2891</v>
      </c>
      <c r="B16">
        <v>1E-3</v>
      </c>
      <c r="C16" t="s">
        <v>4587</v>
      </c>
      <c r="D16" t="str">
        <f>VLOOKUP(C16,'MASTER KEY'!$A$2:$B$2999,2,FALSE)</f>
        <v>Gramatophora marina</v>
      </c>
    </row>
    <row r="17" spans="1:8" x14ac:dyDescent="0.3">
      <c r="A17" t="s">
        <v>2892</v>
      </c>
      <c r="B17">
        <v>1E-3</v>
      </c>
      <c r="C17" t="s">
        <v>4588</v>
      </c>
      <c r="D17" t="str">
        <f>VLOOKUP(C17,'MASTER KEY'!$A$2:$B$2999,2,FALSE)</f>
        <v>Gramatophora oceanica</v>
      </c>
    </row>
    <row r="18" spans="1:8" x14ac:dyDescent="0.3">
      <c r="A18" t="s">
        <v>3018</v>
      </c>
      <c r="B18">
        <v>1E-3</v>
      </c>
      <c r="C18" t="s">
        <v>4762</v>
      </c>
      <c r="D18" t="str">
        <f>VLOOKUP(C18,'MASTER KEY'!$A$2:$B$2999,2,FALSE)</f>
        <v>Leptocylindrus danicus</v>
      </c>
    </row>
    <row r="19" spans="1:8" x14ac:dyDescent="0.3">
      <c r="A19" t="s">
        <v>3020</v>
      </c>
      <c r="B19">
        <v>1E-3</v>
      </c>
      <c r="C19" t="s">
        <v>4764</v>
      </c>
      <c r="D19" t="str">
        <f>VLOOKUP(C19,'MASTER KEY'!$A$2:$B$2999,2,FALSE)</f>
        <v>Leptocylindrus minimus</v>
      </c>
    </row>
    <row r="20" spans="1:8" x14ac:dyDescent="0.3">
      <c r="A20" t="s">
        <v>5721</v>
      </c>
      <c r="B20">
        <v>1E-3</v>
      </c>
      <c r="C20" t="s">
        <v>4775</v>
      </c>
      <c r="D20" t="str">
        <f>VLOOKUP(C20,'MASTER KEY'!$A$2:$B$2999,2,FALSE)</f>
        <v>Licmophora lyngbei</v>
      </c>
    </row>
    <row r="21" spans="1:8" x14ac:dyDescent="0.3">
      <c r="A21" t="s">
        <v>3044</v>
      </c>
      <c r="B21">
        <v>1E-3</v>
      </c>
      <c r="C21" t="s">
        <v>4803</v>
      </c>
      <c r="D21" t="str">
        <f>VLOOKUP(C21,'MASTER KEY'!$A$2:$B$2999,2,FALSE)</f>
        <v>Mastogloia cocconeiformis</v>
      </c>
    </row>
    <row r="22" spans="1:8" x14ac:dyDescent="0.3">
      <c r="A22" t="s">
        <v>7522</v>
      </c>
      <c r="B22">
        <v>1E-3</v>
      </c>
      <c r="C22" t="s">
        <v>4901</v>
      </c>
      <c r="D22" t="str">
        <f>VLOOKUP(C22,'MASTER KEY'!$A$2:$B$2999,2,FALSE)</f>
        <v>Navicula spp 0038</v>
      </c>
    </row>
    <row r="23" spans="1:8" x14ac:dyDescent="0.3">
      <c r="A23" t="s">
        <v>3135</v>
      </c>
      <c r="B23">
        <v>1E-3</v>
      </c>
      <c r="C23" t="s">
        <v>4926</v>
      </c>
      <c r="D23" t="str">
        <f>VLOOKUP(C23,'MASTER KEY'!$A$2:$B$2999,2,FALSE)</f>
        <v>Nitzschia longissima</v>
      </c>
    </row>
    <row r="24" spans="1:8" x14ac:dyDescent="0.3">
      <c r="A24" t="s">
        <v>3140</v>
      </c>
      <c r="B24">
        <v>1E-3</v>
      </c>
      <c r="C24" t="s">
        <v>4933</v>
      </c>
      <c r="D24" t="str">
        <f>VLOOKUP(C24,'MASTER KEY'!$A$2:$B$2999,2,FALSE)</f>
        <v>Nitzschia seriata</v>
      </c>
    </row>
    <row r="25" spans="1:8" x14ac:dyDescent="0.3">
      <c r="A25" t="s">
        <v>3297</v>
      </c>
      <c r="B25">
        <v>1E-3</v>
      </c>
      <c r="C25" t="s">
        <v>5136</v>
      </c>
      <c r="D25" t="str">
        <f>VLOOKUP(C25,'MASTER KEY'!$A$2:$B$2999,2,FALSE)</f>
        <v>Pleurosigma salinarum</v>
      </c>
    </row>
    <row r="26" spans="1:8" x14ac:dyDescent="0.3">
      <c r="A26" t="s">
        <v>7554</v>
      </c>
      <c r="B26">
        <v>1E-3</v>
      </c>
      <c r="C26" t="s">
        <v>5196</v>
      </c>
      <c r="D26" t="str">
        <f>VLOOKUP(C26,'MASTER KEY'!$A$2:$B$2999,2,FALSE)</f>
        <v>Prasinophyte spp 0028</v>
      </c>
    </row>
    <row r="27" spans="1:8" x14ac:dyDescent="0.3">
      <c r="A27" t="s">
        <v>3368</v>
      </c>
      <c r="B27">
        <v>1E-3</v>
      </c>
      <c r="C27" t="s">
        <v>5219</v>
      </c>
      <c r="D27" t="str">
        <f>VLOOKUP(C27,'MASTER KEY'!$A$2:$B$2999,2,FALSE)</f>
        <v>Prorocentrum micans</v>
      </c>
    </row>
    <row r="28" spans="1:8" x14ac:dyDescent="0.3">
      <c r="A28" t="s">
        <v>3381</v>
      </c>
      <c r="B28">
        <v>1E-3</v>
      </c>
      <c r="C28" t="s">
        <v>6808</v>
      </c>
      <c r="D28" t="str">
        <f>VLOOKUP(C28,'MASTER KEY'!$A$2:$B$2999,2,FALSE)</f>
        <v>Protoperidinium bipes</v>
      </c>
    </row>
    <row r="29" spans="1:8" x14ac:dyDescent="0.3">
      <c r="A29" t="s">
        <v>3512</v>
      </c>
      <c r="B29">
        <v>1E-3</v>
      </c>
      <c r="C29" t="s">
        <v>6982</v>
      </c>
      <c r="D29" t="str">
        <f>VLOOKUP(C29,'MASTER KEY'!$A$2:$B$2999,2,FALSE)</f>
        <v>Scrippsiella trochoidea</v>
      </c>
    </row>
    <row r="30" spans="1:8" x14ac:dyDescent="0.3">
      <c r="A30" t="s">
        <v>3536</v>
      </c>
      <c r="B30">
        <v>1E-3</v>
      </c>
      <c r="C30" t="s">
        <v>7020</v>
      </c>
      <c r="D30" t="str">
        <f>VLOOKUP(C30,'MASTER KEY'!$A$2:$B$2999,2,FALSE)</f>
        <v>Striatella unipunctata</v>
      </c>
    </row>
    <row r="31" spans="1:8" x14ac:dyDescent="0.3">
      <c r="A31" t="s">
        <v>7555</v>
      </c>
      <c r="B31">
        <v>1E-3</v>
      </c>
      <c r="C31" t="s">
        <v>7062</v>
      </c>
      <c r="D31" t="str">
        <f>VLOOKUP(C31,'MASTER KEY'!$A$2:$B$2999,2,FALSE)</f>
        <v>Tetraselmis spp 0005</v>
      </c>
      <c r="H31" s="74"/>
    </row>
    <row r="32" spans="1:8" x14ac:dyDescent="0.3">
      <c r="A32" t="s">
        <v>3573</v>
      </c>
      <c r="B32">
        <v>1E-3</v>
      </c>
      <c r="C32" t="s">
        <v>7086</v>
      </c>
      <c r="D32" t="str">
        <f>VLOOKUP(C32,'MASTER KEY'!$A$2:$B$2999,2,FALSE)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topLeftCell="A9" workbookViewId="0">
      <selection activeCell="J21" sqref="J21"/>
    </sheetView>
  </sheetViews>
  <sheetFormatPr defaultRowHeight="14.4" x14ac:dyDescent="0.3"/>
  <sheetData>
    <row r="1" spans="1:4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3">
      <c r="A2" t="s">
        <v>2474</v>
      </c>
      <c r="B2">
        <v>1E-3</v>
      </c>
      <c r="C2" t="s">
        <v>4062</v>
      </c>
      <c r="D2" t="str">
        <f>VLOOKUP(C2,'MASTER KEY'!$A$2:$B$2999,2,FALSE)</f>
        <v>Chaetoceros socialis</v>
      </c>
    </row>
    <row r="3" spans="1:4" x14ac:dyDescent="0.3">
      <c r="A3" t="s">
        <v>2564</v>
      </c>
      <c r="B3">
        <v>1E-3</v>
      </c>
      <c r="C3" t="s">
        <v>4192</v>
      </c>
      <c r="D3" t="str">
        <f>VLOOKUP(C3,'MASTER KEY'!$A$2:$B$2999,2,FALSE)</f>
        <v>Cocconeis heteroidea</v>
      </c>
    </row>
    <row r="4" spans="1:4" x14ac:dyDescent="0.3">
      <c r="A4" t="s">
        <v>2566</v>
      </c>
      <c r="B4">
        <v>1E-3</v>
      </c>
      <c r="C4" t="s">
        <v>4194</v>
      </c>
      <c r="D4" t="str">
        <f>VLOOKUP(C4,'MASTER KEY'!$A$2:$B$2999,2,FALSE)</f>
        <v>Cocconeis scutellum</v>
      </c>
    </row>
    <row r="5" spans="1:4" x14ac:dyDescent="0.3">
      <c r="A5" t="s">
        <v>7556</v>
      </c>
      <c r="B5">
        <v>1E-3</v>
      </c>
      <c r="C5" t="s">
        <v>4243</v>
      </c>
      <c r="D5" t="str">
        <f>VLOOKUP(C5,'MASTER KEY'!$A$2:$B$2999,2,FALSE)</f>
        <v>Coscinodiscus spp 0014</v>
      </c>
    </row>
    <row r="6" spans="1:4" x14ac:dyDescent="0.3">
      <c r="A6" t="s">
        <v>7547</v>
      </c>
      <c r="B6">
        <v>1E-3</v>
      </c>
      <c r="C6" t="s">
        <v>4268</v>
      </c>
      <c r="D6" t="str">
        <f>VLOOKUP(C6,'MASTER KEY'!$A$2:$B$2999,2,FALSE)</f>
        <v>Cryptophyta spp 0002</v>
      </c>
    </row>
    <row r="7" spans="1:4" x14ac:dyDescent="0.3">
      <c r="A7" t="s">
        <v>2661</v>
      </c>
      <c r="B7">
        <v>1E-3</v>
      </c>
      <c r="C7" t="s">
        <v>4313</v>
      </c>
      <c r="D7" t="str">
        <f>VLOOKUP(C7,'MASTER KEY'!$A$2:$B$2999,2,FALSE)</f>
        <v>Cylindrotheca closterium</v>
      </c>
    </row>
    <row r="8" spans="1:4" x14ac:dyDescent="0.3">
      <c r="A8" t="s">
        <v>7536</v>
      </c>
      <c r="B8">
        <v>1E-3</v>
      </c>
      <c r="C8" t="s">
        <v>4353</v>
      </c>
      <c r="D8" t="str">
        <f>VLOOKUP(C8,'MASTER KEY'!$A$2:$B$2999,2,FALSE)</f>
        <v>Dictyocha fibula</v>
      </c>
    </row>
    <row r="9" spans="1:4" x14ac:dyDescent="0.3">
      <c r="A9" t="s">
        <v>2697</v>
      </c>
      <c r="B9">
        <v>1E-3</v>
      </c>
      <c r="C9" t="s">
        <v>4354</v>
      </c>
      <c r="D9" t="str">
        <f>VLOOKUP(C9,'MASTER KEY'!$A$2:$B$2999,2,FALSE)</f>
        <v>Dictyocha octonaria</v>
      </c>
    </row>
    <row r="10" spans="1:4" x14ac:dyDescent="0.3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 x14ac:dyDescent="0.3">
      <c r="A11" t="s">
        <v>2777</v>
      </c>
      <c r="B11">
        <v>1E-3</v>
      </c>
      <c r="C11" t="s">
        <v>4439</v>
      </c>
      <c r="D11" t="str">
        <f>VLOOKUP(C11,'MASTER KEY'!$A$2:$B$2999,2,FALSE)</f>
        <v>Diploneis chersonensis</v>
      </c>
    </row>
    <row r="12" spans="1:4" x14ac:dyDescent="0.3">
      <c r="A12" t="s">
        <v>2798</v>
      </c>
      <c r="B12">
        <v>1E-3</v>
      </c>
      <c r="C12" t="s">
        <v>4469</v>
      </c>
      <c r="D12" t="str">
        <f>VLOOKUP(C12,'MASTER KEY'!$A$2:$B$2999,2,FALSE)</f>
        <v>Druridgia compressa</v>
      </c>
    </row>
    <row r="13" spans="1:4" x14ac:dyDescent="0.3">
      <c r="A13" t="s">
        <v>2802</v>
      </c>
      <c r="B13">
        <v>1E-3</v>
      </c>
      <c r="C13" t="s">
        <v>4477</v>
      </c>
      <c r="D13" t="str">
        <f>VLOOKUP(C13,'MASTER KEY'!$A$2:$B$2999,2,FALSE)</f>
        <v>Entomoeoneis tenuistriata</v>
      </c>
    </row>
    <row r="14" spans="1:4" x14ac:dyDescent="0.3">
      <c r="A14" t="s">
        <v>2813</v>
      </c>
      <c r="B14">
        <v>1E-3</v>
      </c>
      <c r="C14" t="s">
        <v>4490</v>
      </c>
      <c r="D14" t="str">
        <f>VLOOKUP(C14,'MASTER KEY'!$A$2:$B$2999,2,FALSE)</f>
        <v>Eucampia cornuta</v>
      </c>
    </row>
    <row r="15" spans="1:4" x14ac:dyDescent="0.3">
      <c r="A15" t="s">
        <v>2892</v>
      </c>
      <c r="B15">
        <v>1E-3</v>
      </c>
      <c r="C15" t="s">
        <v>4588</v>
      </c>
      <c r="D15" t="str">
        <f>VLOOKUP(C15,'MASTER KEY'!$A$2:$B$2999,2,FALSE)</f>
        <v>Gramatophora oceanica</v>
      </c>
    </row>
    <row r="16" spans="1:4" x14ac:dyDescent="0.3">
      <c r="A16" t="s">
        <v>7560</v>
      </c>
      <c r="B16">
        <v>1E-3</v>
      </c>
      <c r="C16" t="s">
        <v>4743</v>
      </c>
      <c r="D16" t="str">
        <f>VLOOKUP(C16,'MASTER KEY'!$A$2:$B$2999,2,FALSE)</f>
        <v>Katodinium spp 0002</v>
      </c>
    </row>
    <row r="17" spans="1:4" x14ac:dyDescent="0.3">
      <c r="A17" t="s">
        <v>3018</v>
      </c>
      <c r="B17">
        <v>1E-3</v>
      </c>
      <c r="C17" t="s">
        <v>4762</v>
      </c>
      <c r="D17" t="str">
        <f>VLOOKUP(C17,'MASTER KEY'!$A$2:$B$2999,2,FALSE)</f>
        <v>Leptocylindrus danicus</v>
      </c>
    </row>
    <row r="18" spans="1:4" x14ac:dyDescent="0.3">
      <c r="A18" t="s">
        <v>5721</v>
      </c>
      <c r="B18">
        <v>1E-3</v>
      </c>
      <c r="C18" t="s">
        <v>4775</v>
      </c>
      <c r="D18" t="str">
        <f>VLOOKUP(C18,'MASTER KEY'!$A$2:$B$2999,2,FALSE)</f>
        <v>Licmophora lyngbei</v>
      </c>
    </row>
    <row r="19" spans="1:4" x14ac:dyDescent="0.3">
      <c r="A19" t="s">
        <v>7557</v>
      </c>
      <c r="B19">
        <v>1E-3</v>
      </c>
      <c r="C19" t="s">
        <v>4908</v>
      </c>
      <c r="D19" t="str">
        <f>VLOOKUP(C19,'MASTER KEY'!$A$2:$B$2999,2,FALSE)</f>
        <v>Navicula transitans</v>
      </c>
    </row>
    <row r="20" spans="1:4" x14ac:dyDescent="0.3">
      <c r="A20" t="s">
        <v>3131</v>
      </c>
      <c r="B20">
        <v>1E-3</v>
      </c>
      <c r="C20" t="s">
        <v>4920</v>
      </c>
      <c r="D20" t="str">
        <f>VLOOKUP(C20,'MASTER KEY'!$A$2:$B$2999,2,FALSE)</f>
        <v>Nitzschia fasciculata</v>
      </c>
    </row>
    <row r="21" spans="1:4" x14ac:dyDescent="0.3">
      <c r="A21" t="s">
        <v>3137</v>
      </c>
      <c r="B21">
        <v>1E-3</v>
      </c>
      <c r="C21" t="s">
        <v>4929</v>
      </c>
      <c r="D21" t="str">
        <f>VLOOKUP(C21,'MASTER KEY'!$A$2:$B$2999,2,FALSE)</f>
        <v>Nitzschia punctata</v>
      </c>
    </row>
    <row r="22" spans="1:4" x14ac:dyDescent="0.3">
      <c r="A22" t="s">
        <v>3297</v>
      </c>
      <c r="B22">
        <v>1E-3</v>
      </c>
      <c r="C22" t="s">
        <v>5136</v>
      </c>
      <c r="D22" t="str">
        <f>VLOOKUP(C22,'MASTER KEY'!$A$2:$B$2999,2,FALSE)</f>
        <v>Pleurosigma salinarum</v>
      </c>
    </row>
    <row r="23" spans="1:4" x14ac:dyDescent="0.3">
      <c r="A23" t="s">
        <v>3366</v>
      </c>
      <c r="B23">
        <v>1E-3</v>
      </c>
      <c r="C23" t="s">
        <v>5217</v>
      </c>
      <c r="D23" t="str">
        <f>VLOOKUP(C23,'MASTER KEY'!$A$2:$B$2999,2,FALSE)</f>
        <v>Prorocentrum lima</v>
      </c>
    </row>
    <row r="24" spans="1:4" x14ac:dyDescent="0.3">
      <c r="A24" t="s">
        <v>3515</v>
      </c>
      <c r="B24">
        <v>1E-3</v>
      </c>
      <c r="C24" t="s">
        <v>6987</v>
      </c>
      <c r="D24" t="str">
        <f>VLOOKUP(C24,'MASTER KEY'!$A$2:$B$2999,2,FALSE)</f>
        <v>Skeletonema costatum</v>
      </c>
    </row>
    <row r="25" spans="1:4" x14ac:dyDescent="0.3">
      <c r="A25" t="s">
        <v>7558</v>
      </c>
      <c r="B25">
        <v>1E-3</v>
      </c>
      <c r="C25" t="s">
        <v>7016</v>
      </c>
      <c r="D25" t="str">
        <f>VLOOKUP(C25,'MASTER KEY'!$A$2:$B$2999,2,FALSE)</f>
        <v>Streptotheca spp 0002</v>
      </c>
    </row>
    <row r="26" spans="1:4" x14ac:dyDescent="0.3">
      <c r="A26" t="s">
        <v>7559</v>
      </c>
      <c r="B26">
        <v>1E-3</v>
      </c>
      <c r="C26" t="s">
        <v>7070</v>
      </c>
      <c r="D26" t="str">
        <f>VLOOKUP(C26,'MASTER KEY'!$A$2:$B$2999,2,FALSE)</f>
        <v>Thalassionema frauenfeldii</v>
      </c>
    </row>
    <row r="27" spans="1:4" x14ac:dyDescent="0.3">
      <c r="A27" t="s">
        <v>3573</v>
      </c>
      <c r="B27">
        <v>1E-3</v>
      </c>
      <c r="C27" t="s">
        <v>7086</v>
      </c>
      <c r="D27" t="str">
        <f>VLOOKUP(C27,'MASTER KEY'!$A$2:$B$2999,2,FALSE)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3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3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3">
      <c r="A5" s="11" t="s">
        <v>260</v>
      </c>
      <c r="D5" t="e">
        <f>VLOOKUP(C5,'MASTER KEY'!$A$2:$B913,2,FALSE)</f>
        <v>#N/A</v>
      </c>
    </row>
    <row r="6" spans="1:5" ht="18.75" customHeight="1" x14ac:dyDescent="0.3">
      <c r="A6" s="11" t="s">
        <v>261</v>
      </c>
      <c r="D6" t="e">
        <f>VLOOKUP(C6,'MASTER KEY'!$A$2:$B914,2,FALSE)</f>
        <v>#N/A</v>
      </c>
    </row>
    <row r="7" spans="1:5" ht="18.75" customHeight="1" x14ac:dyDescent="0.3">
      <c r="A7" s="11" t="s">
        <v>262</v>
      </c>
      <c r="D7" t="e">
        <f>VLOOKUP(C7,'MASTER KEY'!$A$2:$B915,2,FALSE)</f>
        <v>#N/A</v>
      </c>
    </row>
    <row r="8" spans="1:5" ht="18.75" customHeight="1" x14ac:dyDescent="0.3">
      <c r="A8" s="11" t="s">
        <v>263</v>
      </c>
      <c r="D8" t="e">
        <f>VLOOKUP(C8,'MASTER KEY'!$A$2:$B916,2,FALSE)</f>
        <v>#N/A</v>
      </c>
    </row>
    <row r="9" spans="1:5" ht="18.75" customHeight="1" x14ac:dyDescent="0.3">
      <c r="A9" s="11" t="s">
        <v>264</v>
      </c>
      <c r="D9" t="e">
        <f>VLOOKUP(C9,'MASTER KEY'!$A$2:$B917,2,FALSE)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 x14ac:dyDescent="0.3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3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 x14ac:dyDescent="0.3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3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 x14ac:dyDescent="0.3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3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 x14ac:dyDescent="0.3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 x14ac:dyDescent="0.3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 x14ac:dyDescent="0.3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 x14ac:dyDescent="0.3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3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 x14ac:dyDescent="0.3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 x14ac:dyDescent="0.3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3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3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3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 x14ac:dyDescent="0.3"/>
  <cols>
    <col min="1" max="1" width="12.109375" customWidth="1"/>
    <col min="4" max="4" width="21.109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 x14ac:dyDescent="0.3"/>
  <cols>
    <col min="1" max="1" width="24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 x14ac:dyDescent="0.3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 x14ac:dyDescent="0.3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 x14ac:dyDescent="0.3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 x14ac:dyDescent="0.3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 x14ac:dyDescent="0.3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 x14ac:dyDescent="0.3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 x14ac:dyDescent="0.3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3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 x14ac:dyDescent="0.3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1</vt:i4>
      </vt:variant>
    </vt:vector>
  </HeadingPairs>
  <TitlesOfParts>
    <vt:vector size="66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Groups</vt:lpstr>
      <vt:lpstr>ALICE 2 Species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2024-09-17T08:06:47Z</dcterms:modified>
</cp:coreProperties>
</file>