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3_08_2024\Phyto\"/>
    </mc:Choice>
  </mc:AlternateContent>
  <xr:revisionPtr revIDLastSave="0" documentId="13_ncr:1_{CAF1C55E-E9BE-4D61-983D-37B17664CBFC}" xr6:coauthVersionLast="47" xr6:coauthVersionMax="47" xr10:uidLastSave="{00000000-0000-0000-0000-000000000000}"/>
  <bookViews>
    <workbookView xWindow="-108" yWindow="-108" windowWidth="23256" windowHeight="12456" firstSheet="53" activeTab="54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UKMO" sheetId="34" r:id="rId8"/>
    <sheet name="WWMSP3.1-Sediment-Deposition" sheetId="35" r:id="rId9"/>
    <sheet name="THEME2.2" sheetId="5" r:id="rId10"/>
    <sheet name="Model_TFV" sheetId="6" r:id="rId11"/>
    <sheet name="FPA-MQMP" sheetId="7" r:id="rId12"/>
    <sheet name="THEME5" sheetId="8" r:id="rId13"/>
    <sheet name="THEME5MET" sheetId="9" r:id="rId14"/>
    <sheet name="WWMSP5" sheetId="10" r:id="rId15"/>
    <sheet name="WWMSP3SGREST" sheetId="29" r:id="rId16"/>
    <sheet name="WWMSP5.1Waves" sheetId="39" r:id="rId17"/>
    <sheet name="WWMSP5Waves" sheetId="30" r:id="rId18"/>
    <sheet name="BMT-SWAN" sheetId="31" r:id="rId19"/>
    <sheet name="WWMSP3SEDPSD" sheetId="28" r:id="rId20"/>
    <sheet name="THEME3CTD" sheetId="11" r:id="rId21"/>
    <sheet name="WWMSP2" sheetId="12" r:id="rId22"/>
    <sheet name="THEME2LIGHT" sheetId="13" r:id="rId23"/>
    <sheet name="MAFRL" sheetId="14" r:id="rId24"/>
    <sheet name="IMOSBGC" sheetId="15" r:id="rId25"/>
    <sheet name="IMOSPROFILE" sheetId="16" r:id="rId26"/>
    <sheet name="DWER Phytoplankton" sheetId="40" r:id="rId27"/>
    <sheet name="DWERPhytoPlanktonGroups" sheetId="42" r:id="rId28"/>
    <sheet name="IMOS Phytonplakton" sheetId="41" r:id="rId29"/>
    <sheet name="IMOSPhytoGroups" sheetId="43" r:id="rId30"/>
    <sheet name="WCWA PhytoplanktonSpecies" sheetId="44" r:id="rId31"/>
    <sheet name="WCWA PhytoplanktonGroup" sheetId="45" r:id="rId32"/>
    <sheet name="WCWA Phyto Species2" sheetId="46" r:id="rId33"/>
    <sheet name="WCWA Phyto Group2" sheetId="47" r:id="rId34"/>
    <sheet name="SWANEST Groups" sheetId="48" r:id="rId35"/>
    <sheet name="SWANEST Species" sheetId="49" r:id="rId36"/>
    <sheet name="ALICE 1 Groups" sheetId="65" r:id="rId37"/>
    <sheet name="ALICE 1 Species" sheetId="67" r:id="rId38"/>
    <sheet name="ALICE 2 Species" sheetId="68" r:id="rId39"/>
    <sheet name="ALICE 2 Groups" sheetId="66" r:id="rId40"/>
    <sheet name="WCWA Phyto Groups3" sheetId="51" r:id="rId41"/>
    <sheet name="WCWA Phyto Species3" sheetId="50" r:id="rId42"/>
    <sheet name="WCWA Phyto Species4" sheetId="52" r:id="rId43"/>
    <sheet name="WCWA Phyto Species5" sheetId="54" r:id="rId44"/>
    <sheet name="WCWA Phyto Species6" sheetId="55" r:id="rId45"/>
    <sheet name="WCWA Phyto Species7" sheetId="58" r:id="rId46"/>
    <sheet name="WCWA Phyto Groups5" sheetId="56" r:id="rId47"/>
    <sheet name="WCWA Phyto Groups6" sheetId="57" r:id="rId48"/>
    <sheet name="WCWA Phyto Groups7" sheetId="59" r:id="rId49"/>
    <sheet name="WCWA Phyto Groups4" sheetId="53" r:id="rId50"/>
    <sheet name="WCWA Phyto Groups8" sheetId="60" r:id="rId51"/>
    <sheet name="WCWA Phyto Groups9" sheetId="61" r:id="rId52"/>
    <sheet name="WCWA Phyto Species8" sheetId="63" r:id="rId53"/>
    <sheet name="WCWA Phyto Species9" sheetId="62" r:id="rId54"/>
    <sheet name="WCWA Phyto Groups10" sheetId="70" r:id="rId55"/>
    <sheet name="WCWA Phyto Species10" sheetId="69" r:id="rId56"/>
    <sheet name="DWER" sheetId="17" r:id="rId57"/>
    <sheet name="DWERMOORING" sheetId="18" r:id="rId58"/>
    <sheet name="BOM" sheetId="19" r:id="rId59"/>
    <sheet name="DOT" sheetId="20" r:id="rId60"/>
    <sheet name="WWM" sheetId="21" r:id="rId61"/>
    <sheet name="JPPLAWAC" sheetId="22" r:id="rId62"/>
    <sheet name="UWA" sheetId="23" r:id="rId63"/>
    <sheet name="BMTBNA" sheetId="24" r:id="rId64"/>
    <sheet name="FPA_BMT" sheetId="25" r:id="rId65"/>
    <sheet name="WC_BMT" sheetId="26" r:id="rId66"/>
    <sheet name="SentientHubs" sheetId="27" r:id="rId67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69" l="1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<sst xmlns="http://schemas.openxmlformats.org/spreadsheetml/2006/main" count="18901" uniqueCount="7683">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</sst>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19" fillId="0" borderId="1"/>
    <xf numFmtId="0" fontId="28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49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354"/>
  <sheetViews>
    <sheetView zoomScale="93" zoomScaleNormal="100" workbookViewId="0">
      <pane ySplit="1" topLeftCell="A1936" activePane="bottomLeft" state="frozen"/>
      <selection pane="bottomLeft" activeCell="D1945" sqref="D1945"/>
    </sheetView>
  </sheetViews>
  <sheetFormatPr defaultRowHeight="14.4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>
      <c r="A1769" s="2" t="s">
        <v>5054</v>
      </c>
      <c r="B1769" s="69" t="s">
        <v>6656</v>
      </c>
      <c r="C1769" s="6" t="s">
        <v>5221</v>
      </c>
      <c r="K1769" s="2" t="s">
        <v>1458</v>
      </c>
    </row>
    <row r="1770" spans="1:11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1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1">
      <c r="A2354" s="2" t="s">
        <v>7215</v>
      </c>
      <c r="B2354" s="6" t="s">
        <v>7222</v>
      </c>
      <c r="C2354" s="6" t="s">
        <v>5221</v>
      </c>
      <c r="K2354" s="2" t="s">
        <v>1458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5222</v>
      </c>
      <c r="B2" s="24">
        <v>1</v>
      </c>
      <c r="C2" t="s">
        <v>3671</v>
      </c>
      <c r="D2" s="2" t="str">
        <f>VLOOKUP(C2,'MASTER KEY'!$A$2:$B$2999,2,FALSE)</f>
        <v>Achnanthes spp 0001</v>
      </c>
      <c r="F2" t="s">
        <v>5685</v>
      </c>
    </row>
    <row r="3" spans="1:6" ht="18.75" customHeight="1">
      <c r="A3" t="s">
        <v>5223</v>
      </c>
      <c r="B3" s="24">
        <v>1</v>
      </c>
      <c r="C3" t="s">
        <v>3702</v>
      </c>
      <c r="D3" s="2" t="str">
        <f>VLOOKUP(C3,'MASTER KEY'!$A$2:$B$2999,2,FALSE)</f>
        <v>Alexandrium spp 0001</v>
      </c>
      <c r="F3"/>
    </row>
    <row r="4" spans="1:6" ht="18.75" customHeight="1">
      <c r="A4" t="s">
        <v>2169</v>
      </c>
      <c r="B4" s="24">
        <v>1</v>
      </c>
      <c r="C4" t="s">
        <v>3710</v>
      </c>
      <c r="D4" s="2" t="str">
        <f>VLOOKUP(C4,'MASTER KEY'!$A$2:$B$2999,2,FALSE)</f>
        <v>Amphidinium carterae</v>
      </c>
      <c r="F4"/>
    </row>
    <row r="5" spans="1:6" ht="18.75" customHeight="1">
      <c r="A5" t="s">
        <v>5224</v>
      </c>
      <c r="B5" s="24">
        <v>1</v>
      </c>
      <c r="C5" t="s">
        <v>3727</v>
      </c>
      <c r="D5" s="2" t="str">
        <f>VLOOKUP(C5,'MASTER KEY'!$A$2:$B$2999,2,FALSE)</f>
        <v>Amphidinium spp 0016</v>
      </c>
      <c r="F5"/>
    </row>
    <row r="6" spans="1:6" ht="18.75" customHeight="1">
      <c r="A6" t="s">
        <v>5225</v>
      </c>
      <c r="B6" s="24">
        <v>1</v>
      </c>
      <c r="C6" t="s">
        <v>3737</v>
      </c>
      <c r="D6" s="2" t="str">
        <f>VLOOKUP(C6,'MASTER KEY'!$A$2:$B$2999,2,FALSE)</f>
        <v>Amphora spp 0001</v>
      </c>
      <c r="F6"/>
    </row>
    <row r="7" spans="1:6" ht="18.75" customHeight="1">
      <c r="A7" t="s">
        <v>5227</v>
      </c>
      <c r="B7" s="24">
        <v>1</v>
      </c>
      <c r="C7" t="s">
        <v>3784</v>
      </c>
      <c r="D7" s="2" t="str">
        <f>VLOOKUP(C7,'MASTER KEY'!$A$2:$B$2999,2,FALSE)</f>
        <v>Amphora spp 0048</v>
      </c>
      <c r="F7"/>
    </row>
    <row r="8" spans="1:6" ht="18.75" customHeight="1">
      <c r="A8" t="s">
        <v>5226</v>
      </c>
      <c r="B8" s="24">
        <v>1</v>
      </c>
      <c r="C8" t="s">
        <v>3780</v>
      </c>
      <c r="D8" s="2" t="str">
        <f>VLOOKUP(C8,'MASTER KEY'!$A$2:$B$2999,2,FALSE)</f>
        <v>Amphora spp 0044</v>
      </c>
      <c r="F8"/>
    </row>
    <row r="9" spans="1:6" ht="18.75" customHeight="1">
      <c r="A9" t="s">
        <v>5228</v>
      </c>
      <c r="B9" s="24">
        <v>1</v>
      </c>
      <c r="C9" t="s">
        <v>3787</v>
      </c>
      <c r="D9" s="2" t="str">
        <f>VLOOKUP(C9,'MASTER KEY'!$A$2:$B$2999,2,FALSE)</f>
        <v>Anabaena spp 0001</v>
      </c>
      <c r="F9"/>
    </row>
    <row r="10" spans="1:6" ht="18.75" customHeight="1">
      <c r="A10" t="s">
        <v>2248</v>
      </c>
      <c r="B10" s="24">
        <v>1</v>
      </c>
      <c r="C10" t="s">
        <v>3811</v>
      </c>
      <c r="D10" s="2" t="str">
        <f>VLOOKUP(C10,'MASTER KEY'!$A$2:$B$2999,2,FALSE)</f>
        <v>Asterionellopsis glacialis</v>
      </c>
      <c r="F10"/>
    </row>
    <row r="11" spans="1:6" ht="18.75" customHeight="1">
      <c r="A11" t="s">
        <v>5229</v>
      </c>
      <c r="B11" s="24">
        <v>1</v>
      </c>
      <c r="C11" t="s">
        <v>3812</v>
      </c>
      <c r="D11" s="2" t="str">
        <f>VLOOKUP(C11,'MASTER KEY'!$A$2:$B$2999,2,FALSE)</f>
        <v>Asterionellopsis spp 0001</v>
      </c>
      <c r="F11"/>
    </row>
    <row r="12" spans="1:6" ht="18.75" customHeight="1">
      <c r="A12" t="s">
        <v>5230</v>
      </c>
      <c r="B12" s="24">
        <v>1</v>
      </c>
      <c r="C12" t="s">
        <v>3969</v>
      </c>
      <c r="D12" s="2" t="str">
        <f>VLOOKUP(C12,'MASTER KEY'!$A$2:$B$2999,2,FALSE)</f>
        <v>Bacteriastrum spp 0011</v>
      </c>
      <c r="F12"/>
    </row>
    <row r="13" spans="1:6" ht="18.75" customHeight="1">
      <c r="A13" t="s">
        <v>5231</v>
      </c>
      <c r="B13" s="24">
        <v>1</v>
      </c>
      <c r="C13" t="s">
        <v>3995</v>
      </c>
      <c r="D13" s="2" t="str">
        <f>VLOOKUP(C13,'MASTER KEY'!$A$2:$B$2999,2,FALSE)</f>
        <v>Carteria spp 0001</v>
      </c>
      <c r="F13"/>
    </row>
    <row r="14" spans="1:6" ht="18.75" customHeight="1">
      <c r="A14" t="s">
        <v>2421</v>
      </c>
      <c r="B14" s="24">
        <v>1</v>
      </c>
      <c r="C14" t="s">
        <v>4001</v>
      </c>
      <c r="D14" s="2" t="str">
        <f>VLOOKUP(C14,'MASTER KEY'!$A$2:$B$2999,2,FALSE)</f>
        <v>Cerataulina pelagica</v>
      </c>
      <c r="F14"/>
    </row>
    <row r="15" spans="1:6" ht="18.75" customHeight="1">
      <c r="A15" t="s">
        <v>5232</v>
      </c>
      <c r="B15" s="24">
        <v>1</v>
      </c>
      <c r="C15" t="s">
        <v>4006</v>
      </c>
      <c r="D15" s="2" t="str">
        <f>VLOOKUP(C15,'MASTER KEY'!$A$2:$B$2999,2,FALSE)</f>
        <v>Cerataulina spp 0005</v>
      </c>
      <c r="F15"/>
    </row>
    <row r="16" spans="1:6" ht="18.75" customHeight="1">
      <c r="A16" t="s">
        <v>2431</v>
      </c>
      <c r="B16" s="24">
        <v>1</v>
      </c>
      <c r="C16" t="s">
        <v>4012</v>
      </c>
      <c r="D16" s="2" t="str">
        <f>VLOOKUP(C16,'MASTER KEY'!$A$2:$B$2999,2,FALSE)</f>
        <v>Ceratium furca</v>
      </c>
      <c r="F16"/>
    </row>
    <row r="17" spans="1:11" ht="18.75" customHeight="1">
      <c r="A17" t="s">
        <v>2432</v>
      </c>
      <c r="B17" s="24">
        <v>1</v>
      </c>
      <c r="C17" t="s">
        <v>4013</v>
      </c>
      <c r="D17" s="2" t="str">
        <f>VLOOKUP(C17,'MASTER KEY'!$A$2:$B$2999,2,FALSE)</f>
        <v>Ceratium fusus</v>
      </c>
      <c r="F17"/>
    </row>
    <row r="18" spans="1:11" ht="18.75" customHeight="1">
      <c r="A18" t="s">
        <v>5233</v>
      </c>
      <c r="B18" s="24">
        <v>1</v>
      </c>
      <c r="C18" t="s">
        <v>4018</v>
      </c>
      <c r="D18" s="2" t="str">
        <f>VLOOKUP(C18,'MASTER KEY'!$A$2:$B$2999,2,FALSE)</f>
        <v>Ceratium spp 0002</v>
      </c>
      <c r="F18"/>
    </row>
    <row r="19" spans="1:11" ht="18.75" customHeight="1">
      <c r="A19" t="s">
        <v>2437</v>
      </c>
      <c r="B19" s="24">
        <v>1</v>
      </c>
      <c r="C19" t="s">
        <v>4021</v>
      </c>
      <c r="D19" s="2" t="str">
        <f>VLOOKUP(C19,'MASTER KEY'!$A$2:$B$2999,2,FALSE)</f>
        <v>Ceratium tripos</v>
      </c>
      <c r="F19"/>
    </row>
    <row r="20" spans="1:11" ht="18.75" customHeight="1">
      <c r="A20" t="s">
        <v>2448</v>
      </c>
      <c r="B20" s="24">
        <v>1</v>
      </c>
      <c r="C20" t="s">
        <v>4033</v>
      </c>
      <c r="D20" s="2" t="str">
        <f>VLOOKUP(C20,'MASTER KEY'!$A$2:$B$2999,2,FALSE)</f>
        <v>Chaetoceros convolutus</v>
      </c>
      <c r="F20"/>
    </row>
    <row r="21" spans="1:11" ht="18.75" customHeight="1">
      <c r="A21" t="s">
        <v>2456</v>
      </c>
      <c r="B21" s="24">
        <v>1</v>
      </c>
      <c r="C21" t="s">
        <v>4041</v>
      </c>
      <c r="D21" s="2" t="str">
        <f>VLOOKUP(C21,'MASTER KEY'!$A$2:$B$2999,2,FALSE)</f>
        <v>Chaetoceros densus</v>
      </c>
      <c r="F21"/>
    </row>
    <row r="22" spans="1:11" ht="18.75" customHeight="1">
      <c r="A22" t="s">
        <v>2460</v>
      </c>
      <c r="B22" s="24">
        <v>1</v>
      </c>
      <c r="C22" t="s">
        <v>4045</v>
      </c>
      <c r="D22" s="2" t="str">
        <f>VLOOKUP(C22,'MASTER KEY'!$A$2:$B$2999,2,FALSE)</f>
        <v>Chaetoceros diversus</v>
      </c>
      <c r="F22"/>
    </row>
    <row r="23" spans="1:11" ht="18.75" customHeight="1">
      <c r="A23" t="s">
        <v>2464</v>
      </c>
      <c r="B23" s="24">
        <v>1</v>
      </c>
      <c r="C23" t="s">
        <v>4050</v>
      </c>
      <c r="D23" s="2" t="str">
        <f>VLOOKUP(C23,'MASTER KEY'!$A$2:$B$2999,2,FALSE)</f>
        <v>Chaetoceros lorenzianus</v>
      </c>
      <c r="F23"/>
    </row>
    <row r="24" spans="1:11" ht="18.75" customHeight="1">
      <c r="A24" t="s">
        <v>2468</v>
      </c>
      <c r="B24" s="24">
        <v>1</v>
      </c>
      <c r="C24" t="s">
        <v>4056</v>
      </c>
      <c r="D24" s="2" t="str">
        <f>VLOOKUP(C24,'MASTER KEY'!$A$2:$B$2999,2,FALSE)</f>
        <v>Chaetoceros peruvianus</v>
      </c>
      <c r="F24"/>
    </row>
    <row r="25" spans="1:11" ht="18.75" customHeight="1">
      <c r="A25" t="s">
        <v>5234</v>
      </c>
      <c r="B25" s="24">
        <v>1</v>
      </c>
      <c r="C25" t="s">
        <v>4110</v>
      </c>
      <c r="D25" s="2" t="str">
        <f>VLOOKUP(C25,'MASTER KEY'!$A$2:$B$2999,2,FALSE)</f>
        <v>Chaetoceros spp 0048</v>
      </c>
      <c r="F25"/>
    </row>
    <row r="26" spans="1:11" ht="18.75" customHeight="1">
      <c r="A26" t="s">
        <v>2532</v>
      </c>
      <c r="B26" s="24">
        <v>1</v>
      </c>
      <c r="C26" t="s">
        <v>4122</v>
      </c>
      <c r="D26" s="2" t="str">
        <f>VLOOKUP(C26,'MASTER KEY'!$A$2:$B$2999,2,FALSE)</f>
        <v>Chaetoceros tenuissimus</v>
      </c>
      <c r="F26"/>
    </row>
    <row r="27" spans="1:11" ht="18.75" customHeight="1">
      <c r="A27" t="s">
        <v>2535</v>
      </c>
      <c r="B27" s="24">
        <v>1</v>
      </c>
      <c r="C27" t="s">
        <v>4126</v>
      </c>
      <c r="D27" s="2" t="str">
        <f>VLOOKUP(C27,'MASTER KEY'!$A$2:$B$2999,2,FALSE)</f>
        <v>Chattonella marina</v>
      </c>
      <c r="F27"/>
    </row>
    <row r="28" spans="1:11" ht="18.75" customHeight="1">
      <c r="A28" t="s">
        <v>5235</v>
      </c>
      <c r="B28" s="24">
        <v>1</v>
      </c>
      <c r="C28" t="s">
        <v>4132</v>
      </c>
      <c r="D28" s="2" t="str">
        <f>VLOOKUP(C28,'MASTER KEY'!$A$2:$B$2999,2,FALSE)</f>
        <v>Chlamydomonas spp 0002</v>
      </c>
      <c r="F28"/>
    </row>
    <row r="29" spans="1:11" ht="18.75" customHeight="1">
      <c r="A29" t="s">
        <v>5236</v>
      </c>
      <c r="B29" s="24">
        <v>1</v>
      </c>
      <c r="C29" t="s">
        <v>4141</v>
      </c>
      <c r="D29" s="2" t="str">
        <f>VLOOKUP(C29,'MASTER KEY'!$A$2:$B$2999,2,FALSE)</f>
        <v>Chlorophyta spp 0004</v>
      </c>
      <c r="F29"/>
    </row>
    <row r="30" spans="1:11" ht="18.75" customHeight="1">
      <c r="A30" t="s">
        <v>5237</v>
      </c>
      <c r="B30" s="24">
        <v>1</v>
      </c>
      <c r="C30" t="s">
        <v>4151</v>
      </c>
      <c r="D30" s="2" t="str">
        <f>VLOOKUP(C30,'MASTER KEY'!$A$2:$B$2999,2,FALSE)</f>
        <v>Chrysochromulina spp 0002</v>
      </c>
      <c r="F30"/>
    </row>
    <row r="31" spans="1:11" ht="18.75" customHeight="1">
      <c r="A31" t="s">
        <v>2551</v>
      </c>
      <c r="B31" s="24">
        <v>1</v>
      </c>
      <c r="C31" t="s">
        <v>4171</v>
      </c>
      <c r="D31" s="2" t="str">
        <f>VLOOKUP(C31,'MASTER KEY'!$A$2:$B$2999,2,FALSE)</f>
        <v>Climacodium frauenfeldianum</v>
      </c>
      <c r="F31"/>
    </row>
    <row r="32" spans="1:11" ht="18.75" customHeight="1">
      <c r="A32" t="s">
        <v>5238</v>
      </c>
      <c r="B32" s="24">
        <v>1</v>
      </c>
      <c r="C32" t="s">
        <v>4186</v>
      </c>
      <c r="D32" s="2" t="str">
        <f>VLOOKUP(C32,'MASTER KEY'!$A$2:$B$2999,2,FALSE)</f>
        <v>Closterium spp 0002</v>
      </c>
      <c r="F32"/>
      <c r="K32" s="74"/>
    </row>
    <row r="33" spans="1:6" ht="18.75" customHeight="1">
      <c r="A33" t="s">
        <v>5239</v>
      </c>
      <c r="B33" s="24">
        <v>1</v>
      </c>
      <c r="C33" t="s">
        <v>4189</v>
      </c>
      <c r="D33" s="2" t="str">
        <f>VLOOKUP(C33,'MASTER KEY'!$A$2:$B$2999,2,FALSE)</f>
        <v>Coccolithophorids spp 0002</v>
      </c>
      <c r="F33"/>
    </row>
    <row r="34" spans="1:6" ht="18.75" customHeight="1">
      <c r="A34" t="s">
        <v>5240</v>
      </c>
      <c r="B34" s="24">
        <v>1</v>
      </c>
      <c r="C34" t="s">
        <v>4207</v>
      </c>
      <c r="D34" s="2" t="str">
        <f>VLOOKUP(C34,'MASTER KEY'!$A$2:$B$2999,2,FALSE)</f>
        <v>Cocconeis spp 0013</v>
      </c>
      <c r="F34"/>
    </row>
    <row r="35" spans="1:6" ht="18.75" customHeight="1">
      <c r="A35" t="s">
        <v>5241</v>
      </c>
      <c r="B35" s="24">
        <v>1</v>
      </c>
      <c r="C35" t="s">
        <v>4246</v>
      </c>
      <c r="D35" s="2" t="str">
        <f>VLOOKUP(C35,'MASTER KEY'!$A$2:$B$2999,2,FALSE)</f>
        <v>Coscinodiscus spp 0017</v>
      </c>
      <c r="F35"/>
    </row>
    <row r="36" spans="1:6" ht="18.75" customHeight="1">
      <c r="A36" t="s">
        <v>5242</v>
      </c>
      <c r="B36" s="24">
        <v>1</v>
      </c>
      <c r="C36" t="s">
        <v>4264</v>
      </c>
      <c r="D36" s="2" t="str">
        <f>VLOOKUP(C36,'MASTER KEY'!$A$2:$B$2999,2,FALSE)</f>
        <v>Cryptomonas spp 0001</v>
      </c>
      <c r="F36"/>
    </row>
    <row r="37" spans="1:6" ht="18.75" customHeight="1">
      <c r="A37" t="s">
        <v>5243</v>
      </c>
      <c r="B37" s="24">
        <v>1</v>
      </c>
      <c r="C37" t="s">
        <v>4282</v>
      </c>
      <c r="D37" s="2" t="str">
        <f>VLOOKUP(C37,'MASTER KEY'!$A$2:$B$2999,2,FALSE)</f>
        <v>Cryptophyta spp 0016</v>
      </c>
      <c r="F37"/>
    </row>
    <row r="38" spans="1:6" ht="18.75" customHeight="1">
      <c r="A38" t="s">
        <v>5244</v>
      </c>
      <c r="B38" s="24">
        <v>1</v>
      </c>
      <c r="C38" t="s">
        <v>4283</v>
      </c>
      <c r="D38" s="2" t="str">
        <f>VLOOKUP(C38,'MASTER KEY'!$A$2:$B$2999,2,FALSE)</f>
        <v>Cryptophyta spp 0017</v>
      </c>
      <c r="F38"/>
    </row>
    <row r="39" spans="1:6" ht="18.75" customHeight="1">
      <c r="A39" t="s">
        <v>5245</v>
      </c>
      <c r="B39" s="24">
        <v>1</v>
      </c>
      <c r="C39" t="s">
        <v>4302</v>
      </c>
      <c r="D39" s="2" t="str">
        <f>VLOOKUP(C39,'MASTER KEY'!$A$2:$B$2999,2,FALSE)</f>
        <v>Cyclotella spp 0002</v>
      </c>
      <c r="F39"/>
    </row>
    <row r="40" spans="1:6" ht="18.75" customHeight="1">
      <c r="A40" t="s">
        <v>5246</v>
      </c>
      <c r="B40" s="24">
        <v>1</v>
      </c>
      <c r="C40" t="s">
        <v>4303</v>
      </c>
      <c r="D40" s="2" t="str">
        <f>VLOOKUP(C40,'MASTER KEY'!$A$2:$B$2999,2,FALSE)</f>
        <v>Cyclotella spp 0003</v>
      </c>
      <c r="F40"/>
    </row>
    <row r="41" spans="1:6" ht="18.75" customHeight="1">
      <c r="A41" t="s">
        <v>5247</v>
      </c>
      <c r="B41" s="24">
        <v>1</v>
      </c>
      <c r="C41" t="s">
        <v>4304</v>
      </c>
      <c r="D41" s="2" t="str">
        <f>VLOOKUP(C41,'MASTER KEY'!$A$2:$B$2999,2,FALSE)</f>
        <v>Cyclotella spp 0004</v>
      </c>
      <c r="F41"/>
    </row>
    <row r="42" spans="1:6" ht="18.75" customHeight="1">
      <c r="A42" t="s">
        <v>2661</v>
      </c>
      <c r="B42" s="24">
        <v>1</v>
      </c>
      <c r="C42" t="s">
        <v>4313</v>
      </c>
      <c r="D42" s="2" t="str">
        <f>VLOOKUP(C42,'MASTER KEY'!$A$2:$B$2999,2,FALSE)</f>
        <v>Cylindrotheca closterium</v>
      </c>
      <c r="F42"/>
    </row>
    <row r="43" spans="1:6">
      <c r="A43" t="s">
        <v>2678</v>
      </c>
      <c r="B43" s="24">
        <v>1</v>
      </c>
      <c r="C43" t="s">
        <v>4332</v>
      </c>
      <c r="D43" s="2" t="str">
        <f>VLOOKUP(C43,'MASTER KEY'!$A$2:$B$2999,2,FALSE)</f>
        <v>Dactyliosolen fragilissimus</v>
      </c>
      <c r="F43"/>
    </row>
    <row r="44" spans="1:6">
      <c r="A44" t="s">
        <v>5248</v>
      </c>
      <c r="B44" s="24">
        <v>1</v>
      </c>
      <c r="C44" t="s">
        <v>4335</v>
      </c>
      <c r="D44" s="2" t="str">
        <f>VLOOKUP(C44,'MASTER KEY'!$A$2:$B$2999,2,FALSE)</f>
        <v>Dactyliosolen spp 0002</v>
      </c>
      <c r="F44"/>
    </row>
    <row r="45" spans="1:6">
      <c r="A45" t="s">
        <v>2696</v>
      </c>
      <c r="B45" s="24">
        <v>1</v>
      </c>
      <c r="C45" t="s">
        <v>4353</v>
      </c>
      <c r="D45" s="2" t="str">
        <f>VLOOKUP(C45,'MASTER KEY'!$A$2:$B$2999,2,FALSE)</f>
        <v>Dictyocha fibula</v>
      </c>
      <c r="F45"/>
    </row>
    <row r="46" spans="1:6">
      <c r="A46" t="s">
        <v>2697</v>
      </c>
      <c r="B46" s="24">
        <v>1</v>
      </c>
      <c r="C46" t="s">
        <v>4354</v>
      </c>
      <c r="D46" s="2" t="str">
        <f>VLOOKUP(C46,'MASTER KEY'!$A$2:$B$2999,2,FALSE)</f>
        <v>Dictyocha octonaria</v>
      </c>
      <c r="F46"/>
    </row>
    <row r="47" spans="1:6">
      <c r="A47" t="s">
        <v>5249</v>
      </c>
      <c r="B47" s="24">
        <v>1</v>
      </c>
      <c r="C47" t="s">
        <v>4357</v>
      </c>
      <c r="D47" s="2" t="str">
        <f>VLOOKUP(C47,'MASTER KEY'!$A$2:$B$2999,2,FALSE)</f>
        <v>Dictyocha spp 0002</v>
      </c>
      <c r="F47"/>
    </row>
    <row r="48" spans="1:6">
      <c r="A48" t="s">
        <v>2759</v>
      </c>
      <c r="B48" s="24">
        <v>1</v>
      </c>
      <c r="C48" t="s">
        <v>4419</v>
      </c>
      <c r="D48" s="2" t="str">
        <f>VLOOKUP(C48,'MASTER KEY'!$A$2:$B$2999,2,FALSE)</f>
        <v>Dinophysis acuminata</v>
      </c>
      <c r="F48"/>
    </row>
    <row r="49" spans="1:6">
      <c r="A49" t="s">
        <v>2761</v>
      </c>
      <c r="B49" s="24">
        <v>1</v>
      </c>
      <c r="C49" t="s">
        <v>4421</v>
      </c>
      <c r="D49" s="2" t="str">
        <f>VLOOKUP(C49,'MASTER KEY'!$A$2:$B$2999,2,FALSE)</f>
        <v>Dinophysis caudata</v>
      </c>
      <c r="F49"/>
    </row>
    <row r="50" spans="1:6">
      <c r="A50" t="s">
        <v>5250</v>
      </c>
      <c r="B50" s="24">
        <v>1</v>
      </c>
      <c r="C50" t="s">
        <v>4432</v>
      </c>
      <c r="D50" s="2" t="str">
        <f>VLOOKUP(C50,'MASTER KEY'!$A$2:$B$2999,2,FALSE)</f>
        <v>Dinophysis spp 0005</v>
      </c>
      <c r="F50"/>
    </row>
    <row r="51" spans="1:6">
      <c r="A51" t="s">
        <v>5251</v>
      </c>
      <c r="B51" s="24">
        <v>1</v>
      </c>
      <c r="C51" t="s">
        <v>4452</v>
      </c>
      <c r="D51" s="2" t="str">
        <f>VLOOKUP(C51,'MASTER KEY'!$A$2:$B$2999,2,FALSE)</f>
        <v>Diploneis spp 0010</v>
      </c>
      <c r="F51"/>
    </row>
    <row r="52" spans="1:6">
      <c r="A52" t="s">
        <v>5252</v>
      </c>
      <c r="B52" s="24">
        <v>1</v>
      </c>
      <c r="C52" t="s">
        <v>4459</v>
      </c>
      <c r="D52" s="2" t="str">
        <f>VLOOKUP(C52,'MASTER KEY'!$A$2:$B$2999,2,FALSE)</f>
        <v>Ditylum spp 0001</v>
      </c>
      <c r="F52"/>
    </row>
    <row r="53" spans="1:6">
      <c r="A53" t="s">
        <v>2795</v>
      </c>
      <c r="B53" s="24">
        <v>1</v>
      </c>
      <c r="C53" t="s">
        <v>4461</v>
      </c>
      <c r="D53" s="2" t="str">
        <f>VLOOKUP(C53,'MASTER KEY'!$A$2:$B$2999,2,FALSE)</f>
        <v>Dolichospermum affine</v>
      </c>
      <c r="F53"/>
    </row>
    <row r="54" spans="1:6">
      <c r="A54" t="s">
        <v>5253</v>
      </c>
      <c r="B54" s="24">
        <v>1</v>
      </c>
      <c r="C54" t="s">
        <v>4478</v>
      </c>
      <c r="D54" s="2" t="str">
        <f>VLOOKUP(C54,'MASTER KEY'!$A$2:$B$2999,2,FALSE)</f>
        <v>Entomoneis spp 0001</v>
      </c>
      <c r="F54"/>
    </row>
    <row r="55" spans="1:6">
      <c r="A55" t="s">
        <v>5254</v>
      </c>
      <c r="B55" s="24">
        <v>1</v>
      </c>
      <c r="C55" t="s">
        <v>4500</v>
      </c>
      <c r="D55" s="2" t="str">
        <f>VLOOKUP(C55,'MASTER KEY'!$A$2:$B$2999,2,FALSE)</f>
        <v>Eucampia spp 0010</v>
      </c>
      <c r="F55"/>
    </row>
    <row r="56" spans="1:6">
      <c r="A56" t="s">
        <v>2827</v>
      </c>
      <c r="B56" s="24">
        <v>1</v>
      </c>
      <c r="C56" t="s">
        <v>4505</v>
      </c>
      <c r="D56" s="2" t="str">
        <f>VLOOKUP(C56,'MASTER KEY'!$A$2:$B$2999,2,FALSE)</f>
        <v>Eucampia zodiacus</v>
      </c>
      <c r="F56"/>
    </row>
    <row r="57" spans="1:6">
      <c r="A57" t="s">
        <v>5255</v>
      </c>
      <c r="B57" s="24">
        <v>1</v>
      </c>
      <c r="C57" t="s">
        <v>4507</v>
      </c>
      <c r="D57" s="2" t="str">
        <f>VLOOKUP(C57,'MASTER KEY'!$A$2:$B$2999,2,FALSE)</f>
        <v>Euglena spp 0001</v>
      </c>
      <c r="F57"/>
    </row>
    <row r="58" spans="1:6">
      <c r="A58" t="s">
        <v>5256</v>
      </c>
      <c r="B58" s="24">
        <v>1</v>
      </c>
      <c r="C58" t="s">
        <v>4520</v>
      </c>
      <c r="D58" s="2" t="str">
        <f>VLOOKUP(C58,'MASTER KEY'!$A$2:$B$2999,2,FALSE)</f>
        <v>Eutreptiella spp 005</v>
      </c>
      <c r="F58"/>
    </row>
    <row r="59" spans="1:6">
      <c r="A59" t="s">
        <v>2844</v>
      </c>
      <c r="B59" s="24">
        <v>1</v>
      </c>
      <c r="C59" t="s">
        <v>4527</v>
      </c>
      <c r="D59" s="2" t="str">
        <f>VLOOKUP(C59,'MASTER KEY'!$A$2:$B$2999,2,FALSE)</f>
        <v>Fibrocapsa japonica</v>
      </c>
      <c r="F59"/>
    </row>
    <row r="60" spans="1:6">
      <c r="A60" t="s">
        <v>5257</v>
      </c>
      <c r="B60" s="24">
        <v>1</v>
      </c>
      <c r="C60" t="s">
        <v>4554</v>
      </c>
      <c r="D60" s="2" t="str">
        <f>VLOOKUP(C60,'MASTER KEY'!$A$2:$B$2999,2,FALSE)</f>
        <v>Fragilaria spp 0002</v>
      </c>
      <c r="F60"/>
    </row>
    <row r="61" spans="1:6">
      <c r="A61" t="s">
        <v>5258</v>
      </c>
      <c r="B61" s="24">
        <v>1</v>
      </c>
      <c r="C61" t="s">
        <v>4574</v>
      </c>
      <c r="D61" s="2" t="str">
        <f>VLOOKUP(C61,'MASTER KEY'!$A$2:$B$2999,2,FALSE)</f>
        <v>Gomphonema spp 0001</v>
      </c>
      <c r="F61"/>
    </row>
    <row r="62" spans="1:6">
      <c r="A62" t="s">
        <v>5259</v>
      </c>
      <c r="B62" s="24">
        <v>1</v>
      </c>
      <c r="C62" t="s">
        <v>4582</v>
      </c>
      <c r="D62" s="2" t="str">
        <f>VLOOKUP(C62,'MASTER KEY'!$A$2:$B$2999,2,FALSE)</f>
        <v>Gonyaulax spp 0001</v>
      </c>
      <c r="F62"/>
    </row>
    <row r="63" spans="1:6">
      <c r="A63" t="s">
        <v>2897</v>
      </c>
      <c r="B63" s="24">
        <v>1</v>
      </c>
      <c r="C63" t="s">
        <v>4594</v>
      </c>
      <c r="D63" s="2" t="str">
        <f>VLOOKUP(C63,'MASTER KEY'!$A$2:$B$2999,2,FALSE)</f>
        <v>Guinardia delicatula</v>
      </c>
      <c r="F63"/>
    </row>
    <row r="64" spans="1:6">
      <c r="A64" t="s">
        <v>2898</v>
      </c>
      <c r="B64" s="24">
        <v>1</v>
      </c>
      <c r="C64" t="s">
        <v>4595</v>
      </c>
      <c r="D64" s="2" t="str">
        <f>VLOOKUP(C64,'MASTER KEY'!$A$2:$B$2999,2,FALSE)</f>
        <v>Guinardia flaccida</v>
      </c>
      <c r="F64"/>
    </row>
    <row r="65" spans="1:6">
      <c r="A65" t="s">
        <v>5260</v>
      </c>
      <c r="B65" s="24">
        <v>1</v>
      </c>
      <c r="C65" t="s">
        <v>4596</v>
      </c>
      <c r="D65" s="2" t="str">
        <f>VLOOKUP(C65,'MASTER KEY'!$A$2:$B$2999,2,FALSE)</f>
        <v>Guinardia spp 0001</v>
      </c>
      <c r="F65"/>
    </row>
    <row r="66" spans="1:6">
      <c r="A66" t="s">
        <v>2901</v>
      </c>
      <c r="B66" s="24">
        <v>1</v>
      </c>
      <c r="C66" t="s">
        <v>4599</v>
      </c>
      <c r="D66" s="2" t="str">
        <f>VLOOKUP(C66,'MASTER KEY'!$A$2:$B$2999,2,FALSE)</f>
        <v>Guinardia striata</v>
      </c>
      <c r="F66"/>
    </row>
    <row r="67" spans="1:6">
      <c r="A67" t="s">
        <v>5261</v>
      </c>
      <c r="B67" s="24">
        <v>1</v>
      </c>
      <c r="C67" t="s">
        <v>4610</v>
      </c>
      <c r="D67" s="2" t="str">
        <f>VLOOKUP(C67,'MASTER KEY'!$A$2:$B$2999,2,FALSE)</f>
        <v>Gymnodinium spp 0002</v>
      </c>
      <c r="F67"/>
    </row>
    <row r="68" spans="1:6">
      <c r="A68" t="s">
        <v>5262</v>
      </c>
      <c r="B68" s="24">
        <v>1</v>
      </c>
      <c r="C68" t="s">
        <v>4611</v>
      </c>
      <c r="D68" s="2" t="str">
        <f>VLOOKUP(C68,'MASTER KEY'!$A$2:$B$2999,2,FALSE)</f>
        <v>Gymnodinium spp 0003</v>
      </c>
      <c r="F68"/>
    </row>
    <row r="69" spans="1:6">
      <c r="A69" t="s">
        <v>5263</v>
      </c>
      <c r="B69" s="24">
        <v>1</v>
      </c>
      <c r="C69" t="s">
        <v>4627</v>
      </c>
      <c r="D69" s="2" t="str">
        <f>VLOOKUP(C69,'MASTER KEY'!$A$2:$B$2999,2,FALSE)</f>
        <v>Gymnodinium spp 0019</v>
      </c>
      <c r="F69"/>
    </row>
    <row r="70" spans="1:6">
      <c r="A70" t="s">
        <v>5264</v>
      </c>
      <c r="B70" s="24">
        <v>1</v>
      </c>
      <c r="C70" t="s">
        <v>4630</v>
      </c>
      <c r="D70" s="2" t="str">
        <f>VLOOKUP(C70,'MASTER KEY'!$A$2:$B$2999,2,FALSE)</f>
        <v>Gymnodinium spp 0022</v>
      </c>
      <c r="F70"/>
    </row>
    <row r="71" spans="1:6">
      <c r="A71" t="s">
        <v>5265</v>
      </c>
      <c r="B71" s="24">
        <v>1</v>
      </c>
      <c r="C71" t="s">
        <v>4631</v>
      </c>
      <c r="D71" s="2" t="str">
        <f>VLOOKUP(C71,'MASTER KEY'!$A$2:$B$2999,2,FALSE)</f>
        <v>Gymnodinium spp 0023</v>
      </c>
      <c r="F71"/>
    </row>
    <row r="72" spans="1:6">
      <c r="A72" t="s">
        <v>2950</v>
      </c>
      <c r="B72" s="24">
        <v>1</v>
      </c>
      <c r="C72" t="s">
        <v>4654</v>
      </c>
      <c r="D72" s="2" t="str">
        <f>VLOOKUP(C72,'MASTER KEY'!$A$2:$B$2999,2,FALSE)</f>
        <v>Gyrodinium spirale</v>
      </c>
      <c r="F72"/>
    </row>
    <row r="73" spans="1:6">
      <c r="A73" t="s">
        <v>5266</v>
      </c>
      <c r="B73" s="24">
        <v>1</v>
      </c>
      <c r="C73" t="s">
        <v>4655</v>
      </c>
      <c r="D73" s="2" t="str">
        <f>VLOOKUP(C73,'MASTER KEY'!$A$2:$B$2999,2,FALSE)</f>
        <v>Gyrodinium spp 0001</v>
      </c>
      <c r="F73"/>
    </row>
    <row r="74" spans="1:6">
      <c r="A74" t="s">
        <v>5267</v>
      </c>
      <c r="B74" s="24">
        <v>1</v>
      </c>
      <c r="C74" t="s">
        <v>4665</v>
      </c>
      <c r="D74" s="2" t="str">
        <f>VLOOKUP(C74,'MASTER KEY'!$A$2:$B$2999,2,FALSE)</f>
        <v>Gyrosigma spp 0001</v>
      </c>
      <c r="F74"/>
    </row>
    <row r="75" spans="1:6">
      <c r="A75" t="s">
        <v>5268</v>
      </c>
      <c r="B75" s="24">
        <v>1</v>
      </c>
      <c r="C75" t="s">
        <v>4676</v>
      </c>
      <c r="D75" s="2" t="str">
        <f>VLOOKUP(C75,'MASTER KEY'!$A$2:$B$2999,2,FALSE)</f>
        <v>Haptophyte spp 0001</v>
      </c>
      <c r="F75"/>
    </row>
    <row r="76" spans="1:6">
      <c r="A76" t="s">
        <v>2971</v>
      </c>
      <c r="B76" s="24">
        <v>1</v>
      </c>
      <c r="C76" t="s">
        <v>4684</v>
      </c>
      <c r="D76" s="2" t="str">
        <f>VLOOKUP(C76,'MASTER KEY'!$A$2:$B$2999,2,FALSE)</f>
        <v>Helicotheca tamesis</v>
      </c>
      <c r="F76"/>
    </row>
    <row r="77" spans="1:6">
      <c r="A77" t="s">
        <v>2975</v>
      </c>
      <c r="B77" s="24">
        <v>1</v>
      </c>
      <c r="C77" t="s">
        <v>4688</v>
      </c>
      <c r="D77" s="2" t="str">
        <f>VLOOKUP(C77,'MASTER KEY'!$A$2:$B$2999,2,FALSE)</f>
        <v>Hemiaulus hauckii</v>
      </c>
      <c r="F77"/>
    </row>
    <row r="78" spans="1:6">
      <c r="A78" t="s">
        <v>5269</v>
      </c>
      <c r="B78" s="24">
        <v>1</v>
      </c>
      <c r="C78" t="s">
        <v>4692</v>
      </c>
      <c r="D78" s="2" t="str">
        <f>VLOOKUP(C78,'MASTER KEY'!$A$2:$B$2999,2,FALSE)</f>
        <v>Hemiaulus spp 0001</v>
      </c>
      <c r="F78"/>
    </row>
    <row r="79" spans="1:6">
      <c r="A79" t="s">
        <v>2983</v>
      </c>
      <c r="B79" s="24">
        <v>1</v>
      </c>
      <c r="C79" t="s">
        <v>4700</v>
      </c>
      <c r="D79" s="2" t="str">
        <f>VLOOKUP(C79,'MASTER KEY'!$A$2:$B$2999,2,FALSE)</f>
        <v>Heterocapsa minima</v>
      </c>
      <c r="F79"/>
    </row>
    <row r="80" spans="1:6">
      <c r="A80" t="s">
        <v>2984</v>
      </c>
      <c r="B80" s="24">
        <v>1</v>
      </c>
      <c r="C80" t="s">
        <v>4701</v>
      </c>
      <c r="D80" s="2" t="str">
        <f>VLOOKUP(C80,'MASTER KEY'!$A$2:$B$2999,2,FALSE)</f>
        <v>Heterocapsa niei</v>
      </c>
      <c r="F80"/>
    </row>
    <row r="81" spans="1:6">
      <c r="A81" t="s">
        <v>2985</v>
      </c>
      <c r="B81" s="24">
        <v>1</v>
      </c>
      <c r="C81" t="s">
        <v>4702</v>
      </c>
      <c r="D81" s="2" t="str">
        <f>VLOOKUP(C81,'MASTER KEY'!$A$2:$B$2999,2,FALSE)</f>
        <v>Heterocapsa rotundata</v>
      </c>
      <c r="F81"/>
    </row>
    <row r="82" spans="1:6">
      <c r="A82" t="s">
        <v>5270</v>
      </c>
      <c r="B82" s="24">
        <v>1</v>
      </c>
      <c r="C82" t="s">
        <v>4705</v>
      </c>
      <c r="D82" s="2" t="str">
        <f>VLOOKUP(C82,'MASTER KEY'!$A$2:$B$2999,2,FALSE)</f>
        <v>Heterocapsa spp 0002</v>
      </c>
      <c r="F82"/>
    </row>
    <row r="83" spans="1:6">
      <c r="A83" t="s">
        <v>2990</v>
      </c>
      <c r="B83" s="24">
        <v>1</v>
      </c>
      <c r="C83" t="s">
        <v>4711</v>
      </c>
      <c r="D83" s="2" t="str">
        <f>VLOOKUP(C83,'MASTER KEY'!$A$2:$B$2999,2,FALSE)</f>
        <v>Heterosigma akashiwo</v>
      </c>
      <c r="F83"/>
    </row>
    <row r="84" spans="1:6">
      <c r="A84" t="s">
        <v>5271</v>
      </c>
      <c r="B84" s="24">
        <v>1</v>
      </c>
      <c r="C84" t="s">
        <v>4712</v>
      </c>
      <c r="D84" s="2" t="str">
        <f>VLOOKUP(C84,'MASTER KEY'!$A$2:$B$2999,2,FALSE)</f>
        <v>Heterosigma spp 0001</v>
      </c>
      <c r="F84"/>
    </row>
    <row r="85" spans="1:6">
      <c r="A85" t="s">
        <v>3000</v>
      </c>
      <c r="B85" s="24">
        <v>1</v>
      </c>
      <c r="C85" t="s">
        <v>4727</v>
      </c>
      <c r="D85" s="2" t="str">
        <f>VLOOKUP(C85,'MASTER KEY'!$A$2:$B$2999,2,FALSE)</f>
        <v>Karenia brevis</v>
      </c>
      <c r="F85"/>
    </row>
    <row r="86" spans="1:6">
      <c r="A86" t="s">
        <v>5272</v>
      </c>
      <c r="B86" s="24">
        <v>1</v>
      </c>
      <c r="C86" t="s">
        <v>4731</v>
      </c>
      <c r="D86" s="2" t="str">
        <f>VLOOKUP(C86,'MASTER KEY'!$A$2:$B$2999,2,FALSE)</f>
        <v>Karenia spp 0001</v>
      </c>
      <c r="F86"/>
    </row>
    <row r="87" spans="1:6">
      <c r="A87" t="s">
        <v>5273</v>
      </c>
      <c r="B87" s="24">
        <v>1</v>
      </c>
      <c r="C87" t="s">
        <v>4735</v>
      </c>
      <c r="D87" s="2" t="str">
        <f>VLOOKUP(C87,'MASTER KEY'!$A$2:$B$2999,2,FALSE)</f>
        <v>Karlodinium spp 0001</v>
      </c>
      <c r="F87"/>
    </row>
    <row r="88" spans="1:6">
      <c r="A88" t="s">
        <v>3006</v>
      </c>
      <c r="B88" s="24">
        <v>1</v>
      </c>
      <c r="C88" t="s">
        <v>4740</v>
      </c>
      <c r="D88" s="2" t="str">
        <f>VLOOKUP(C88,'MASTER KEY'!$A$2:$B$2999,2,FALSE)</f>
        <v>Katodinium glaucum</v>
      </c>
      <c r="F88"/>
    </row>
    <row r="89" spans="1:6">
      <c r="A89" t="s">
        <v>5274</v>
      </c>
      <c r="B89" s="24">
        <v>1</v>
      </c>
      <c r="C89" t="s">
        <v>4744</v>
      </c>
      <c r="D89" s="2" t="str">
        <f>VLOOKUP(C89,'MASTER KEY'!$A$2:$B$2999,2,FALSE)</f>
        <v>Katodinium spp 0003</v>
      </c>
      <c r="F89"/>
    </row>
    <row r="90" spans="1:6">
      <c r="A90" t="s">
        <v>5275</v>
      </c>
      <c r="B90" s="24">
        <v>1</v>
      </c>
      <c r="C90" t="s">
        <v>4748</v>
      </c>
      <c r="D90" s="2" t="str">
        <f>VLOOKUP(C90,'MASTER KEY'!$A$2:$B$2999,2,FALSE)</f>
        <v>Kirchneriella spp 0001</v>
      </c>
      <c r="F90"/>
    </row>
    <row r="91" spans="1:6">
      <c r="A91" t="s">
        <v>5276</v>
      </c>
      <c r="B91" s="24">
        <v>1</v>
      </c>
      <c r="C91" t="s">
        <v>4757</v>
      </c>
      <c r="D91" s="2" t="str">
        <f>VLOOKUP(C91,'MASTER KEY'!$A$2:$B$2999,2,FALSE)</f>
        <v>Lauderia spp 0001</v>
      </c>
      <c r="F91"/>
    </row>
    <row r="92" spans="1:6">
      <c r="A92" t="s">
        <v>3018</v>
      </c>
      <c r="B92" s="24">
        <v>1</v>
      </c>
      <c r="C92" t="s">
        <v>4762</v>
      </c>
      <c r="D92" s="2" t="str">
        <f>VLOOKUP(C92,'MASTER KEY'!$A$2:$B$2999,2,FALSE)</f>
        <v>Leptocylindrus danicus</v>
      </c>
      <c r="F92"/>
    </row>
    <row r="93" spans="1:6">
      <c r="A93" t="s">
        <v>3019</v>
      </c>
      <c r="B93" s="24">
        <v>1</v>
      </c>
      <c r="C93" t="s">
        <v>4763</v>
      </c>
      <c r="D93" s="2" t="str">
        <f>VLOOKUP(C93,'MASTER KEY'!$A$2:$B$2999,2,FALSE)</f>
        <v>Leptocylindrus mediterraneus</v>
      </c>
      <c r="F93"/>
    </row>
    <row r="94" spans="1:6">
      <c r="A94" t="s">
        <v>3020</v>
      </c>
      <c r="B94" s="24">
        <v>1</v>
      </c>
      <c r="C94" t="s">
        <v>4764</v>
      </c>
      <c r="D94" s="2" t="str">
        <f>VLOOKUP(C94,'MASTER KEY'!$A$2:$B$2999,2,FALSE)</f>
        <v>Leptocylindrus minimus</v>
      </c>
      <c r="F94"/>
    </row>
    <row r="95" spans="1:6">
      <c r="A95" t="s">
        <v>5277</v>
      </c>
      <c r="B95" s="24">
        <v>1</v>
      </c>
      <c r="C95" t="s">
        <v>4766</v>
      </c>
      <c r="D95" s="2" t="str">
        <f>VLOOKUP(C95,'MASTER KEY'!$A$2:$B$2999,2,FALSE)</f>
        <v>Leptocylindrus spp 0002</v>
      </c>
      <c r="F95"/>
    </row>
    <row r="96" spans="1:6">
      <c r="A96" t="s">
        <v>3028</v>
      </c>
      <c r="B96" s="24">
        <v>1</v>
      </c>
      <c r="C96" t="s">
        <v>4776</v>
      </c>
      <c r="D96" s="2" t="str">
        <f>VLOOKUP(C96,'MASTER KEY'!$A$2:$B$2999,2,FALSE)</f>
        <v>Licmophora paradoxa</v>
      </c>
      <c r="F96"/>
    </row>
    <row r="97" spans="1:6">
      <c r="A97" t="s">
        <v>5278</v>
      </c>
      <c r="B97" s="24">
        <v>1</v>
      </c>
      <c r="C97" t="s">
        <v>4778</v>
      </c>
      <c r="D97" s="2" t="str">
        <f>VLOOKUP(C97,'MASTER KEY'!$A$2:$B$2999,2,FALSE)</f>
        <v>Licmophora spp 0002</v>
      </c>
      <c r="F97"/>
    </row>
    <row r="98" spans="1:6">
      <c r="A98" t="s">
        <v>5279</v>
      </c>
      <c r="B98" s="24">
        <v>1</v>
      </c>
      <c r="C98" t="s">
        <v>4814</v>
      </c>
      <c r="D98" s="2" t="str">
        <f>VLOOKUP(C98,'MASTER KEY'!$A$2:$B$2999,2,FALSE)</f>
        <v>Mastogloia spp 0008</v>
      </c>
      <c r="F98"/>
    </row>
    <row r="99" spans="1:6">
      <c r="A99" t="s">
        <v>5280</v>
      </c>
      <c r="B99" s="24">
        <v>1</v>
      </c>
      <c r="C99" t="s">
        <v>4821</v>
      </c>
      <c r="D99" s="2" t="str">
        <f>VLOOKUP(C99,'MASTER KEY'!$A$2:$B$2999,2,FALSE)</f>
        <v>Melosira spp 0001</v>
      </c>
      <c r="F99"/>
    </row>
    <row r="100" spans="1:6">
      <c r="A100" t="s">
        <v>3070</v>
      </c>
      <c r="B100" s="24">
        <v>1</v>
      </c>
      <c r="C100" t="s">
        <v>4843</v>
      </c>
      <c r="D100" s="2" t="str">
        <f>VLOOKUP(C100,'MASTER KEY'!$A$2:$B$2999,2,FALSE)</f>
        <v>Microcystis flos-aquae</v>
      </c>
      <c r="F100"/>
    </row>
    <row r="101" spans="1:6">
      <c r="A101" t="s">
        <v>3071</v>
      </c>
      <c r="B101" s="24">
        <v>1</v>
      </c>
      <c r="C101" t="s">
        <v>4846</v>
      </c>
      <c r="D101" s="2" t="str">
        <f>VLOOKUP(C101,'MASTER KEY'!$A$2:$B$2999,2,FALSE)</f>
        <v>Microtabella interrupta</v>
      </c>
      <c r="F101"/>
    </row>
    <row r="102" spans="1:6">
      <c r="A102" t="s">
        <v>5281</v>
      </c>
      <c r="B102" s="24">
        <v>1</v>
      </c>
      <c r="C102" t="s">
        <v>4852</v>
      </c>
      <c r="D102" s="2" t="str">
        <f>VLOOKUP(C102,'MASTER KEY'!$A$2:$B$2999,2,FALSE)</f>
        <v>Monoraphidium spp 0001</v>
      </c>
      <c r="F102"/>
    </row>
    <row r="103" spans="1:6">
      <c r="A103" t="s">
        <v>5282</v>
      </c>
      <c r="B103" s="24">
        <v>1</v>
      </c>
      <c r="C103" t="s">
        <v>4865</v>
      </c>
      <c r="D103" s="2" t="str">
        <f>VLOOKUP(C103,'MASTER KEY'!$A$2:$B$2999,2,FALSE)</f>
        <v>Navicula spp 0002</v>
      </c>
      <c r="F103"/>
    </row>
    <row r="104" spans="1:6">
      <c r="A104" t="s">
        <v>5283</v>
      </c>
      <c r="B104" s="24">
        <v>1</v>
      </c>
      <c r="C104" t="s">
        <v>4866</v>
      </c>
      <c r="D104" s="2" t="str">
        <f>VLOOKUP(C104,'MASTER KEY'!$A$2:$B$2999,2,FALSE)</f>
        <v>Navicula spp 0003</v>
      </c>
      <c r="F104"/>
    </row>
    <row r="105" spans="1:6">
      <c r="A105" t="s">
        <v>5284</v>
      </c>
      <c r="B105" s="24">
        <v>1</v>
      </c>
      <c r="C105" t="s">
        <v>4934</v>
      </c>
      <c r="D105" s="2" t="str">
        <f>VLOOKUP(C105,'MASTER KEY'!$A$2:$B$2999,2,FALSE)</f>
        <v>Nitzschia spp 0001</v>
      </c>
      <c r="F105"/>
    </row>
    <row r="106" spans="1:6">
      <c r="A106" t="s">
        <v>3138</v>
      </c>
      <c r="B106" s="24">
        <v>1</v>
      </c>
      <c r="C106" t="s">
        <v>4931</v>
      </c>
      <c r="D106" s="2" t="str">
        <f>VLOOKUP(C106,'MASTER KEY'!$A$2:$B$2999,2,FALSE)</f>
        <v>Nitzschia reversa</v>
      </c>
      <c r="F106"/>
    </row>
    <row r="107" spans="1:6">
      <c r="A107" t="s">
        <v>5285</v>
      </c>
      <c r="B107" s="24">
        <v>1</v>
      </c>
      <c r="C107" t="s">
        <v>4935</v>
      </c>
      <c r="D107" s="2" t="str">
        <f>VLOOKUP(C107,'MASTER KEY'!$A$2:$B$2999,2,FALSE)</f>
        <v>Nitzschia spp 0002</v>
      </c>
      <c r="F107"/>
    </row>
    <row r="108" spans="1:6">
      <c r="A108" t="s">
        <v>5286</v>
      </c>
      <c r="B108" s="24">
        <v>1</v>
      </c>
      <c r="C108" t="s">
        <v>5001</v>
      </c>
      <c r="D108" s="2" t="str">
        <f>VLOOKUP(C108,'MASTER KEY'!$A$2:$B$2999,2,FALSE)</f>
        <v>Odontella spp 0002</v>
      </c>
      <c r="F108"/>
    </row>
    <row r="109" spans="1:6">
      <c r="A109" t="s">
        <v>3221</v>
      </c>
      <c r="B109" s="24">
        <v>1</v>
      </c>
      <c r="C109" t="s">
        <v>5023</v>
      </c>
      <c r="D109" s="2" t="str">
        <f>VLOOKUP(C109,'MASTER KEY'!$A$2:$B$2999,2,FALSE)</f>
        <v>Oxyrrhis marina</v>
      </c>
      <c r="F109"/>
    </row>
    <row r="110" spans="1:6">
      <c r="A110" t="s">
        <v>5287</v>
      </c>
      <c r="B110" s="24">
        <v>1</v>
      </c>
      <c r="C110" t="s">
        <v>5031</v>
      </c>
      <c r="D110" s="2" t="str">
        <f>VLOOKUP(C110,'MASTER KEY'!$A$2:$B$2999,2,FALSE)</f>
        <v>Oxytoxum spp 0002</v>
      </c>
      <c r="F110"/>
    </row>
    <row r="111" spans="1:6">
      <c r="A111" t="s">
        <v>5288</v>
      </c>
      <c r="B111" s="24">
        <v>1</v>
      </c>
      <c r="C111" t="s">
        <v>5075</v>
      </c>
      <c r="D111" s="2" t="str">
        <f>VLOOKUP(C111,'MASTER KEY'!$A$2:$B$2999,2,FALSE)</f>
        <v>Peridinium spp 0004</v>
      </c>
      <c r="F111"/>
    </row>
    <row r="112" spans="1:6">
      <c r="A112" t="s">
        <v>5289</v>
      </c>
      <c r="B112" s="24">
        <v>1</v>
      </c>
      <c r="C112" t="s">
        <v>5086</v>
      </c>
      <c r="D112" s="2" t="str">
        <f>VLOOKUP(C112,'MASTER KEY'!$A$2:$B$2999,2,FALSE)</f>
        <v>Phaeocystis spp 0005</v>
      </c>
      <c r="F112"/>
    </row>
    <row r="113" spans="1:6">
      <c r="A113" t="s">
        <v>5290</v>
      </c>
      <c r="B113" s="24">
        <v>1</v>
      </c>
      <c r="C113" t="s">
        <v>5118</v>
      </c>
      <c r="D113" s="2" t="str">
        <f>VLOOKUP(C113,'MASTER KEY'!$A$2:$B$2999,2,FALSE)</f>
        <v>Plagioselmis spp 0001</v>
      </c>
      <c r="F113"/>
    </row>
    <row r="114" spans="1:6">
      <c r="A114" t="s">
        <v>5291</v>
      </c>
      <c r="B114" s="24">
        <v>1</v>
      </c>
      <c r="C114" t="s">
        <v>5149</v>
      </c>
      <c r="D114" s="2" t="str">
        <f>VLOOKUP(C114,'MASTER KEY'!$A$2:$B$2999,2,FALSE)</f>
        <v>Pleurosigma spp 0013</v>
      </c>
      <c r="F114"/>
    </row>
    <row r="115" spans="1:6">
      <c r="A115" t="s">
        <v>5292</v>
      </c>
      <c r="B115" s="24">
        <v>1</v>
      </c>
      <c r="C115" t="s">
        <v>5197</v>
      </c>
      <c r="D115" s="2" t="str">
        <f>VLOOKUP(C115,'MASTER KEY'!$A$2:$B$2999,2,FALSE)</f>
        <v>Prasinophyte spp 0029</v>
      </c>
      <c r="F115"/>
    </row>
    <row r="116" spans="1:6">
      <c r="A116" t="s">
        <v>5293</v>
      </c>
      <c r="B116" s="24">
        <v>1</v>
      </c>
      <c r="C116" t="s">
        <v>5203</v>
      </c>
      <c r="D116" s="2" t="str">
        <f>VLOOKUP(C116,'MASTER KEY'!$A$2:$B$2999,2,FALSE)</f>
        <v>Proboscia spp 0001</v>
      </c>
      <c r="F116"/>
    </row>
    <row r="117" spans="1:6">
      <c r="A117" t="s">
        <v>3363</v>
      </c>
      <c r="B117" s="24">
        <v>1</v>
      </c>
      <c r="C117" t="s">
        <v>5214</v>
      </c>
      <c r="D117" s="2" t="str">
        <f>VLOOKUP(C117,'MASTER KEY'!$A$2:$B$2999,2,FALSE)</f>
        <v>Prorocentrum dentatum</v>
      </c>
      <c r="F117"/>
    </row>
    <row r="118" spans="1:6">
      <c r="A118" t="s">
        <v>3365</v>
      </c>
      <c r="B118" s="24">
        <v>1</v>
      </c>
      <c r="C118" t="s">
        <v>5216</v>
      </c>
      <c r="D118" s="2" t="str">
        <f>VLOOKUP(C118,'MASTER KEY'!$A$2:$B$2999,2,FALSE)</f>
        <v>Prorocentrum gracile</v>
      </c>
      <c r="F118"/>
    </row>
    <row r="119" spans="1:6">
      <c r="A119" t="s">
        <v>3366</v>
      </c>
      <c r="B119" s="24">
        <v>1</v>
      </c>
      <c r="C119" t="s">
        <v>5217</v>
      </c>
      <c r="D119" s="2" t="str">
        <f>VLOOKUP(C119,'MASTER KEY'!$A$2:$B$2999,2,FALSE)</f>
        <v>Prorocentrum lima</v>
      </c>
      <c r="F119"/>
    </row>
    <row r="120" spans="1:6">
      <c r="A120" t="s">
        <v>3367</v>
      </c>
      <c r="B120" s="24">
        <v>1</v>
      </c>
      <c r="C120" t="s">
        <v>5218</v>
      </c>
      <c r="D120" s="2" t="str">
        <f>VLOOKUP(C120,'MASTER KEY'!$A$2:$B$2999,2,FALSE)</f>
        <v>Prorocentrum mexicanum</v>
      </c>
      <c r="F120"/>
    </row>
    <row r="121" spans="1:6">
      <c r="A121" t="s">
        <v>3368</v>
      </c>
      <c r="B121" s="24">
        <v>1</v>
      </c>
      <c r="C121" t="s">
        <v>5219</v>
      </c>
      <c r="D121" s="2" t="str">
        <f>VLOOKUP(C121,'MASTER KEY'!$A$2:$B$2999,2,FALSE)</f>
        <v>Prorocentrum micans</v>
      </c>
      <c r="F121"/>
    </row>
    <row r="122" spans="1:6">
      <c r="A122" t="s">
        <v>3369</v>
      </c>
      <c r="B122" s="24">
        <v>1</v>
      </c>
      <c r="C122" t="s">
        <v>5220</v>
      </c>
      <c r="D122" s="2" t="str">
        <f>VLOOKUP(C122,'MASTER KEY'!$A$2:$B$2999,2,FALSE)</f>
        <v>Prorocentrum minimum</v>
      </c>
      <c r="F122"/>
    </row>
    <row r="123" spans="1:6">
      <c r="A123" t="s">
        <v>3370</v>
      </c>
      <c r="B123" s="24">
        <v>1</v>
      </c>
      <c r="C123" t="s">
        <v>5673</v>
      </c>
      <c r="D123" s="2" t="str">
        <f>VLOOKUP(C123,'MASTER KEY'!$A$2:$B$2999,2,FALSE)</f>
        <v>Prorocentrum rhathymum</v>
      </c>
      <c r="F123"/>
    </row>
    <row r="124" spans="1:6">
      <c r="A124" t="s">
        <v>3372</v>
      </c>
      <c r="B124" s="24">
        <v>1</v>
      </c>
      <c r="C124" t="s">
        <v>5675</v>
      </c>
      <c r="D124" s="2" t="str">
        <f>VLOOKUP(C124,'MASTER KEY'!$A$2:$B$2999,2,FALSE)</f>
        <v>Prorocentrum sigmoides</v>
      </c>
      <c r="F124"/>
    </row>
    <row r="125" spans="1:6">
      <c r="A125" t="s">
        <v>5294</v>
      </c>
      <c r="B125" s="24">
        <v>1</v>
      </c>
      <c r="C125" t="s">
        <v>5678</v>
      </c>
      <c r="D125" s="2" t="str">
        <f>VLOOKUP(C125,'MASTER KEY'!$A$2:$B$2999,2,FALSE)</f>
        <v>Prorocentrum spp 0003</v>
      </c>
      <c r="F125"/>
    </row>
    <row r="126" spans="1:6">
      <c r="A126" t="s">
        <v>3378</v>
      </c>
      <c r="B126" s="24">
        <v>1</v>
      </c>
      <c r="C126" t="s">
        <v>5682</v>
      </c>
      <c r="D126" s="2" t="str">
        <f>VLOOKUP(C126,'MASTER KEY'!$A$2:$B$2999,2,FALSE)</f>
        <v>Prorocentrum triestinum</v>
      </c>
      <c r="F126"/>
    </row>
    <row r="127" spans="1:6">
      <c r="A127" t="s">
        <v>5295</v>
      </c>
      <c r="B127" s="24">
        <v>1</v>
      </c>
      <c r="C127" t="s">
        <v>6839</v>
      </c>
      <c r="D127" s="2" t="str">
        <f>VLOOKUP(C127,'MASTER KEY'!$A$2:$B$2999,2,FALSE)</f>
        <v>Protoperidinium spp 0015</v>
      </c>
      <c r="F127"/>
    </row>
    <row r="128" spans="1:6">
      <c r="A128" t="s">
        <v>5296</v>
      </c>
      <c r="B128" s="24">
        <v>1</v>
      </c>
      <c r="C128" t="s">
        <v>6849</v>
      </c>
      <c r="D128" s="2" t="str">
        <f>VLOOKUP(C128,'MASTER KEY'!$A$2:$B$2999,2,FALSE)</f>
        <v>Prymnesium spp 0002</v>
      </c>
      <c r="F128"/>
    </row>
    <row r="129" spans="1:6">
      <c r="A129" t="s">
        <v>5297</v>
      </c>
      <c r="B129" s="24">
        <v>1</v>
      </c>
      <c r="C129" t="s">
        <v>6857</v>
      </c>
      <c r="D129" s="2" t="str">
        <f>VLOOKUP(C129,'MASTER KEY'!$A$2:$B$2999,2,FALSE)</f>
        <v>Pseudo-nitzschia delicatissima</v>
      </c>
      <c r="F129"/>
    </row>
    <row r="130" spans="1:6">
      <c r="A130" t="s">
        <v>5298</v>
      </c>
      <c r="B130" s="24">
        <v>1</v>
      </c>
      <c r="C130" t="s">
        <v>6858</v>
      </c>
      <c r="D130" s="2" t="str">
        <f>VLOOKUP(C130,'MASTER KEY'!$A$2:$B$2999,2,FALSE)</f>
        <v>Pseudo-nitzschia seriata</v>
      </c>
      <c r="F130"/>
    </row>
    <row r="131" spans="1:6">
      <c r="A131" t="s">
        <v>5299</v>
      </c>
      <c r="B131" s="24">
        <v>1</v>
      </c>
      <c r="C131" t="s">
        <v>6868</v>
      </c>
      <c r="D131" s="2" t="str">
        <f>VLOOKUP(C131,'MASTER KEY'!$A$2:$B$2999,2,FALSE)</f>
        <v>Pseudopedinella spp 0001</v>
      </c>
      <c r="F131"/>
    </row>
    <row r="132" spans="1:6">
      <c r="A132" t="s">
        <v>5300</v>
      </c>
      <c r="B132" s="24">
        <v>1</v>
      </c>
      <c r="C132" t="s">
        <v>6886</v>
      </c>
      <c r="D132" s="2" t="str">
        <f>VLOOKUP(C132,'MASTER KEY'!$A$2:$B$2999,2,FALSE)</f>
        <v>Pyramimonas spp 0007</v>
      </c>
      <c r="F132"/>
    </row>
    <row r="133" spans="1:6">
      <c r="A133" t="s">
        <v>5301</v>
      </c>
      <c r="B133" s="24">
        <v>1</v>
      </c>
      <c r="C133" t="s">
        <v>6897</v>
      </c>
      <c r="D133" s="2" t="str">
        <f>VLOOKUP(C133,'MASTER KEY'!$A$2:$B$2999,2,FALSE)</f>
        <v>Pyrocystis spp 0002</v>
      </c>
      <c r="F133"/>
    </row>
    <row r="134" spans="1:6">
      <c r="A134" t="s">
        <v>5302</v>
      </c>
      <c r="B134" s="24">
        <v>1</v>
      </c>
      <c r="C134" t="s">
        <v>6900</v>
      </c>
      <c r="D134" s="2" t="str">
        <f>VLOOKUP(C134,'MASTER KEY'!$A$2:$B$2999,2,FALSE)</f>
        <v>Pyrophacus spp 0001</v>
      </c>
      <c r="F134"/>
    </row>
    <row r="135" spans="1:6">
      <c r="A135" t="s">
        <v>5303</v>
      </c>
      <c r="B135" s="24">
        <v>1</v>
      </c>
      <c r="C135" t="s">
        <v>6907</v>
      </c>
      <c r="D135" s="2" t="str">
        <f>VLOOKUP(C135,'MASTER KEY'!$A$2:$B$2999,2,FALSE)</f>
        <v>Raphidophyta spp 0001</v>
      </c>
      <c r="F135"/>
    </row>
    <row r="136" spans="1:6">
      <c r="A136" t="s">
        <v>5304</v>
      </c>
      <c r="B136" s="24">
        <v>1</v>
      </c>
      <c r="C136" t="s">
        <v>6947</v>
      </c>
      <c r="D136" s="2" t="str">
        <f>VLOOKUP(C136,'MASTER KEY'!$A$2:$B$2999,2,FALSE)</f>
        <v>Rhizosolenia spp 0012</v>
      </c>
      <c r="F136"/>
    </row>
    <row r="137" spans="1:6">
      <c r="A137" t="s">
        <v>5305</v>
      </c>
      <c r="B137" s="24">
        <v>1</v>
      </c>
      <c r="C137" t="s">
        <v>6958</v>
      </c>
      <c r="D137" s="2" t="str">
        <f>VLOOKUP(C137,'MASTER KEY'!$A$2:$B$2999,2,FALSE)</f>
        <v>Rhopalodia spp 0001</v>
      </c>
      <c r="F137"/>
    </row>
    <row r="138" spans="1:6">
      <c r="A138" t="s">
        <v>5306</v>
      </c>
      <c r="B138" s="24">
        <v>1</v>
      </c>
      <c r="C138" t="s">
        <v>6978</v>
      </c>
      <c r="D138" s="2" t="str">
        <f>VLOOKUP(C138,'MASTER KEY'!$A$2:$B$2999,2,FALSE)</f>
        <v>Scrippsiella spp 0001</v>
      </c>
      <c r="F138"/>
    </row>
    <row r="139" spans="1:6">
      <c r="A139" t="s">
        <v>3512</v>
      </c>
      <c r="B139" s="24">
        <v>1</v>
      </c>
      <c r="C139" t="s">
        <v>6982</v>
      </c>
      <c r="D139" s="2" t="str">
        <f>VLOOKUP(C139,'MASTER KEY'!$A$2:$B$2999,2,FALSE)</f>
        <v>Scrippsiella trochoidea</v>
      </c>
      <c r="F139"/>
    </row>
    <row r="140" spans="1:6">
      <c r="A140" t="s">
        <v>3515</v>
      </c>
      <c r="B140" s="24">
        <v>1</v>
      </c>
      <c r="C140" t="s">
        <v>6987</v>
      </c>
      <c r="D140" s="2" t="str">
        <f>VLOOKUP(C140,'MASTER KEY'!$A$2:$B$2999,2,FALSE)</f>
        <v>Skeletonema costatum</v>
      </c>
      <c r="F140"/>
    </row>
    <row r="141" spans="1:6">
      <c r="A141" t="s">
        <v>5307</v>
      </c>
      <c r="B141" s="24">
        <v>1</v>
      </c>
      <c r="C141" t="s">
        <v>6990</v>
      </c>
      <c r="D141" s="2" t="str">
        <f>VLOOKUP(C141,'MASTER KEY'!$A$2:$B$2999,2,FALSE)</f>
        <v>Skeletonema spp 0001</v>
      </c>
      <c r="F141"/>
    </row>
    <row r="142" spans="1:6">
      <c r="A142" t="s">
        <v>5308</v>
      </c>
      <c r="B142" s="24">
        <v>1</v>
      </c>
      <c r="C142" t="s">
        <v>6991</v>
      </c>
      <c r="D142" s="2" t="str">
        <f>VLOOKUP(C142,'MASTER KEY'!$A$2:$B$2999,2,FALSE)</f>
        <v>Skeletonema spp 0002</v>
      </c>
      <c r="F142"/>
    </row>
    <row r="143" spans="1:6">
      <c r="A143" t="s">
        <v>5309</v>
      </c>
      <c r="B143" s="24">
        <v>1</v>
      </c>
      <c r="C143" t="s">
        <v>7000</v>
      </c>
      <c r="D143" s="2" t="str">
        <f>VLOOKUP(C143,'MASTER KEY'!$A$2:$B$2999,2,FALSE)</f>
        <v>Sphaerocystis spp 0001</v>
      </c>
      <c r="F143"/>
    </row>
    <row r="144" spans="1:6">
      <c r="A144" t="s">
        <v>5310</v>
      </c>
      <c r="B144" s="24">
        <v>1</v>
      </c>
      <c r="C144" t="s">
        <v>7027</v>
      </c>
      <c r="D144" s="2" t="str">
        <f>VLOOKUP(C144,'MASTER KEY'!$A$2:$B$2999,2,FALSE)</f>
        <v>Surirella spp 0004</v>
      </c>
      <c r="F144"/>
    </row>
    <row r="145" spans="1:11">
      <c r="A145" t="s">
        <v>5311</v>
      </c>
      <c r="B145" s="24">
        <v>1</v>
      </c>
      <c r="C145" t="s">
        <v>7037</v>
      </c>
      <c r="D145" s="2" t="str">
        <f>VLOOKUP(C145,'MASTER KEY'!$A$2:$B$2999,2,FALSE)</f>
        <v>Synedra spp 0001</v>
      </c>
      <c r="F145"/>
    </row>
    <row r="146" spans="1:11">
      <c r="A146" t="s">
        <v>5312</v>
      </c>
      <c r="B146" s="24">
        <v>1</v>
      </c>
      <c r="C146" t="s">
        <v>7050</v>
      </c>
      <c r="D146" s="2" t="str">
        <f>VLOOKUP(C146,'MASTER KEY'!$A$2:$B$2999,2,FALSE)</f>
        <v>Teleaulax spp 0001</v>
      </c>
      <c r="F146"/>
    </row>
    <row r="147" spans="1:11">
      <c r="A147" t="s">
        <v>5313</v>
      </c>
      <c r="B147" s="24">
        <v>1</v>
      </c>
      <c r="C147" t="s">
        <v>7059</v>
      </c>
      <c r="D147" s="2" t="str">
        <f>VLOOKUP(C147,'MASTER KEY'!$A$2:$B$2999,2,FALSE)</f>
        <v>Tetraselmis spp 0002</v>
      </c>
      <c r="F147"/>
      <c r="K147" s="74"/>
    </row>
    <row r="148" spans="1:11">
      <c r="A148" t="s">
        <v>5314</v>
      </c>
      <c r="B148" s="24">
        <v>1</v>
      </c>
      <c r="C148" t="s">
        <v>7065</v>
      </c>
      <c r="D148" s="2" t="str">
        <f>VLOOKUP(C148,'MASTER KEY'!$A$2:$B$2999,2,FALSE)</f>
        <v>Tetraselmis spp 0008</v>
      </c>
      <c r="F148"/>
      <c r="K148" s="74"/>
    </row>
    <row r="149" spans="1:11">
      <c r="A149" t="s">
        <v>5315</v>
      </c>
      <c r="B149" s="24">
        <v>1</v>
      </c>
      <c r="C149" t="s">
        <v>7073</v>
      </c>
      <c r="D149" s="2" t="str">
        <f>VLOOKUP(C149,'MASTER KEY'!$A$2:$B$2999,2,FALSE)</f>
        <v>Thalassionema spp 0001</v>
      </c>
      <c r="F149"/>
    </row>
    <row r="150" spans="1:11">
      <c r="A150" t="s">
        <v>5316</v>
      </c>
      <c r="B150" s="24">
        <v>1</v>
      </c>
      <c r="C150" t="s">
        <v>7088</v>
      </c>
      <c r="D150" s="2" t="str">
        <f>VLOOKUP(C150,'MASTER KEY'!$A$2:$B$2999,2,FALSE)</f>
        <v>Thalassiosira spp 0002</v>
      </c>
      <c r="F150"/>
    </row>
    <row r="151" spans="1:11">
      <c r="A151" t="s">
        <v>5317</v>
      </c>
      <c r="B151" s="24">
        <v>1</v>
      </c>
      <c r="C151" t="s">
        <v>7107</v>
      </c>
      <c r="D151" s="2" t="str">
        <f>VLOOKUP(C151,'MASTER KEY'!$A$2:$B$2999,2,FALSE)</f>
        <v>Torodinium spp 0003</v>
      </c>
      <c r="F151"/>
    </row>
    <row r="152" spans="1:11">
      <c r="A152" t="s">
        <v>3604</v>
      </c>
      <c r="B152" s="24">
        <v>1</v>
      </c>
      <c r="C152" t="s">
        <v>7128</v>
      </c>
      <c r="D152" s="2" t="str">
        <f>VLOOKUP(C152,'MASTER KEY'!$A$2:$B$2999,2,FALSE)</f>
        <v>Trichodesmium erythraeum</v>
      </c>
      <c r="F152"/>
    </row>
    <row r="153" spans="1:11">
      <c r="A153" t="s">
        <v>5318</v>
      </c>
      <c r="B153" s="24">
        <v>1</v>
      </c>
      <c r="C153" t="s">
        <v>7180</v>
      </c>
      <c r="D153" s="2" t="str">
        <f>VLOOKUP(C153,'MASTER KEY'!$A$2:$B$2999,2,FALSE)</f>
        <v>Tryblionella spp 0001</v>
      </c>
      <c r="F153"/>
    </row>
    <row r="154" spans="1:11">
      <c r="A154" t="s">
        <v>5319</v>
      </c>
      <c r="B154" s="24">
        <v>1</v>
      </c>
      <c r="C154" t="s">
        <v>7191</v>
      </c>
      <c r="D154" s="2" t="str">
        <f>VLOOKUP(C154,'MASTER KEY'!$A$2:$B$2999,2,FALSE)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71" t="s">
        <v>5664</v>
      </c>
      <c r="B2">
        <v>1</v>
      </c>
      <c r="C2" t="s">
        <v>7201</v>
      </c>
      <c r="D2" s="2" t="str">
        <f>VLOOKUP(C2,'MASTER KEY'!$A$2:$B$2999,2,FALSE)</f>
        <v>Bacillariophyta</v>
      </c>
      <c r="E2" s="71"/>
      <c r="H2" s="71"/>
      <c r="I2" s="71"/>
      <c r="N2" s="71"/>
    </row>
    <row r="3" spans="1:14">
      <c r="A3" s="71" t="s">
        <v>5387</v>
      </c>
      <c r="B3">
        <v>1</v>
      </c>
      <c r="C3" t="s">
        <v>7203</v>
      </c>
      <c r="D3" s="2" t="str">
        <f>VLOOKUP(C3,'MASTER KEY'!$A$2:$B$2999,2,FALSE)</f>
        <v>Chlorophyta</v>
      </c>
      <c r="E3" s="71"/>
      <c r="H3" s="71"/>
      <c r="I3" s="71"/>
      <c r="N3" s="71"/>
    </row>
    <row r="4" spans="1:14">
      <c r="A4" s="71" t="s">
        <v>5686</v>
      </c>
      <c r="B4">
        <v>1</v>
      </c>
      <c r="C4" t="s">
        <v>7205</v>
      </c>
      <c r="D4" s="2" t="str">
        <f>VLOOKUP(C4,'MASTER KEY'!$A$2:$B$2999,2,FALSE)</f>
        <v>Chrysophyta</v>
      </c>
      <c r="E4" s="71"/>
      <c r="H4" s="71"/>
      <c r="I4" s="71"/>
      <c r="N4" s="71"/>
    </row>
    <row r="5" spans="1:14">
      <c r="A5" s="71" t="s">
        <v>5665</v>
      </c>
      <c r="B5">
        <v>1</v>
      </c>
      <c r="C5" t="s">
        <v>7206</v>
      </c>
      <c r="D5" s="2" t="str">
        <f>VLOOKUP(C5,'MASTER KEY'!$A$2:$B$2999,2,FALSE)</f>
        <v>Cryptophyta</v>
      </c>
      <c r="E5" s="71"/>
      <c r="H5" s="71"/>
      <c r="I5" s="71"/>
      <c r="N5" s="71"/>
    </row>
    <row r="6" spans="1:14">
      <c r="A6" s="71" t="s">
        <v>5666</v>
      </c>
      <c r="B6">
        <v>1</v>
      </c>
      <c r="C6" t="s">
        <v>7207</v>
      </c>
      <c r="D6" s="2" t="str">
        <f>VLOOKUP(C6,'MASTER KEY'!$A$2:$B$2999,2,FALSE)</f>
        <v>Cyanophyta</v>
      </c>
      <c r="E6" s="71"/>
      <c r="H6" s="71"/>
      <c r="I6" s="71"/>
      <c r="N6" s="71"/>
    </row>
    <row r="7" spans="1:14">
      <c r="A7" s="71" t="s">
        <v>5667</v>
      </c>
      <c r="B7">
        <v>1</v>
      </c>
      <c r="C7" t="s">
        <v>7209</v>
      </c>
      <c r="D7" s="2" t="str">
        <f>VLOOKUP(C7,'MASTER KEY'!$A$2:$B$2999,2,FALSE)</f>
        <v>Dinophyta</v>
      </c>
      <c r="E7" s="71"/>
      <c r="H7" s="71"/>
      <c r="I7" s="71"/>
      <c r="N7" s="71"/>
    </row>
    <row r="8" spans="1:14">
      <c r="A8" s="71" t="s">
        <v>5669</v>
      </c>
      <c r="B8">
        <v>1</v>
      </c>
      <c r="C8" t="s">
        <v>7211</v>
      </c>
      <c r="D8" s="2" t="str">
        <f>VLOOKUP(C8,'MASTER KEY'!$A$2:$B$2999,2,FALSE)</f>
        <v>Euglenophyta</v>
      </c>
      <c r="E8" s="71"/>
      <c r="H8" s="71"/>
      <c r="I8" s="71"/>
      <c r="N8" s="71"/>
    </row>
    <row r="9" spans="1:14">
      <c r="A9" s="71" t="s">
        <v>5670</v>
      </c>
      <c r="B9">
        <v>1</v>
      </c>
      <c r="C9" t="s">
        <v>7212</v>
      </c>
      <c r="D9" s="2" t="str">
        <f>VLOOKUP(C9,'MASTER KEY'!$A$2:$B$2999,2,FALSE)</f>
        <v>Haptophyta</v>
      </c>
      <c r="E9" s="71"/>
      <c r="H9" s="71"/>
      <c r="I9" s="71"/>
      <c r="N9" s="71"/>
    </row>
    <row r="10" spans="1:14">
      <c r="A10" s="71" t="s">
        <v>5303</v>
      </c>
      <c r="B10">
        <v>1</v>
      </c>
      <c r="C10" t="s">
        <v>7210</v>
      </c>
      <c r="D10" s="2" t="str">
        <f>VLOOKUP(C10,'MASTER KEY'!$A$2:$B$2999,2,FALSE)</f>
        <v>Ochrophyta</v>
      </c>
      <c r="E10" s="71"/>
      <c r="I10" s="71"/>
      <c r="N10" s="71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>
      <c r="A2" t="s">
        <v>5687</v>
      </c>
      <c r="B2" s="3">
        <v>1</v>
      </c>
      <c r="C2" s="2" t="s">
        <v>2074</v>
      </c>
      <c r="D2" t="str">
        <f>VLOOKUP(C2,'MASTER KEY'!$A$2:$B$2999,2,FALSE)</f>
        <v>sea surface temperature</v>
      </c>
    </row>
    <row r="3" spans="1:5">
      <c r="A3" t="s">
        <v>5688</v>
      </c>
      <c r="B3" s="3">
        <v>1</v>
      </c>
      <c r="C3" s="2" t="s">
        <v>438</v>
      </c>
      <c r="D3" t="str">
        <f>VLOOKUP(C3,'MASTER KEY'!$A$2:$B$2999,2,FALSE)</f>
        <v>Chlorophyll-a</v>
      </c>
    </row>
    <row r="4" spans="1:5">
      <c r="A4" t="s">
        <v>5689</v>
      </c>
      <c r="B4" s="3">
        <v>1</v>
      </c>
      <c r="C4" s="2" t="s">
        <v>236</v>
      </c>
      <c r="D4" t="str">
        <f>VLOOKUP(C4,'MASTER KEY'!$A$2:$B$2999,2,FALSE)</f>
        <v>Salinity</v>
      </c>
      <c r="E4" s="66"/>
    </row>
    <row r="5" spans="1:5">
      <c r="A5" t="s">
        <v>2133</v>
      </c>
      <c r="B5">
        <v>1E-3</v>
      </c>
      <c r="C5" t="s">
        <v>3666</v>
      </c>
      <c r="D5" t="str">
        <f>VLOOKUP(C5,'MASTER KEY'!$A$2:$B$2999,2,FALSE)</f>
        <v>Acanthoica quattrospina</v>
      </c>
    </row>
    <row r="6" spans="1:5">
      <c r="A6" t="s">
        <v>2134</v>
      </c>
      <c r="B6">
        <v>1E-3</v>
      </c>
      <c r="C6" t="s">
        <v>3667</v>
      </c>
      <c r="D6" t="str">
        <f>VLOOKUP(C6,'MASTER KEY'!$A$2:$B$2999,2,FALSE)</f>
        <v>Acanthostomella norvegica</v>
      </c>
    </row>
    <row r="7" spans="1:5">
      <c r="A7" t="s">
        <v>5320</v>
      </c>
      <c r="B7">
        <v>1E-3</v>
      </c>
      <c r="C7" t="s">
        <v>3668</v>
      </c>
      <c r="D7" t="str">
        <f>VLOOKUP(C7,'MASTER KEY'!$A$2:$B$2999,2,FALSE)</f>
        <v>Acanthostomella spp 0001</v>
      </c>
    </row>
    <row r="8" spans="1:5">
      <c r="A8" t="s">
        <v>5321</v>
      </c>
      <c r="B8">
        <v>1E-3</v>
      </c>
      <c r="C8" t="s">
        <v>3692</v>
      </c>
      <c r="D8" t="str">
        <f>VLOOKUP(C8,'MASTER KEY'!$A$2:$B$2999,2,FALSE)</f>
        <v>Actiniscus spp 0001</v>
      </c>
    </row>
    <row r="9" spans="1:5">
      <c r="A9" t="s">
        <v>5322</v>
      </c>
      <c r="B9">
        <v>1E-3</v>
      </c>
      <c r="C9" t="s">
        <v>3693</v>
      </c>
      <c r="D9" t="str">
        <f>VLOOKUP(C9,'MASTER KEY'!$A$2:$B$2999,2,FALSE)</f>
        <v>Actinocyclus spp 0001</v>
      </c>
    </row>
    <row r="10" spans="1:5">
      <c r="A10" t="s">
        <v>2158</v>
      </c>
      <c r="B10">
        <v>1E-3</v>
      </c>
      <c r="C10" t="s">
        <v>3694</v>
      </c>
      <c r="D10" t="str">
        <f>VLOOKUP(C10,'MASTER KEY'!$A$2:$B$2999,2,FALSE)</f>
        <v>Actinoptychus senarius</v>
      </c>
    </row>
    <row r="11" spans="1:5">
      <c r="A11" t="s">
        <v>2160</v>
      </c>
      <c r="B11">
        <v>1E-3</v>
      </c>
      <c r="C11" t="s">
        <v>3696</v>
      </c>
      <c r="D11" t="str">
        <f>VLOOKUP(C11,'MASTER KEY'!$A$2:$B$2999,2,FALSE)</f>
        <v>Akashiwo sanguinea</v>
      </c>
    </row>
    <row r="12" spans="1:5">
      <c r="A12" t="s">
        <v>5323</v>
      </c>
      <c r="B12">
        <v>1E-3</v>
      </c>
      <c r="C12" t="s">
        <v>3697</v>
      </c>
      <c r="D12" t="str">
        <f>VLOOKUP(C12,'MASTER KEY'!$A$2:$B$2999,2,FALSE)</f>
        <v>Akashiwo spp 0001</v>
      </c>
    </row>
    <row r="13" spans="1:5">
      <c r="A13" t="s">
        <v>2162</v>
      </c>
      <c r="B13">
        <v>1E-3</v>
      </c>
      <c r="C13" t="s">
        <v>3701</v>
      </c>
      <c r="D13" t="str">
        <f>VLOOKUP(C13,'MASTER KEY'!$A$2:$B$2999,2,FALSE)</f>
        <v>Alexandrium pseudogonyaulax</v>
      </c>
    </row>
    <row r="14" spans="1:5">
      <c r="A14" t="s">
        <v>5324</v>
      </c>
      <c r="B14">
        <v>1E-3</v>
      </c>
      <c r="C14" t="s">
        <v>3703</v>
      </c>
      <c r="D14" t="str">
        <f>VLOOKUP(C14,'MASTER KEY'!$A$2:$B$2999,2,FALSE)</f>
        <v>Alexandrium spp 0002</v>
      </c>
    </row>
    <row r="15" spans="1:5">
      <c r="A15" t="s">
        <v>5325</v>
      </c>
      <c r="B15">
        <v>1E-3</v>
      </c>
      <c r="C15" t="s">
        <v>3707</v>
      </c>
      <c r="D15" t="str">
        <f>VLOOKUP(C15,'MASTER KEY'!$A$2:$B$2999,2,FALSE)</f>
        <v>Algirosphaera spp 0001</v>
      </c>
    </row>
    <row r="16" spans="1:5">
      <c r="A16" t="s">
        <v>5326</v>
      </c>
      <c r="B16">
        <v>1E-3</v>
      </c>
      <c r="C16" t="s">
        <v>3708</v>
      </c>
      <c r="D16" t="str">
        <f>VLOOKUP(C16,'MASTER KEY'!$A$2:$B$2999,2,FALSE)</f>
        <v>Alisphaera gaudii</v>
      </c>
    </row>
    <row r="17" spans="1:5">
      <c r="A17" t="s">
        <v>2168</v>
      </c>
      <c r="B17">
        <v>1E-3</v>
      </c>
      <c r="C17" t="s">
        <v>3709</v>
      </c>
      <c r="D17" t="str">
        <f>VLOOKUP(C17,'MASTER KEY'!$A$2:$B$2999,2,FALSE)</f>
        <v>Alisphaera unicornis</v>
      </c>
    </row>
    <row r="18" spans="1:5">
      <c r="A18" t="s">
        <v>5327</v>
      </c>
      <c r="B18">
        <v>1E-3</v>
      </c>
      <c r="C18" t="s">
        <v>3724</v>
      </c>
      <c r="D18" t="str">
        <f>VLOOKUP(C18,'MASTER KEY'!$A$2:$B$2999,2,FALSE)</f>
        <v>Amphidinium spp 0013</v>
      </c>
    </row>
    <row r="19" spans="1:5">
      <c r="A19" t="s">
        <v>7225</v>
      </c>
      <c r="B19">
        <v>1E-3</v>
      </c>
      <c r="C19" t="s">
        <v>3713</v>
      </c>
      <c r="D19" t="str">
        <f>VLOOKUP(C19,'MASTER KEY'!$A$2:$B$2999,2,FALSE)</f>
        <v>Amphidinium spp 00012</v>
      </c>
      <c r="E19" s="70" t="s">
        <v>5328</v>
      </c>
    </row>
    <row r="20" spans="1:5">
      <c r="A20" t="s">
        <v>5329</v>
      </c>
      <c r="B20">
        <v>1E-3</v>
      </c>
      <c r="C20" t="s">
        <v>3730</v>
      </c>
      <c r="D20" t="str">
        <f>VLOOKUP(C20,'MASTER KEY'!$A$2:$B$2999,2,FALSE)</f>
        <v>Amphiprora spp 0001</v>
      </c>
    </row>
    <row r="21" spans="1:5">
      <c r="A21" t="s">
        <v>2188</v>
      </c>
      <c r="B21">
        <v>1E-3</v>
      </c>
      <c r="C21" t="s">
        <v>3731</v>
      </c>
      <c r="D21" t="str">
        <f>VLOOKUP(C21,'MASTER KEY'!$A$2:$B$2999,2,FALSE)</f>
        <v>Amphisolenia bidentata</v>
      </c>
    </row>
    <row r="22" spans="1:5">
      <c r="A22" t="s">
        <v>5330</v>
      </c>
      <c r="B22">
        <v>1E-3</v>
      </c>
      <c r="C22" t="s">
        <v>3732</v>
      </c>
      <c r="D22" t="str">
        <f>VLOOKUP(C22,'MASTER KEY'!$A$2:$B$2999,2,FALSE)</f>
        <v>Amphisolenia spp 0001</v>
      </c>
    </row>
    <row r="23" spans="1:5">
      <c r="A23" t="s">
        <v>5331</v>
      </c>
      <c r="B23">
        <v>1E-3</v>
      </c>
      <c r="C23" t="s">
        <v>3782</v>
      </c>
      <c r="D23" t="str">
        <f>VLOOKUP(C23,'MASTER KEY'!$A$2:$B$2999,2,FALSE)</f>
        <v>Amphora spp 0046</v>
      </c>
    </row>
    <row r="24" spans="1:5">
      <c r="A24" t="s">
        <v>2242</v>
      </c>
      <c r="B24">
        <v>1E-3</v>
      </c>
      <c r="C24" t="s">
        <v>7177</v>
      </c>
      <c r="D24" t="str">
        <f>VLOOKUP(C24,'MASTER KEY'!$A$2:$B$2999,2,FALSE)</f>
        <v>Triposolenia amphora</v>
      </c>
    </row>
    <row r="25" spans="1:5">
      <c r="A25" t="s">
        <v>5332</v>
      </c>
      <c r="B25">
        <v>1E-3</v>
      </c>
      <c r="C25" t="s">
        <v>3786</v>
      </c>
      <c r="D25" t="str">
        <f>VLOOKUP(C25,'MASTER KEY'!$A$2:$B$2999,2,FALSE)</f>
        <v>Amphorides spp 0001</v>
      </c>
    </row>
    <row r="26" spans="1:5">
      <c r="A26" t="s">
        <v>5333</v>
      </c>
      <c r="B26">
        <v>1E-3</v>
      </c>
      <c r="C26" t="s">
        <v>3788</v>
      </c>
      <c r="D26" t="str">
        <f>VLOOKUP(C26,'MASTER KEY'!$A$2:$B$2999,2,FALSE)</f>
        <v>Anabaena spp 0002</v>
      </c>
    </row>
    <row r="27" spans="1:5">
      <c r="A27" t="s">
        <v>5334</v>
      </c>
      <c r="B27">
        <v>1E-3</v>
      </c>
      <c r="C27" t="s">
        <v>3810</v>
      </c>
      <c r="D27" t="str">
        <f>VLOOKUP(C27,'MASTER KEY'!$A$2:$B$2999,2,FALSE)</f>
        <v>Ascampbelliella spp 0001</v>
      </c>
    </row>
    <row r="28" spans="1:5">
      <c r="A28" t="s">
        <v>2248</v>
      </c>
      <c r="B28">
        <v>1E-3</v>
      </c>
      <c r="C28" t="s">
        <v>3811</v>
      </c>
      <c r="D28" t="str">
        <f>VLOOKUP(C28,'MASTER KEY'!$A$2:$B$2999,2,FALSE)</f>
        <v>Asterionellopsis glacialis</v>
      </c>
    </row>
    <row r="29" spans="1:5">
      <c r="A29" t="s">
        <v>5335</v>
      </c>
      <c r="B29">
        <v>1E-3</v>
      </c>
      <c r="C29" t="s">
        <v>3813</v>
      </c>
      <c r="D29" t="str">
        <f>VLOOKUP(C29,'MASTER KEY'!$A$2:$B$2999,2,FALSE)</f>
        <v>Asterionellopsis spp 0002</v>
      </c>
    </row>
    <row r="30" spans="1:5">
      <c r="A30" t="s">
        <v>7226</v>
      </c>
      <c r="B30">
        <v>1E-3</v>
      </c>
      <c r="C30" t="s">
        <v>3814</v>
      </c>
      <c r="D30" t="str">
        <f>VLOOKUP(C30,'MASTER KEY'!$A$2:$B$2999,2,FALSE)</f>
        <v>Asterionellopsis spp 0003</v>
      </c>
      <c r="E30" s="70" t="s">
        <v>5336</v>
      </c>
    </row>
    <row r="31" spans="1:5">
      <c r="A31" t="s">
        <v>2252</v>
      </c>
      <c r="B31">
        <v>1E-3</v>
      </c>
      <c r="C31" t="s">
        <v>3816</v>
      </c>
      <c r="D31" t="str">
        <f>VLOOKUP(C31,'MASTER KEY'!$A$2:$B$2999,2,FALSE)</f>
        <v>Asteromphalus hyalinus</v>
      </c>
    </row>
    <row r="32" spans="1:5">
      <c r="A32" t="s">
        <v>2253</v>
      </c>
      <c r="B32">
        <v>1E-3</v>
      </c>
      <c r="C32" t="s">
        <v>3817</v>
      </c>
      <c r="D32" t="str">
        <f>VLOOKUP(C32,'MASTER KEY'!$A$2:$B$2999,2,FALSE)</f>
        <v>Asteromphalus roperianus</v>
      </c>
    </row>
    <row r="33" spans="1:4">
      <c r="A33" t="s">
        <v>5337</v>
      </c>
      <c r="B33">
        <v>1E-3</v>
      </c>
      <c r="C33" t="s">
        <v>3818</v>
      </c>
      <c r="D33" t="str">
        <f>VLOOKUP(C33,'MASTER KEY'!$A$2:$B$2999,2,FALSE)</f>
        <v>Asteromphalus spp 0001</v>
      </c>
    </row>
    <row r="34" spans="1:4">
      <c r="A34" t="s">
        <v>5338</v>
      </c>
      <c r="B34">
        <v>1E-3</v>
      </c>
      <c r="C34" t="s">
        <v>3819</v>
      </c>
      <c r="D34" t="str">
        <f>VLOOKUP(C34,'MASTER KEY'!$A$2:$B$2999,2,FALSE)</f>
        <v>Attheya septentrionalis</v>
      </c>
    </row>
    <row r="35" spans="1:4">
      <c r="A35" t="s">
        <v>5339</v>
      </c>
      <c r="B35">
        <v>1E-3</v>
      </c>
      <c r="C35" t="s">
        <v>3828</v>
      </c>
      <c r="D35" t="str">
        <f>VLOOKUP(C35,'MASTER KEY'!$A$2:$B$2999,2,FALSE)</f>
        <v>Azpeitia spp 0001</v>
      </c>
    </row>
    <row r="36" spans="1:4">
      <c r="A36" t="s">
        <v>2261</v>
      </c>
      <c r="B36">
        <v>1E-3</v>
      </c>
      <c r="C36" t="s">
        <v>3829</v>
      </c>
      <c r="D36" t="str">
        <f>VLOOKUP(C36,'MASTER KEY'!$A$2:$B$2999,2,FALSE)</f>
        <v>Bacillaria paxillifera</v>
      </c>
    </row>
    <row r="37" spans="1:4">
      <c r="A37" t="s">
        <v>5340</v>
      </c>
      <c r="B37">
        <v>1E-3</v>
      </c>
      <c r="C37" t="s">
        <v>3831</v>
      </c>
      <c r="D37" t="str">
        <f>VLOOKUP(C37,'MASTER KEY'!$A$2:$B$2999,2,FALSE)</f>
        <v>Bacillaria spp 0002</v>
      </c>
    </row>
    <row r="38" spans="1:4">
      <c r="A38" t="s">
        <v>2384</v>
      </c>
      <c r="B38">
        <v>1E-3</v>
      </c>
      <c r="C38" t="s">
        <v>3954</v>
      </c>
      <c r="D38" t="str">
        <f>VLOOKUP(C38,'MASTER KEY'!$A$2:$B$2999,2,FALSE)</f>
        <v>Bacteriastrum comosum</v>
      </c>
    </row>
    <row r="39" spans="1:4">
      <c r="A39" t="s">
        <v>2385</v>
      </c>
      <c r="B39">
        <v>1E-3</v>
      </c>
      <c r="C39" t="s">
        <v>3955</v>
      </c>
      <c r="D39" t="str">
        <f>VLOOKUP(C39,'MASTER KEY'!$A$2:$B$2999,2,FALSE)</f>
        <v>Bacteriastrum delicatulum</v>
      </c>
    </row>
    <row r="40" spans="1:4">
      <c r="A40" t="s">
        <v>2386</v>
      </c>
      <c r="B40">
        <v>1E-3</v>
      </c>
      <c r="C40" t="s">
        <v>3956</v>
      </c>
      <c r="D40" t="str">
        <f>VLOOKUP(C40,'MASTER KEY'!$A$2:$B$2999,2,FALSE)</f>
        <v>Bacteriastrum elongatum</v>
      </c>
    </row>
    <row r="41" spans="1:4">
      <c r="A41" t="s">
        <v>2387</v>
      </c>
      <c r="B41">
        <v>1E-3</v>
      </c>
      <c r="C41" t="s">
        <v>3957</v>
      </c>
      <c r="D41" t="str">
        <f>VLOOKUP(C41,'MASTER KEY'!$A$2:$B$2999,2,FALSE)</f>
        <v>Bacteriastrum furcatum</v>
      </c>
    </row>
    <row r="42" spans="1:4">
      <c r="A42" t="s">
        <v>5341</v>
      </c>
      <c r="B42">
        <v>1E-3</v>
      </c>
      <c r="C42" t="s">
        <v>3958</v>
      </c>
      <c r="D42" t="str">
        <f>VLOOKUP(C42,'MASTER KEY'!$A$2:$B$2999,2,FALSE)</f>
        <v>Bacteriastrum hyalinium</v>
      </c>
    </row>
    <row r="43" spans="1:4">
      <c r="A43" t="s">
        <v>5342</v>
      </c>
      <c r="B43">
        <v>1E-3</v>
      </c>
      <c r="C43" t="s">
        <v>3971</v>
      </c>
      <c r="D43" t="str">
        <f>VLOOKUP(C43,'MASTER KEY'!$A$2:$B$2999,2,FALSE)</f>
        <v>Bacteriastrum spp 0013</v>
      </c>
    </row>
    <row r="44" spans="1:4">
      <c r="A44" t="s">
        <v>5343</v>
      </c>
      <c r="B44">
        <v>1E-3</v>
      </c>
      <c r="C44" t="s">
        <v>3975</v>
      </c>
      <c r="D44" t="str">
        <f>VLOOKUP(C44,'MASTER KEY'!$A$2:$B$2999,2,FALSE)</f>
        <v>Bellerochea spp 0001</v>
      </c>
    </row>
    <row r="45" spans="1:4">
      <c r="A45" t="s">
        <v>2403</v>
      </c>
      <c r="B45">
        <v>1E-3</v>
      </c>
      <c r="C45" t="s">
        <v>3976</v>
      </c>
      <c r="D45" t="str">
        <f>VLOOKUP(C45,'MASTER KEY'!$A$2:$B$2999,2,FALSE)</f>
        <v>Biddulphia biddulphiana</v>
      </c>
    </row>
    <row r="46" spans="1:4">
      <c r="A46" t="s">
        <v>5344</v>
      </c>
      <c r="B46">
        <v>1E-3</v>
      </c>
      <c r="C46" t="s">
        <v>3979</v>
      </c>
      <c r="D46" t="str">
        <f>VLOOKUP(C46,'MASTER KEY'!$A$2:$B$2999,2,FALSE)</f>
        <v>Biddulphia spp 0002</v>
      </c>
    </row>
    <row r="47" spans="1:4">
      <c r="A47" t="s">
        <v>5345</v>
      </c>
      <c r="B47">
        <v>1E-3</v>
      </c>
      <c r="C47" t="s">
        <v>3986</v>
      </c>
      <c r="D47" t="str">
        <f>VLOOKUP(C47,'MASTER KEY'!$A$2:$B$2999,2,FALSE)</f>
        <v>Brachidinium spp 0001</v>
      </c>
    </row>
    <row r="48" spans="1:4">
      <c r="A48" t="s">
        <v>2411</v>
      </c>
      <c r="B48">
        <v>1E-3</v>
      </c>
      <c r="C48" t="s">
        <v>3987</v>
      </c>
      <c r="D48" t="str">
        <f>VLOOKUP(C48,'MASTER KEY'!$A$2:$B$2999,2,FALSE)</f>
        <v>Calcidiscus leptoporus</v>
      </c>
    </row>
    <row r="49" spans="1:6">
      <c r="A49" t="s">
        <v>2412</v>
      </c>
      <c r="B49">
        <v>1E-3</v>
      </c>
      <c r="C49" t="s">
        <v>3988</v>
      </c>
      <c r="D49" t="str">
        <f>VLOOKUP(C49,'MASTER KEY'!$A$2:$B$2999,2,FALSE)</f>
        <v>Calciosolenia murrayi</v>
      </c>
    </row>
    <row r="50" spans="1:6">
      <c r="A50" t="s">
        <v>5346</v>
      </c>
      <c r="B50">
        <v>1E-3</v>
      </c>
      <c r="C50" t="s">
        <v>7200</v>
      </c>
      <c r="D50" t="str">
        <f>VLOOKUP(C50,'MASTER KEY'!$A$2:$B$2999,2,FALSE)</f>
        <v>Calciosolenia spp 0001</v>
      </c>
    </row>
    <row r="51" spans="1:6">
      <c r="A51" t="s">
        <v>2414</v>
      </c>
      <c r="B51">
        <v>1E-3</v>
      </c>
      <c r="C51" t="s">
        <v>3989</v>
      </c>
      <c r="D51" t="str">
        <f>VLOOKUP(C51,'MASTER KEY'!$A$2:$B$2999,2,FALSE)</f>
        <v>Calyptrolithophora papillifera</v>
      </c>
    </row>
    <row r="52" spans="1:6">
      <c r="A52" t="s">
        <v>5347</v>
      </c>
      <c r="B52">
        <v>1E-3</v>
      </c>
      <c r="C52" t="s">
        <v>3992</v>
      </c>
      <c r="D52" t="str">
        <f>VLOOKUP(C52,'MASTER KEY'!$A$2:$B$2999,2,FALSE)</f>
        <v>Campylodiscus spp 0003</v>
      </c>
    </row>
    <row r="53" spans="1:6">
      <c r="A53" t="s">
        <v>5348</v>
      </c>
      <c r="B53">
        <v>1E-3</v>
      </c>
      <c r="C53" t="s">
        <v>4345</v>
      </c>
      <c r="D53" t="str">
        <f>VLOOKUP(C53,'MASTER KEY'!$A$2:$B$2999,2,FALSE)</f>
        <v>Diatom centric spp 0001</v>
      </c>
      <c r="F53" s="72"/>
    </row>
    <row r="54" spans="1:6">
      <c r="A54" t="s">
        <v>7231</v>
      </c>
      <c r="B54">
        <v>1E-3</v>
      </c>
      <c r="C54" t="s">
        <v>4346</v>
      </c>
      <c r="D54" t="str">
        <f>VLOOKUP(C54,'MASTER KEY'!$A$2:$B$2999,2,FALSE)</f>
        <v>Diatom centric spp 0002</v>
      </c>
      <c r="E54" s="70" t="s">
        <v>5349</v>
      </c>
    </row>
    <row r="55" spans="1:6">
      <c r="A55" t="s">
        <v>7227</v>
      </c>
      <c r="B55">
        <v>1E-3</v>
      </c>
      <c r="C55" t="s">
        <v>4347</v>
      </c>
      <c r="D55" t="str">
        <f>VLOOKUP(C55,'MASTER KEY'!$A$2:$B$2999,2,FALSE)</f>
        <v>Diatom centric spp 0003</v>
      </c>
      <c r="E55" s="70" t="s">
        <v>5350</v>
      </c>
    </row>
    <row r="56" spans="1:6">
      <c r="A56" t="s">
        <v>7228</v>
      </c>
      <c r="B56">
        <v>1E-3</v>
      </c>
      <c r="C56" t="s">
        <v>4348</v>
      </c>
      <c r="D56" t="str">
        <f>VLOOKUP(C56,'MASTER KEY'!$A$2:$B$2999,2,FALSE)</f>
        <v>Diatom centric spp 0004</v>
      </c>
      <c r="E56" s="70" t="s">
        <v>5351</v>
      </c>
    </row>
    <row r="57" spans="1:6">
      <c r="A57" t="s">
        <v>7229</v>
      </c>
      <c r="B57">
        <v>1E-3</v>
      </c>
      <c r="C57" t="s">
        <v>4349</v>
      </c>
      <c r="D57" t="str">
        <f>VLOOKUP(C57,'MASTER KEY'!$A$2:$B$2999,2,FALSE)</f>
        <v>Diatom centric spp 0005</v>
      </c>
      <c r="E57" s="70" t="s">
        <v>5352</v>
      </c>
    </row>
    <row r="58" spans="1:6">
      <c r="A58" t="s">
        <v>7230</v>
      </c>
      <c r="B58">
        <v>1E-3</v>
      </c>
      <c r="C58" t="s">
        <v>4350</v>
      </c>
      <c r="D58" t="str">
        <f>VLOOKUP(C58,'MASTER KEY'!$A$2:$B$2999,2,FALSE)</f>
        <v>Diatom centric spp 0006</v>
      </c>
      <c r="E58" s="70" t="s">
        <v>5353</v>
      </c>
    </row>
    <row r="59" spans="1:6">
      <c r="A59" t="s">
        <v>2420</v>
      </c>
      <c r="B59">
        <v>1E-3</v>
      </c>
      <c r="C59" t="s">
        <v>3999</v>
      </c>
      <c r="D59" t="str">
        <f>VLOOKUP(C59,'MASTER KEY'!$A$2:$B$2999,2,FALSE)</f>
        <v>Cerataulina bicornis</v>
      </c>
    </row>
    <row r="60" spans="1:6">
      <c r="A60" t="s">
        <v>5354</v>
      </c>
      <c r="B60">
        <v>1E-3</v>
      </c>
      <c r="C60" t="s">
        <v>4002</v>
      </c>
      <c r="D60" t="str">
        <f>VLOOKUP(C60,'MASTER KEY'!$A$2:$B$2999,2,FALSE)</f>
        <v>Cerataulina spp 0001</v>
      </c>
    </row>
    <row r="61" spans="1:6">
      <c r="A61" t="s">
        <v>2421</v>
      </c>
      <c r="B61">
        <v>1E-3</v>
      </c>
      <c r="C61" t="s">
        <v>4001</v>
      </c>
      <c r="D61" t="str">
        <f>VLOOKUP(C61,'MASTER KEY'!$A$2:$B$2999,2,FALSE)</f>
        <v>Cerataulina pelagica</v>
      </c>
    </row>
    <row r="62" spans="1:6">
      <c r="A62" t="s">
        <v>5355</v>
      </c>
      <c r="B62">
        <v>1E-3</v>
      </c>
      <c r="C62" t="s">
        <v>4007</v>
      </c>
      <c r="D62" t="str">
        <f>VLOOKUP(C62,'MASTER KEY'!$A$2:$B$2999,2,FALSE)</f>
        <v>Cerataulina spp 0006</v>
      </c>
    </row>
    <row r="63" spans="1:6">
      <c r="A63" t="s">
        <v>7232</v>
      </c>
      <c r="B63">
        <v>1E-3</v>
      </c>
      <c r="C63" t="s">
        <v>4008</v>
      </c>
      <c r="D63" t="str">
        <f>VLOOKUP(C63,'MASTER KEY'!$A$2:$B$2999,2,FALSE)</f>
        <v>Cerataulina spp 0007</v>
      </c>
      <c r="E63" s="70" t="s">
        <v>5356</v>
      </c>
    </row>
    <row r="64" spans="1:6">
      <c r="A64" t="s">
        <v>2438</v>
      </c>
      <c r="B64">
        <v>1E-3</v>
      </c>
      <c r="C64" t="s">
        <v>4022</v>
      </c>
      <c r="D64" t="str">
        <f>VLOOKUP(C64,'MASTER KEY'!$A$2:$B$2999,2,FALSE)</f>
        <v>Ceratocorys horrida</v>
      </c>
    </row>
    <row r="65" spans="1:4">
      <c r="A65" t="s">
        <v>5357</v>
      </c>
      <c r="B65">
        <v>1E-3</v>
      </c>
      <c r="C65" t="s">
        <v>4023</v>
      </c>
      <c r="D65" t="str">
        <f>VLOOKUP(C65,'MASTER KEY'!$A$2:$B$2999,2,FALSE)</f>
        <v>Ceratocorys spp 0001</v>
      </c>
    </row>
    <row r="66" spans="1:4">
      <c r="A66" t="s">
        <v>2440</v>
      </c>
      <c r="B66">
        <v>1E-3</v>
      </c>
      <c r="C66" t="s">
        <v>4024</v>
      </c>
      <c r="D66" t="str">
        <f>VLOOKUP(C66,'MASTER KEY'!$A$2:$B$2999,2,FALSE)</f>
        <v>Ceratoperidinium falcatum</v>
      </c>
    </row>
    <row r="67" spans="1:4">
      <c r="A67" t="s">
        <v>5358</v>
      </c>
      <c r="B67">
        <v>1E-3</v>
      </c>
      <c r="C67" t="s">
        <v>4335</v>
      </c>
      <c r="D67" t="str">
        <f>VLOOKUP(C67,'MASTER KEY'!$A$2:$B$2999,2,FALSE)</f>
        <v>Dactyliosolen spp 0002</v>
      </c>
    </row>
    <row r="68" spans="1:4">
      <c r="A68" t="s">
        <v>5359</v>
      </c>
      <c r="B68">
        <v>1E-3</v>
      </c>
      <c r="C68" t="s">
        <v>4713</v>
      </c>
      <c r="D68" t="str">
        <f>VLOOKUP(C68,'MASTER KEY'!$A$2:$B$2999,2,FALSE)</f>
        <v>Heterosigma spp 0002</v>
      </c>
    </row>
    <row r="69" spans="1:4">
      <c r="A69" t="s">
        <v>5360</v>
      </c>
      <c r="B69">
        <v>1E-3</v>
      </c>
      <c r="C69" t="s">
        <v>4788</v>
      </c>
      <c r="D69" t="str">
        <f>VLOOKUP(C69,'MASTER KEY'!$A$2:$B$2999,2,FALSE)</f>
        <v>Lioloma spp 0002</v>
      </c>
    </row>
    <row r="70" spans="1:4">
      <c r="A70" t="s">
        <v>5361</v>
      </c>
      <c r="B70">
        <v>1E-3</v>
      </c>
      <c r="C70" t="s">
        <v>6902</v>
      </c>
      <c r="D70" t="str">
        <f>VLOOKUP(C70,'MASTER KEY'!$A$2:$B$2999,2,FALSE)</f>
        <v>Pyrophacus spp 0003</v>
      </c>
    </row>
    <row r="71" spans="1:4">
      <c r="A71" t="s">
        <v>5362</v>
      </c>
      <c r="B71">
        <v>1E-3</v>
      </c>
      <c r="C71" t="s">
        <v>7137</v>
      </c>
      <c r="D71" t="str">
        <f>VLOOKUP(C71,'MASTER KEY'!$A$2:$B$2999,2,FALSE)</f>
        <v>Trigonium spp 0002</v>
      </c>
    </row>
    <row r="72" spans="1:4">
      <c r="A72" t="s">
        <v>5363</v>
      </c>
      <c r="B72">
        <v>1E-3</v>
      </c>
      <c r="C72" t="s">
        <v>4064</v>
      </c>
      <c r="D72" t="str">
        <f>VLOOKUP(C72,'MASTER KEY'!$A$2:$B$2999,2,FALSE)</f>
        <v>Chaetoceros spp 0002</v>
      </c>
    </row>
    <row r="73" spans="1:4">
      <c r="A73" t="s">
        <v>5364</v>
      </c>
      <c r="B73">
        <v>1E-3</v>
      </c>
      <c r="C73" t="s">
        <v>4065</v>
      </c>
      <c r="D73" t="str">
        <f>VLOOKUP(C73,'MASTER KEY'!$A$2:$B$2999,2,FALSE)</f>
        <v>Chaetoceros spp 0003</v>
      </c>
    </row>
    <row r="74" spans="1:4">
      <c r="A74" t="s">
        <v>2441</v>
      </c>
      <c r="B74">
        <v>1E-3</v>
      </c>
      <c r="C74" t="s">
        <v>4025</v>
      </c>
      <c r="D74" t="str">
        <f>VLOOKUP(C74,'MASTER KEY'!$A$2:$B$2999,2,FALSE)</f>
        <v>Chaetoceros aequatorialis</v>
      </c>
    </row>
    <row r="75" spans="1:4">
      <c r="A75" t="s">
        <v>2442</v>
      </c>
      <c r="B75">
        <v>1E-3</v>
      </c>
      <c r="C75" t="s">
        <v>4026</v>
      </c>
      <c r="D75" t="str">
        <f>VLOOKUP(C75,'MASTER KEY'!$A$2:$B$2999,2,FALSE)</f>
        <v>Chaetoceros affinis</v>
      </c>
    </row>
    <row r="76" spans="1:4">
      <c r="A76" t="s">
        <v>2443</v>
      </c>
      <c r="B76">
        <v>1E-3</v>
      </c>
      <c r="C76" t="s">
        <v>4027</v>
      </c>
      <c r="D76" t="str">
        <f>VLOOKUP(C76,'MASTER KEY'!$A$2:$B$2999,2,FALSE)</f>
        <v>Chaetoceros anastomosans</v>
      </c>
    </row>
    <row r="77" spans="1:4">
      <c r="A77" t="s">
        <v>2444</v>
      </c>
      <c r="B77">
        <v>1E-3</v>
      </c>
      <c r="C77" t="s">
        <v>4028</v>
      </c>
      <c r="D77" t="str">
        <f>VLOOKUP(C77,'MASTER KEY'!$A$2:$B$2999,2,FALSE)</f>
        <v>Chaetoceros atlanticus</v>
      </c>
    </row>
    <row r="78" spans="1:4">
      <c r="A78" t="s">
        <v>5365</v>
      </c>
      <c r="B78">
        <v>1E-3</v>
      </c>
      <c r="C78" t="s">
        <v>4047</v>
      </c>
      <c r="D78" t="str">
        <f>VLOOKUP(C78,'MASTER KEY'!$A$2:$B$2999,2,FALSE)</f>
        <v>Chaetoceros laciniosus</v>
      </c>
    </row>
    <row r="79" spans="1:4">
      <c r="A79" t="s">
        <v>5366</v>
      </c>
      <c r="B79">
        <v>1E-3</v>
      </c>
      <c r="C79" t="s">
        <v>4028</v>
      </c>
      <c r="D79" t="str">
        <f>VLOOKUP(C79,'MASTER KEY'!$A$2:$B$2999,2,FALSE)</f>
        <v>Chaetoceros atlanticus</v>
      </c>
    </row>
    <row r="80" spans="1:4">
      <c r="A80" t="s">
        <v>5367</v>
      </c>
      <c r="B80">
        <v>1E-3</v>
      </c>
      <c r="C80" t="s">
        <v>4031</v>
      </c>
      <c r="D80" t="str">
        <f>VLOOKUP(C80,'MASTER KEY'!$A$2:$B$2999,2,FALSE)</f>
        <v>Chaetoceros compressus</v>
      </c>
    </row>
    <row r="81" spans="1:5">
      <c r="A81" t="s">
        <v>5368</v>
      </c>
      <c r="B81">
        <v>1E-3</v>
      </c>
      <c r="C81" t="s">
        <v>4031</v>
      </c>
      <c r="D81" t="str">
        <f>VLOOKUP(C81,'MASTER KEY'!$A$2:$B$2999,2,FALSE)</f>
        <v>Chaetoceros compressus</v>
      </c>
    </row>
    <row r="82" spans="1:5">
      <c r="A82" t="s">
        <v>5369</v>
      </c>
      <c r="B82">
        <v>1E-3</v>
      </c>
      <c r="C82" t="s">
        <v>4033</v>
      </c>
      <c r="D82" t="str">
        <f>VLOOKUP(C82,'MASTER KEY'!$A$2:$B$2999,2,FALSE)</f>
        <v>Chaetoceros convolutus</v>
      </c>
    </row>
    <row r="83" spans="1:5">
      <c r="A83" t="s">
        <v>5370</v>
      </c>
      <c r="B83">
        <v>1E-3</v>
      </c>
      <c r="C83" t="s">
        <v>4034</v>
      </c>
      <c r="D83" t="str">
        <f>VLOOKUP(C83,'MASTER KEY'!$A$2:$B$2999,2,FALSE)</f>
        <v>Chaetoceros costatus</v>
      </c>
    </row>
    <row r="84" spans="1:5">
      <c r="A84" t="s">
        <v>5371</v>
      </c>
      <c r="B84">
        <v>1E-3</v>
      </c>
      <c r="C84" t="s">
        <v>4047</v>
      </c>
      <c r="D84" t="str">
        <f>VLOOKUP(C84,'MASTER KEY'!$A$2:$B$2999,2,FALSE)</f>
        <v>Chaetoceros laciniosus</v>
      </c>
    </row>
    <row r="85" spans="1:5">
      <c r="A85" t="s">
        <v>2445</v>
      </c>
      <c r="B85">
        <v>1E-3</v>
      </c>
      <c r="C85" t="s">
        <v>4030</v>
      </c>
      <c r="D85" t="str">
        <f>VLOOKUP(C85,'MASTER KEY'!$A$2:$B$2999,2,FALSE)</f>
        <v>Chaetoceros coarctatus</v>
      </c>
    </row>
    <row r="86" spans="1:5">
      <c r="A86" t="s">
        <v>5372</v>
      </c>
      <c r="B86">
        <v>1E-3</v>
      </c>
      <c r="C86" t="s">
        <v>4030</v>
      </c>
      <c r="D86" t="str">
        <f>VLOOKUP(C86,'MASTER KEY'!$A$2:$B$2999,2,FALSE)</f>
        <v>Chaetoceros coarctatus</v>
      </c>
    </row>
    <row r="87" spans="1:5">
      <c r="A87" t="s">
        <v>2446</v>
      </c>
      <c r="B87">
        <v>1E-3</v>
      </c>
      <c r="C87" t="s">
        <v>4031</v>
      </c>
      <c r="D87" t="str">
        <f>VLOOKUP(C87,'MASTER KEY'!$A$2:$B$2999,2,FALSE)</f>
        <v>Chaetoceros compressus</v>
      </c>
    </row>
    <row r="88" spans="1:5">
      <c r="A88" t="s">
        <v>2447</v>
      </c>
      <c r="B88">
        <v>1E-3</v>
      </c>
      <c r="C88" t="s">
        <v>4032</v>
      </c>
      <c r="D88" t="str">
        <f>VLOOKUP(C88,'MASTER KEY'!$A$2:$B$2999,2,FALSE)</f>
        <v>Chaetoceros concavicornis</v>
      </c>
    </row>
    <row r="89" spans="1:5">
      <c r="A89" t="s">
        <v>2448</v>
      </c>
      <c r="B89">
        <v>1E-3</v>
      </c>
      <c r="C89" t="s">
        <v>4033</v>
      </c>
      <c r="D89" t="str">
        <f>VLOOKUP(C89,'MASTER KEY'!$A$2:$B$2999,2,FALSE)</f>
        <v>Chaetoceros convolutus</v>
      </c>
    </row>
    <row r="90" spans="1:5">
      <c r="A90" t="s">
        <v>2450</v>
      </c>
      <c r="B90">
        <v>1E-3</v>
      </c>
      <c r="C90" t="s">
        <v>4035</v>
      </c>
      <c r="D90" t="str">
        <f>VLOOKUP(C90,'MASTER KEY'!$A$2:$B$2999,2,FALSE)</f>
        <v>Chaetoceros criophilus</v>
      </c>
    </row>
    <row r="91" spans="1:5">
      <c r="A91" t="s">
        <v>2451</v>
      </c>
      <c r="B91">
        <v>1E-3</v>
      </c>
      <c r="C91" t="s">
        <v>4036</v>
      </c>
      <c r="D91" t="str">
        <f>VLOOKUP(C91,'MASTER KEY'!$A$2:$B$2999,2,FALSE)</f>
        <v>Chaetoceros curvisetus</v>
      </c>
    </row>
    <row r="92" spans="1:5">
      <c r="A92" t="s">
        <v>2452</v>
      </c>
      <c r="B92">
        <v>1E-3</v>
      </c>
      <c r="C92" t="s">
        <v>4037</v>
      </c>
      <c r="D92" t="str">
        <f>VLOOKUP(C92,'MASTER KEY'!$A$2:$B$2999,2,FALSE)</f>
        <v>Chaetoceros dadayi</v>
      </c>
    </row>
    <row r="93" spans="1:5">
      <c r="A93" t="s">
        <v>2453</v>
      </c>
      <c r="B93">
        <v>1E-3</v>
      </c>
      <c r="C93" t="s">
        <v>4038</v>
      </c>
      <c r="D93" t="str">
        <f>VLOOKUP(C93,'MASTER KEY'!$A$2:$B$2999,2,FALSE)</f>
        <v>Chaetoceros danicus</v>
      </c>
    </row>
    <row r="94" spans="1:5">
      <c r="A94" t="s">
        <v>2454</v>
      </c>
      <c r="B94">
        <v>1E-3</v>
      </c>
      <c r="C94" t="s">
        <v>4039</v>
      </c>
      <c r="D94" t="str">
        <f>VLOOKUP(C94,'MASTER KEY'!$A$2:$B$2999,2,FALSE)</f>
        <v>Chaetoceros debilis</v>
      </c>
    </row>
    <row r="95" spans="1:5">
      <c r="A95" t="s">
        <v>7233</v>
      </c>
      <c r="B95">
        <v>1E-3</v>
      </c>
      <c r="C95" t="s">
        <v>4040</v>
      </c>
      <c r="D95" t="str">
        <f>VLOOKUP(C95,'MASTER KEY'!$A$2:$B$2999,2,FALSE)</f>
        <v>Chaetoceros decipiens</v>
      </c>
      <c r="E95" s="70" t="s">
        <v>5373</v>
      </c>
    </row>
    <row r="96" spans="1:5">
      <c r="A96" t="s">
        <v>7234</v>
      </c>
      <c r="B96">
        <v>1E-3</v>
      </c>
      <c r="C96" t="s">
        <v>4040</v>
      </c>
      <c r="D96" t="str">
        <f>VLOOKUP(C96,'MASTER KEY'!$A$2:$B$2999,2,FALSE)</f>
        <v>Chaetoceros decipiens</v>
      </c>
      <c r="E96" s="70" t="s">
        <v>5374</v>
      </c>
    </row>
    <row r="97" spans="1:5">
      <c r="A97" t="s">
        <v>2456</v>
      </c>
      <c r="B97">
        <v>1E-3</v>
      </c>
      <c r="C97" t="s">
        <v>4041</v>
      </c>
      <c r="D97" t="str">
        <f>VLOOKUP(C97,'MASTER KEY'!$A$2:$B$2999,2,FALSE)</f>
        <v>Chaetoceros densus</v>
      </c>
    </row>
    <row r="98" spans="1:5">
      <c r="A98" t="s">
        <v>2457</v>
      </c>
      <c r="B98">
        <v>1E-3</v>
      </c>
      <c r="C98" t="s">
        <v>4042</v>
      </c>
      <c r="D98" t="str">
        <f>VLOOKUP(C98,'MASTER KEY'!$A$2:$B$2999,2,FALSE)</f>
        <v>Chaetoceros diadema</v>
      </c>
    </row>
    <row r="99" spans="1:5">
      <c r="A99" t="s">
        <v>2458</v>
      </c>
      <c r="B99">
        <v>1E-3</v>
      </c>
      <c r="C99" t="s">
        <v>4043</v>
      </c>
      <c r="D99" t="str">
        <f>VLOOKUP(C99,'MASTER KEY'!$A$2:$B$2999,2,FALSE)</f>
        <v>Chaetoceros dichaeta</v>
      </c>
    </row>
    <row r="100" spans="1:5">
      <c r="A100" t="s">
        <v>2459</v>
      </c>
      <c r="B100">
        <v>1E-3</v>
      </c>
      <c r="C100" t="s">
        <v>4044</v>
      </c>
      <c r="D100" t="str">
        <f>VLOOKUP(C100,'MASTER KEY'!$A$2:$B$2999,2,FALSE)</f>
        <v>Chaetoceros didymus</v>
      </c>
    </row>
    <row r="101" spans="1:5">
      <c r="A101" t="s">
        <v>2460</v>
      </c>
      <c r="B101">
        <v>1E-3</v>
      </c>
      <c r="C101" t="s">
        <v>4045</v>
      </c>
      <c r="D101" t="str">
        <f>VLOOKUP(C101,'MASTER KEY'!$A$2:$B$2999,2,FALSE)</f>
        <v>Chaetoceros diversus</v>
      </c>
    </row>
    <row r="102" spans="1:5">
      <c r="A102" t="s">
        <v>2461</v>
      </c>
      <c r="B102">
        <v>1E-3</v>
      </c>
      <c r="C102" t="s">
        <v>4046</v>
      </c>
      <c r="D102" t="str">
        <f>VLOOKUP(C102,'MASTER KEY'!$A$2:$B$2999,2,FALSE)</f>
        <v>Chaetoceros eibenii</v>
      </c>
    </row>
    <row r="103" spans="1:5">
      <c r="A103" t="s">
        <v>2462</v>
      </c>
      <c r="B103">
        <v>1E-3</v>
      </c>
      <c r="C103" t="s">
        <v>4047</v>
      </c>
      <c r="D103" t="str">
        <f>VLOOKUP(C103,'MASTER KEY'!$A$2:$B$2999,2,FALSE)</f>
        <v>Chaetoceros laciniosus</v>
      </c>
    </row>
    <row r="104" spans="1:5">
      <c r="A104" t="s">
        <v>2463</v>
      </c>
      <c r="B104">
        <v>1E-3</v>
      </c>
      <c r="C104" t="s">
        <v>4048</v>
      </c>
      <c r="D104" t="str">
        <f>VLOOKUP(C104,'MASTER KEY'!$A$2:$B$2999,2,FALSE)</f>
        <v>Chaetoceros laeve</v>
      </c>
    </row>
    <row r="105" spans="1:5">
      <c r="A105" t="s">
        <v>2464</v>
      </c>
      <c r="B105">
        <v>1E-3</v>
      </c>
      <c r="C105" t="s">
        <v>4050</v>
      </c>
      <c r="D105" t="str">
        <f>VLOOKUP(C105,'MASTER KEY'!$A$2:$B$2999,2,FALSE)</f>
        <v>Chaetoceros lorenzianus</v>
      </c>
    </row>
    <row r="106" spans="1:5">
      <c r="A106" t="s">
        <v>5375</v>
      </c>
      <c r="B106">
        <v>1E-3</v>
      </c>
      <c r="C106" t="s">
        <v>4051</v>
      </c>
      <c r="D106" t="str">
        <f>VLOOKUP(C106,'MASTER KEY'!$A$2:$B$2999,2,FALSE)</f>
        <v>Chaetoceros messanensis</v>
      </c>
    </row>
    <row r="107" spans="1:5">
      <c r="A107" t="s">
        <v>2466</v>
      </c>
      <c r="B107">
        <v>1E-3</v>
      </c>
      <c r="C107" t="s">
        <v>4052</v>
      </c>
      <c r="D107" t="str">
        <f>VLOOKUP(C107,'MASTER KEY'!$A$2:$B$2999,2,FALSE)</f>
        <v>Chaetoceros minimus</v>
      </c>
    </row>
    <row r="108" spans="1:5">
      <c r="A108" t="s">
        <v>2467</v>
      </c>
      <c r="B108">
        <v>1E-3</v>
      </c>
      <c r="C108" t="s">
        <v>4054</v>
      </c>
      <c r="D108" t="str">
        <f>VLOOKUP(C108,'MASTER KEY'!$A$2:$B$2999,2,FALSE)</f>
        <v>Chaetoceros neglectus</v>
      </c>
    </row>
    <row r="109" spans="1:5">
      <c r="A109" t="s">
        <v>2468</v>
      </c>
      <c r="B109">
        <v>1E-3</v>
      </c>
      <c r="C109" t="s">
        <v>4056</v>
      </c>
      <c r="D109" t="str">
        <f>VLOOKUP(C109,'MASTER KEY'!$A$2:$B$2999,2,FALSE)</f>
        <v>Chaetoceros peruvianus</v>
      </c>
    </row>
    <row r="110" spans="1:5">
      <c r="A110" t="s">
        <v>7235</v>
      </c>
      <c r="B110">
        <v>1E-3</v>
      </c>
      <c r="C110" t="s">
        <v>4056</v>
      </c>
      <c r="D110" t="str">
        <f>VLOOKUP(C110,'MASTER KEY'!$A$2:$B$2999,2,FALSE)</f>
        <v>Chaetoceros peruvianus</v>
      </c>
      <c r="E110" s="70" t="s">
        <v>5376</v>
      </c>
    </row>
    <row r="111" spans="1:5">
      <c r="A111" t="s">
        <v>7236</v>
      </c>
      <c r="B111">
        <v>1E-3</v>
      </c>
      <c r="C111" t="s">
        <v>4056</v>
      </c>
      <c r="D111" t="str">
        <f>VLOOKUP(C111,'MASTER KEY'!$A$2:$B$2999,2,FALSE)</f>
        <v>Chaetoceros peruvianus</v>
      </c>
      <c r="E111" s="70" t="s">
        <v>5377</v>
      </c>
    </row>
    <row r="112" spans="1:5">
      <c r="A112" t="s">
        <v>2469</v>
      </c>
      <c r="B112">
        <v>1E-3</v>
      </c>
      <c r="C112" t="s">
        <v>4057</v>
      </c>
      <c r="D112" t="str">
        <f>VLOOKUP(C112,'MASTER KEY'!$A$2:$B$2999,2,FALSE)</f>
        <v>Chaetoceros radicans</v>
      </c>
    </row>
    <row r="113" spans="1:5">
      <c r="A113" t="s">
        <v>5378</v>
      </c>
      <c r="B113">
        <v>1E-3</v>
      </c>
      <c r="C113" t="s">
        <v>4063</v>
      </c>
      <c r="D113" t="str">
        <f>VLOOKUP(C113,'MASTER KEY'!$A$2:$B$2999,2,FALSE)</f>
        <v>Chaetoceros spp 0001</v>
      </c>
    </row>
    <row r="114" spans="1:5">
      <c r="A114" t="s">
        <v>2470</v>
      </c>
      <c r="B114">
        <v>1E-3</v>
      </c>
      <c r="C114" t="s">
        <v>4058</v>
      </c>
      <c r="D114" t="str">
        <f>VLOOKUP(C114,'MASTER KEY'!$A$2:$B$2999,2,FALSE)</f>
        <v>Chaetoceros rostratus</v>
      </c>
    </row>
    <row r="115" spans="1:5">
      <c r="A115" t="s">
        <v>2472</v>
      </c>
      <c r="B115">
        <v>1E-3</v>
      </c>
      <c r="C115" t="s">
        <v>4060</v>
      </c>
      <c r="D115" t="str">
        <f>VLOOKUP(C115,'MASTER KEY'!$A$2:$B$2999,2,FALSE)</f>
        <v>Chaetoceros similis</v>
      </c>
    </row>
    <row r="116" spans="1:5">
      <c r="A116" t="s">
        <v>2473</v>
      </c>
      <c r="B116">
        <v>1E-3</v>
      </c>
      <c r="C116" t="s">
        <v>4061</v>
      </c>
      <c r="D116" t="str">
        <f>VLOOKUP(C116,'MASTER KEY'!$A$2:$B$2999,2,FALSE)</f>
        <v>Chaetoceros simplex</v>
      </c>
    </row>
    <row r="117" spans="1:5">
      <c r="A117" t="s">
        <v>2474</v>
      </c>
      <c r="B117">
        <v>1E-3</v>
      </c>
      <c r="C117" t="s">
        <v>4062</v>
      </c>
      <c r="D117" t="str">
        <f>VLOOKUP(C117,'MASTER KEY'!$A$2:$B$2999,2,FALSE)</f>
        <v>Chaetoceros socialis</v>
      </c>
    </row>
    <row r="118" spans="1:5">
      <c r="A118" t="s">
        <v>5379</v>
      </c>
      <c r="B118">
        <v>1E-3</v>
      </c>
      <c r="C118" t="s">
        <v>4112</v>
      </c>
      <c r="D118" t="str">
        <f>VLOOKUP(C118,'MASTER KEY'!$A$2:$B$2999,2,FALSE)</f>
        <v>Chaetoceros spp 0050</v>
      </c>
    </row>
    <row r="119" spans="1:5">
      <c r="A119" t="s">
        <v>7242</v>
      </c>
      <c r="B119">
        <v>1E-3</v>
      </c>
      <c r="C119" t="s">
        <v>4113</v>
      </c>
      <c r="D119" t="str">
        <f>VLOOKUP(C119,'MASTER KEY'!$A$2:$B$2999,2,FALSE)</f>
        <v>Chaetoceros spp 0051</v>
      </c>
      <c r="E119" s="70" t="s">
        <v>5380</v>
      </c>
    </row>
    <row r="120" spans="1:5">
      <c r="A120" t="s">
        <v>7237</v>
      </c>
      <c r="B120">
        <v>1E-3</v>
      </c>
      <c r="C120" t="s">
        <v>4114</v>
      </c>
      <c r="D120" t="str">
        <f>VLOOKUP(C120,'MASTER KEY'!$A$2:$B$2999,2,FALSE)</f>
        <v>Chaetoceros spp 0052</v>
      </c>
      <c r="E120" s="70" t="s">
        <v>5381</v>
      </c>
    </row>
    <row r="121" spans="1:5">
      <c r="A121" t="s">
        <v>7238</v>
      </c>
      <c r="B121">
        <v>1E-3</v>
      </c>
      <c r="C121" t="s">
        <v>4115</v>
      </c>
      <c r="D121" t="str">
        <f>VLOOKUP(C121,'MASTER KEY'!$A$2:$B$2999,2,FALSE)</f>
        <v>Chaetoceros spp 0053</v>
      </c>
      <c r="E121" s="70" t="s">
        <v>5382</v>
      </c>
    </row>
    <row r="122" spans="1:5">
      <c r="A122" t="s">
        <v>7239</v>
      </c>
      <c r="B122">
        <v>1E-3</v>
      </c>
      <c r="C122" t="s">
        <v>4116</v>
      </c>
      <c r="D122" t="str">
        <f>VLOOKUP(C122,'MASTER KEY'!$A$2:$B$2999,2,FALSE)</f>
        <v>Chaetoceros spp 0054</v>
      </c>
      <c r="E122" s="70" t="s">
        <v>5383</v>
      </c>
    </row>
    <row r="123" spans="1:5">
      <c r="A123" t="s">
        <v>7240</v>
      </c>
      <c r="B123">
        <v>1E-3</v>
      </c>
      <c r="C123" t="s">
        <v>4117</v>
      </c>
      <c r="D123" t="str">
        <f>VLOOKUP(C123,'MASTER KEY'!$A$2:$B$2999,2,FALSE)</f>
        <v>Chaetoceros spp 0055</v>
      </c>
      <c r="E123" s="70" t="s">
        <v>5384</v>
      </c>
    </row>
    <row r="124" spans="1:5">
      <c r="A124" t="s">
        <v>7241</v>
      </c>
      <c r="B124">
        <v>1E-3</v>
      </c>
      <c r="C124" t="s">
        <v>4118</v>
      </c>
      <c r="D124" t="str">
        <f>VLOOKUP(C124,'MASTER KEY'!$A$2:$B$2999,2,FALSE)</f>
        <v>Chaetoceros spp 0056</v>
      </c>
      <c r="E124" s="70" t="s">
        <v>5385</v>
      </c>
    </row>
    <row r="125" spans="1:5">
      <c r="A125" t="s">
        <v>2531</v>
      </c>
      <c r="B125">
        <v>1E-3</v>
      </c>
      <c r="C125" t="s">
        <v>4121</v>
      </c>
      <c r="D125" t="str">
        <f>VLOOKUP(C125,'MASTER KEY'!$A$2:$B$2999,2,FALSE)</f>
        <v>Chaetoceros subtilis</v>
      </c>
    </row>
    <row r="126" spans="1:5">
      <c r="A126" t="s">
        <v>5386</v>
      </c>
      <c r="B126">
        <v>1E-3</v>
      </c>
      <c r="C126" t="s">
        <v>4125</v>
      </c>
      <c r="D126" t="str">
        <f>VLOOKUP(C126,'MASTER KEY'!$A$2:$B$2999,2,FALSE)</f>
        <v>Chamaesiphon spp 0002</v>
      </c>
    </row>
    <row r="127" spans="1:5">
      <c r="A127" t="s">
        <v>5387</v>
      </c>
      <c r="B127">
        <v>1E-3</v>
      </c>
      <c r="C127" t="s">
        <v>4138</v>
      </c>
      <c r="D127" t="str">
        <f>VLOOKUP(C127,'MASTER KEY'!$A$2:$B$2999,2,FALSE)</f>
        <v>Chlorophyta spp 0001</v>
      </c>
    </row>
    <row r="128" spans="1:5">
      <c r="A128" t="s">
        <v>5388</v>
      </c>
      <c r="B128">
        <v>1E-3</v>
      </c>
      <c r="C128" t="s">
        <v>4139</v>
      </c>
      <c r="D128" t="str">
        <f>VLOOKUP(C128,'MASTER KEY'!$A$2:$B$2999,2,FALSE)</f>
        <v>Chlorophyta spp 0002</v>
      </c>
    </row>
    <row r="129" spans="1:4">
      <c r="A129" t="s">
        <v>5389</v>
      </c>
      <c r="B129">
        <v>1E-3</v>
      </c>
      <c r="C129" t="s">
        <v>4153</v>
      </c>
      <c r="D129" t="str">
        <f>VLOOKUP(C129,'MASTER KEY'!$A$2:$B$2999,2,FALSE)</f>
        <v>Chrysophyta spp 0001</v>
      </c>
    </row>
    <row r="130" spans="1:4">
      <c r="A130" t="s">
        <v>5390</v>
      </c>
      <c r="B130">
        <v>1E-3</v>
      </c>
      <c r="C130" t="s">
        <v>4155</v>
      </c>
      <c r="D130" t="str">
        <f>VLOOKUP(C130,'MASTER KEY'!$A$2:$B$2999,2,FALSE)</f>
        <v>Chrysophyta spp 0003</v>
      </c>
    </row>
    <row r="131" spans="1:4">
      <c r="A131" t="s">
        <v>2547</v>
      </c>
      <c r="B131">
        <v>1E-3</v>
      </c>
      <c r="C131" t="s">
        <v>4167</v>
      </c>
      <c r="D131" t="str">
        <f>VLOOKUP(C131,'MASTER KEY'!$A$2:$B$2999,2,FALSE)</f>
        <v>Cladopyxis brachiolata</v>
      </c>
    </row>
    <row r="132" spans="1:4">
      <c r="A132" t="s">
        <v>5391</v>
      </c>
      <c r="B132">
        <v>1E-3</v>
      </c>
      <c r="C132" t="s">
        <v>4168</v>
      </c>
      <c r="D132" t="str">
        <f>VLOOKUP(C132,'MASTER KEY'!$A$2:$B$2999,2,FALSE)</f>
        <v>Cladopyxis spp 0001</v>
      </c>
    </row>
    <row r="133" spans="1:4">
      <c r="A133" t="s">
        <v>2549</v>
      </c>
      <c r="B133">
        <v>1E-3</v>
      </c>
      <c r="C133" t="s">
        <v>4169</v>
      </c>
      <c r="D133" t="str">
        <f>VLOOKUP(C133,'MASTER KEY'!$A$2:$B$2999,2,FALSE)</f>
        <v>Climacocylis scalaroides</v>
      </c>
    </row>
    <row r="134" spans="1:4">
      <c r="A134" t="s">
        <v>5392</v>
      </c>
      <c r="B134">
        <v>1E-3</v>
      </c>
      <c r="C134" t="s">
        <v>4170</v>
      </c>
      <c r="D134" t="str">
        <f>VLOOKUP(C134,'MASTER KEY'!$A$2:$B$2999,2,FALSE)</f>
        <v>Climacocylis spp 0001</v>
      </c>
    </row>
    <row r="135" spans="1:4">
      <c r="A135" t="s">
        <v>2551</v>
      </c>
      <c r="B135">
        <v>1E-3</v>
      </c>
      <c r="C135" t="s">
        <v>4171</v>
      </c>
      <c r="D135" t="str">
        <f>VLOOKUP(C135,'MASTER KEY'!$A$2:$B$2999,2,FALSE)</f>
        <v>Climacodium frauenfeldianum</v>
      </c>
    </row>
    <row r="136" spans="1:4">
      <c r="A136" t="s">
        <v>5393</v>
      </c>
      <c r="B136">
        <v>1E-3</v>
      </c>
      <c r="C136" t="s">
        <v>4179</v>
      </c>
      <c r="D136" t="str">
        <f>VLOOKUP(C136,'MASTER KEY'!$A$2:$B$2999,2,FALSE)</f>
        <v>Climacodium spp 0008</v>
      </c>
    </row>
    <row r="137" spans="1:4">
      <c r="A137" t="s">
        <v>5394</v>
      </c>
      <c r="B137">
        <v>1E-3</v>
      </c>
      <c r="C137" t="s">
        <v>4188</v>
      </c>
      <c r="D137" t="str">
        <f>VLOOKUP(C137,'MASTER KEY'!$A$2:$B$2999,2,FALSE)</f>
        <v>Coccolithophore spp 0001</v>
      </c>
    </row>
    <row r="138" spans="1:4">
      <c r="A138" t="s">
        <v>2563</v>
      </c>
      <c r="B138">
        <v>1E-3</v>
      </c>
      <c r="C138" t="s">
        <v>4191</v>
      </c>
      <c r="D138" t="str">
        <f>VLOOKUP(C138,'MASTER KEY'!$A$2:$B$2999,2,FALSE)</f>
        <v>Coccolithus pelagicus</v>
      </c>
    </row>
    <row r="139" spans="1:4">
      <c r="A139" t="s">
        <v>5395</v>
      </c>
      <c r="B139">
        <v>1E-3</v>
      </c>
      <c r="C139" t="s">
        <v>4209</v>
      </c>
      <c r="D139" t="str">
        <f>VLOOKUP(C139,'MASTER KEY'!$A$2:$B$2999,2,FALSE)</f>
        <v>Cocconeis spp 0015</v>
      </c>
    </row>
    <row r="140" spans="1:4">
      <c r="A140" t="s">
        <v>5396</v>
      </c>
      <c r="B140">
        <v>1E-3</v>
      </c>
      <c r="C140" t="s">
        <v>4212</v>
      </c>
      <c r="D140" t="str">
        <f>VLOOKUP(C140,'MASTER KEY'!$A$2:$B$2999,2,FALSE)</f>
        <v>Cochlodinium spp 0001</v>
      </c>
    </row>
    <row r="141" spans="1:4">
      <c r="A141" t="s">
        <v>2585</v>
      </c>
      <c r="B141">
        <v>1E-3</v>
      </c>
      <c r="C141" t="s">
        <v>4216</v>
      </c>
      <c r="D141" t="str">
        <f>VLOOKUP(C141,'MASTER KEY'!$A$2:$B$2999,2,FALSE)</f>
        <v>Corethron pennatum</v>
      </c>
    </row>
    <row r="142" spans="1:4">
      <c r="A142" t="s">
        <v>5397</v>
      </c>
      <c r="B142">
        <v>1E-3</v>
      </c>
      <c r="C142" t="s">
        <v>4221</v>
      </c>
      <c r="D142" t="str">
        <f>VLOOKUP(C142,'MASTER KEY'!$A$2:$B$2999,2,FALSE)</f>
        <v>Corethron spp 0005</v>
      </c>
    </row>
    <row r="143" spans="1:4">
      <c r="A143" t="s">
        <v>2591</v>
      </c>
      <c r="B143">
        <v>1E-3</v>
      </c>
      <c r="C143" t="s">
        <v>4222</v>
      </c>
      <c r="D143" t="str">
        <f>VLOOKUP(C143,'MASTER KEY'!$A$2:$B$2999,2,FALSE)</f>
        <v>Coronosphaera mediterranea</v>
      </c>
    </row>
    <row r="144" spans="1:4">
      <c r="A144" t="s">
        <v>5398</v>
      </c>
      <c r="B144">
        <v>1E-3</v>
      </c>
      <c r="C144" t="s">
        <v>4229</v>
      </c>
      <c r="D144" t="str">
        <f>VLOOKUP(C144,'MASTER KEY'!$A$2:$B$2999,2,FALSE)</f>
        <v>Coscinodiscus radiatus</v>
      </c>
    </row>
    <row r="145" spans="1:5">
      <c r="A145" t="s">
        <v>2596</v>
      </c>
      <c r="B145">
        <v>1E-3</v>
      </c>
      <c r="C145" t="s">
        <v>4228</v>
      </c>
      <c r="D145" t="str">
        <f>VLOOKUP(C145,'MASTER KEY'!$A$2:$B$2999,2,FALSE)</f>
        <v>Coscinodiscus jonesianus</v>
      </c>
    </row>
    <row r="146" spans="1:5">
      <c r="A146" t="s">
        <v>2597</v>
      </c>
      <c r="B146">
        <v>1E-3</v>
      </c>
      <c r="C146" t="s">
        <v>4229</v>
      </c>
      <c r="D146" t="str">
        <f>VLOOKUP(C146,'MASTER KEY'!$A$2:$B$2999,2,FALSE)</f>
        <v>Coscinodiscus radiatus</v>
      </c>
    </row>
    <row r="147" spans="1:5">
      <c r="A147" t="s">
        <v>5399</v>
      </c>
      <c r="B147">
        <v>1E-3</v>
      </c>
      <c r="C147" t="s">
        <v>4248</v>
      </c>
      <c r="D147" t="str">
        <f>VLOOKUP(C147,'MASTER KEY'!$A$2:$B$2999,2,FALSE)</f>
        <v>Coscinodiscus spp 0019</v>
      </c>
    </row>
    <row r="148" spans="1:5">
      <c r="A148" t="s">
        <v>7243</v>
      </c>
      <c r="B148">
        <v>1E-3</v>
      </c>
      <c r="C148" t="s">
        <v>4249</v>
      </c>
      <c r="D148" t="str">
        <f>VLOOKUP(C148,'MASTER KEY'!$A$2:$B$2999,2,FALSE)</f>
        <v>Coscinodiscus spp 0020</v>
      </c>
      <c r="E148" s="70" t="s">
        <v>5400</v>
      </c>
    </row>
    <row r="149" spans="1:5">
      <c r="A149" t="s">
        <v>7244</v>
      </c>
      <c r="B149">
        <v>1E-3</v>
      </c>
      <c r="C149" t="s">
        <v>4250</v>
      </c>
      <c r="D149" t="str">
        <f>VLOOKUP(C149,'MASTER KEY'!$A$2:$B$2999,2,FALSE)</f>
        <v>Coscinodiscus spp 0021</v>
      </c>
      <c r="E149" s="70" t="s">
        <v>5401</v>
      </c>
    </row>
    <row r="150" spans="1:5">
      <c r="A150" t="s">
        <v>7245</v>
      </c>
      <c r="B150">
        <v>1E-3</v>
      </c>
      <c r="C150" t="s">
        <v>4251</v>
      </c>
      <c r="D150" t="str">
        <f>VLOOKUP(C150,'MASTER KEY'!$A$2:$B$2999,2,FALSE)</f>
        <v>Coscinodiscus spp 0022</v>
      </c>
      <c r="E150" s="70" t="s">
        <v>5402</v>
      </c>
    </row>
    <row r="151" spans="1:5">
      <c r="A151" t="s">
        <v>7246</v>
      </c>
      <c r="B151">
        <v>1E-3</v>
      </c>
      <c r="C151" t="s">
        <v>4252</v>
      </c>
      <c r="D151" t="str">
        <f>VLOOKUP(C151,'MASTER KEY'!$A$2:$B$2999,2,FALSE)</f>
        <v>Coscinodiscus spp 0023</v>
      </c>
      <c r="E151" s="70" t="s">
        <v>5403</v>
      </c>
    </row>
    <row r="152" spans="1:5">
      <c r="A152" t="s">
        <v>7247</v>
      </c>
      <c r="B152">
        <v>1E-3</v>
      </c>
      <c r="C152" t="s">
        <v>4253</v>
      </c>
      <c r="D152" t="str">
        <f>VLOOKUP(C152,'MASTER KEY'!$A$2:$B$2999,2,FALSE)</f>
        <v>Coscinodiscus spp 0024</v>
      </c>
      <c r="E152" s="70" t="s">
        <v>5404</v>
      </c>
    </row>
    <row r="153" spans="1:5">
      <c r="A153" t="s">
        <v>7248</v>
      </c>
      <c r="B153">
        <v>1E-3</v>
      </c>
      <c r="C153" t="s">
        <v>4254</v>
      </c>
      <c r="D153" t="str">
        <f>VLOOKUP(C153,'MASTER KEY'!$A$2:$B$2999,2,FALSE)</f>
        <v>Coscinodiscus spp 0025</v>
      </c>
      <c r="E153" s="70" t="s">
        <v>5405</v>
      </c>
    </row>
    <row r="154" spans="1:5">
      <c r="A154" t="s">
        <v>7249</v>
      </c>
      <c r="B154">
        <v>1E-3</v>
      </c>
      <c r="C154" t="s">
        <v>4255</v>
      </c>
      <c r="D154" t="str">
        <f>VLOOKUP(C154,'MASTER KEY'!$A$2:$B$2999,2,FALSE)</f>
        <v>Coscinodiscus spp 0026</v>
      </c>
      <c r="E154" s="70" t="s">
        <v>5406</v>
      </c>
    </row>
    <row r="155" spans="1:5">
      <c r="A155" t="s">
        <v>5407</v>
      </c>
      <c r="B155">
        <v>1E-3</v>
      </c>
      <c r="C155" t="s">
        <v>4256</v>
      </c>
      <c r="D155" t="str">
        <f>VLOOKUP(C155,'MASTER KEY'!$A$2:$B$2999,2,FALSE)</f>
        <v>Coscinodiscus spp 0027</v>
      </c>
    </row>
    <row r="156" spans="1:5">
      <c r="A156" t="s">
        <v>7250</v>
      </c>
      <c r="B156">
        <v>1E-3</v>
      </c>
      <c r="C156" t="s">
        <v>4267</v>
      </c>
      <c r="D156" t="str">
        <f>VLOOKUP(C156,'MASTER KEY'!$A$2:$B$2999,2,FALSE)</f>
        <v>Cryptophyta spp 0001</v>
      </c>
      <c r="E156" s="70" t="s">
        <v>5408</v>
      </c>
    </row>
    <row r="157" spans="1:5">
      <c r="A157" t="s">
        <v>5409</v>
      </c>
      <c r="B157">
        <v>1E-3</v>
      </c>
      <c r="C157" t="s">
        <v>4286</v>
      </c>
      <c r="D157" t="str">
        <f>VLOOKUP(C157,'MASTER KEY'!$A$2:$B$2999,2,FALSE)</f>
        <v>Cyanobacteria spp 0001</v>
      </c>
    </row>
    <row r="158" spans="1:5">
      <c r="A158" t="s">
        <v>5410</v>
      </c>
      <c r="B158">
        <v>1E-3</v>
      </c>
      <c r="C158" t="s">
        <v>4294</v>
      </c>
      <c r="D158" t="str">
        <f>VLOOKUP(C158,'MASTER KEY'!$A$2:$B$2999,2,FALSE)</f>
        <v>Cyanobacteria spp 0009</v>
      </c>
    </row>
    <row r="159" spans="1:5">
      <c r="A159" t="s">
        <v>5411</v>
      </c>
      <c r="B159">
        <v>1E-3</v>
      </c>
      <c r="C159" t="s">
        <v>4295</v>
      </c>
      <c r="D159" t="str">
        <f>VLOOKUP(C159,'MASTER KEY'!$A$2:$B$2999,2,FALSE)</f>
        <v>Cyanobacteria spp 0010</v>
      </c>
    </row>
    <row r="160" spans="1:5">
      <c r="A160" t="s">
        <v>5412</v>
      </c>
      <c r="B160">
        <v>1E-3</v>
      </c>
      <c r="C160" t="s">
        <v>4301</v>
      </c>
      <c r="D160" t="str">
        <f>VLOOKUP(C160,'MASTER KEY'!$A$2:$B$2999,2,FALSE)</f>
        <v>Cyclotella spp 0001</v>
      </c>
    </row>
    <row r="161" spans="1:5">
      <c r="A161" t="s">
        <v>5413</v>
      </c>
      <c r="B161">
        <v>1E-3</v>
      </c>
      <c r="C161" t="s">
        <v>4306</v>
      </c>
      <c r="D161" t="str">
        <f>VLOOKUP(C161,'MASTER KEY'!$A$2:$B$2999,2,FALSE)</f>
        <v>Cyclotella spp 0006</v>
      </c>
    </row>
    <row r="162" spans="1:5">
      <c r="A162" t="s">
        <v>5414</v>
      </c>
      <c r="B162">
        <v>1E-3</v>
      </c>
      <c r="C162" t="s">
        <v>3833</v>
      </c>
      <c r="D162" t="str">
        <f>VLOOKUP(C162,'MASTER KEY'!$A$2:$B$2999,2,FALSE)</f>
        <v>Bacillariophyceae spp 0001</v>
      </c>
    </row>
    <row r="163" spans="1:5">
      <c r="A163" t="s">
        <v>2661</v>
      </c>
      <c r="B163">
        <v>1E-3</v>
      </c>
      <c r="C163" t="s">
        <v>4313</v>
      </c>
      <c r="D163" t="str">
        <f>VLOOKUP(C163,'MASTER KEY'!$A$2:$B$2999,2,FALSE)</f>
        <v>Cylindrotheca closterium</v>
      </c>
    </row>
    <row r="164" spans="1:5">
      <c r="A164" t="s">
        <v>5415</v>
      </c>
      <c r="B164">
        <v>1E-3</v>
      </c>
      <c r="C164" t="s">
        <v>4315</v>
      </c>
      <c r="D164" t="str">
        <f>VLOOKUP(C164,'MASTER KEY'!$A$2:$B$2999,2,FALSE)</f>
        <v>Cymatocylis spp 0001</v>
      </c>
    </row>
    <row r="165" spans="1:5">
      <c r="A165" t="s">
        <v>2664</v>
      </c>
      <c r="B165">
        <v>1E-3</v>
      </c>
      <c r="C165" t="s">
        <v>4317</v>
      </c>
      <c r="D165" t="str">
        <f>VLOOKUP(C165,'MASTER KEY'!$A$2:$B$2999,2,FALSE)</f>
        <v>Cymatosira lorenziana</v>
      </c>
    </row>
    <row r="166" spans="1:5">
      <c r="A166" t="s">
        <v>5416</v>
      </c>
      <c r="B166">
        <v>1E-3</v>
      </c>
      <c r="C166" t="s">
        <v>4324</v>
      </c>
      <c r="D166" t="str">
        <f>VLOOKUP(C166,'MASTER KEY'!$A$2:$B$2999,2,FALSE)</f>
        <v>Cymbella spp 0005</v>
      </c>
    </row>
    <row r="167" spans="1:5">
      <c r="A167" t="s">
        <v>2673</v>
      </c>
      <c r="B167">
        <v>1E-3</v>
      </c>
      <c r="C167" t="s">
        <v>4327</v>
      </c>
      <c r="D167" t="str">
        <f>VLOOKUP(C167,'MASTER KEY'!$A$2:$B$2999,2,FALSE)</f>
        <v>Cyttarocylis ampulla</v>
      </c>
    </row>
    <row r="168" spans="1:5">
      <c r="A168" t="s">
        <v>5417</v>
      </c>
      <c r="B168">
        <v>1E-3</v>
      </c>
      <c r="C168" t="s">
        <v>4328</v>
      </c>
      <c r="D168" t="str">
        <f>VLOOKUP(C168,'MASTER KEY'!$A$2:$B$2999,2,FALSE)</f>
        <v>Cyttarocylis spp 0001</v>
      </c>
    </row>
    <row r="169" spans="1:5">
      <c r="A169" t="s">
        <v>2677</v>
      </c>
      <c r="B169">
        <v>1E-3</v>
      </c>
      <c r="C169" t="s">
        <v>4331</v>
      </c>
      <c r="D169" t="str">
        <f>VLOOKUP(C169,'MASTER KEY'!$A$2:$B$2999,2,FALSE)</f>
        <v>Dactyliosolen blavyanus</v>
      </c>
    </row>
    <row r="170" spans="1:5">
      <c r="A170" t="s">
        <v>2678</v>
      </c>
      <c r="B170">
        <v>1E-3</v>
      </c>
      <c r="C170" t="s">
        <v>4332</v>
      </c>
      <c r="D170" t="str">
        <f>VLOOKUP(C170,'MASTER KEY'!$A$2:$B$2999,2,FALSE)</f>
        <v>Dactyliosolen fragilissimus</v>
      </c>
    </row>
    <row r="171" spans="1:5">
      <c r="A171" t="s">
        <v>7251</v>
      </c>
      <c r="B171">
        <v>1E-3</v>
      </c>
      <c r="C171" t="s">
        <v>4332</v>
      </c>
      <c r="D171" t="str">
        <f>VLOOKUP(C171,'MASTER KEY'!$A$2:$B$2999,2,FALSE)</f>
        <v>Dactyliosolen fragilissimus</v>
      </c>
      <c r="E171" s="70" t="s">
        <v>5418</v>
      </c>
    </row>
    <row r="172" spans="1:5">
      <c r="A172" t="s">
        <v>7252</v>
      </c>
      <c r="B172">
        <v>1E-3</v>
      </c>
      <c r="C172" t="s">
        <v>4332</v>
      </c>
      <c r="D172" t="str">
        <f>VLOOKUP(C172,'MASTER KEY'!$A$2:$B$2999,2,FALSE)</f>
        <v>Dactyliosolen fragilissimus</v>
      </c>
      <c r="E172" s="70" t="s">
        <v>5419</v>
      </c>
    </row>
    <row r="173" spans="1:5">
      <c r="A173" t="s">
        <v>2679</v>
      </c>
      <c r="B173">
        <v>1E-3</v>
      </c>
      <c r="C173" t="s">
        <v>4333</v>
      </c>
      <c r="D173" t="str">
        <f>VLOOKUP(C173,'MASTER KEY'!$A$2:$B$2999,2,FALSE)</f>
        <v>Dactyliosolen phuketensis</v>
      </c>
    </row>
    <row r="174" spans="1:5">
      <c r="A174" t="s">
        <v>5420</v>
      </c>
      <c r="B174">
        <v>1E-3</v>
      </c>
      <c r="C174" t="s">
        <v>4337</v>
      </c>
      <c r="D174" t="str">
        <f>VLOOKUP(C174,'MASTER KEY'!$A$2:$B$2999,2,FALSE)</f>
        <v>Dactyliosolen spp 0004</v>
      </c>
    </row>
    <row r="175" spans="1:5">
      <c r="A175" t="s">
        <v>2684</v>
      </c>
      <c r="B175">
        <v>1E-3</v>
      </c>
      <c r="C175" t="s">
        <v>4339</v>
      </c>
      <c r="D175" t="str">
        <f>VLOOKUP(C175,'MASTER KEY'!$A$2:$B$2999,2,FALSE)</f>
        <v>Dadayiella ganymedes</v>
      </c>
    </row>
    <row r="176" spans="1:5">
      <c r="A176" t="s">
        <v>5421</v>
      </c>
      <c r="B176">
        <v>1E-3</v>
      </c>
      <c r="C176" t="s">
        <v>4340</v>
      </c>
      <c r="D176" t="str">
        <f>VLOOKUP(C176,'MASTER KEY'!$A$2:$B$2999,2,FALSE)</f>
        <v>Dadayiella spp 0001</v>
      </c>
    </row>
    <row r="177" spans="1:4">
      <c r="A177" t="s">
        <v>2686</v>
      </c>
      <c r="B177">
        <v>1E-3</v>
      </c>
      <c r="C177" t="s">
        <v>4342</v>
      </c>
      <c r="D177" t="str">
        <f>VLOOKUP(C177,'MASTER KEY'!$A$2:$B$2999,2,FALSE)</f>
        <v>Detonula pumila</v>
      </c>
    </row>
    <row r="178" spans="1:4">
      <c r="A178" t="s">
        <v>2695</v>
      </c>
      <c r="B178">
        <v>1E-3</v>
      </c>
      <c r="C178" t="s">
        <v>4352</v>
      </c>
      <c r="D178" t="str">
        <f>VLOOKUP(C178,'MASTER KEY'!$A$2:$B$2999,2,FALSE)</f>
        <v>Dictyocha crux</v>
      </c>
    </row>
    <row r="179" spans="1:4">
      <c r="A179" t="s">
        <v>2696</v>
      </c>
      <c r="B179">
        <v>1E-3</v>
      </c>
      <c r="C179" t="s">
        <v>4353</v>
      </c>
      <c r="D179" t="str">
        <f>VLOOKUP(C179,'MASTER KEY'!$A$2:$B$2999,2,FALSE)</f>
        <v>Dictyocha fibula</v>
      </c>
    </row>
    <row r="180" spans="1:4">
      <c r="A180" t="s">
        <v>5422</v>
      </c>
      <c r="B180">
        <v>1E-3</v>
      </c>
      <c r="C180" t="s">
        <v>4353</v>
      </c>
      <c r="D180" t="str">
        <f>VLOOKUP(C180,'MASTER KEY'!$A$2:$B$2999,2,FALSE)</f>
        <v>Dictyocha fibula</v>
      </c>
    </row>
    <row r="181" spans="1:4">
      <c r="A181" t="s">
        <v>2698</v>
      </c>
      <c r="B181">
        <v>1E-3</v>
      </c>
      <c r="C181" t="s">
        <v>4355</v>
      </c>
      <c r="D181" t="str">
        <f>VLOOKUP(C181,'MASTER KEY'!$A$2:$B$2999,2,FALSE)</f>
        <v>Dictyocha speculum</v>
      </c>
    </row>
    <row r="182" spans="1:4">
      <c r="A182" t="s">
        <v>5423</v>
      </c>
      <c r="B182">
        <v>1E-3</v>
      </c>
      <c r="C182" t="s">
        <v>4358</v>
      </c>
      <c r="D182" t="str">
        <f>VLOOKUP(C182,'MASTER KEY'!$A$2:$B$2999,2,FALSE)</f>
        <v>Dictyocha spp 0003</v>
      </c>
    </row>
    <row r="183" spans="1:4">
      <c r="A183" t="s">
        <v>5424</v>
      </c>
      <c r="B183">
        <v>1E-3</v>
      </c>
      <c r="C183" t="s">
        <v>4361</v>
      </c>
      <c r="D183" t="str">
        <f>VLOOKUP(C183,'MASTER KEY'!$A$2:$B$2999,2,FALSE)</f>
        <v>Dictyocysta duplex</v>
      </c>
    </row>
    <row r="184" spans="1:4">
      <c r="A184" t="s">
        <v>2704</v>
      </c>
      <c r="B184">
        <v>1E-3</v>
      </c>
      <c r="C184" t="s">
        <v>4362</v>
      </c>
      <c r="D184" t="str">
        <f>VLOOKUP(C184,'MASTER KEY'!$A$2:$B$2999,2,FALSE)</f>
        <v>Dictyocysta elegans</v>
      </c>
    </row>
    <row r="185" spans="1:4">
      <c r="A185" t="s">
        <v>5425</v>
      </c>
      <c r="B185">
        <v>1E-3</v>
      </c>
      <c r="C185" t="s">
        <v>4362</v>
      </c>
      <c r="D185" t="str">
        <f>VLOOKUP(C185,'MASTER KEY'!$A$2:$B$2999,2,FALSE)</f>
        <v>Dictyocysta elegans</v>
      </c>
    </row>
    <row r="186" spans="1:4">
      <c r="A186" t="s">
        <v>5426</v>
      </c>
      <c r="B186">
        <v>1E-3</v>
      </c>
      <c r="C186" t="s">
        <v>4363</v>
      </c>
      <c r="D186" t="str">
        <f>VLOOKUP(C186,'MASTER KEY'!$A$2:$B$2999,2,FALSE)</f>
        <v>Dictyocysta spp 0001</v>
      </c>
    </row>
    <row r="187" spans="1:4">
      <c r="A187" t="s">
        <v>5427</v>
      </c>
      <c r="B187">
        <v>1E-3</v>
      </c>
      <c r="C187" t="s">
        <v>4410</v>
      </c>
      <c r="D187" t="str">
        <f>VLOOKUP(C187,'MASTER KEY'!$A$2:$B$2999,2,FALSE)</f>
        <v>Dinoflagellate spp 0043</v>
      </c>
    </row>
    <row r="188" spans="1:4">
      <c r="A188" t="s">
        <v>5428</v>
      </c>
      <c r="B188">
        <v>1E-3</v>
      </c>
      <c r="C188" t="s">
        <v>4411</v>
      </c>
      <c r="D188" t="str">
        <f>VLOOKUP(C188,'MASTER KEY'!$A$2:$B$2999,2,FALSE)</f>
        <v>Dinoflagellate spp 0044</v>
      </c>
    </row>
    <row r="189" spans="1:4">
      <c r="A189" t="s">
        <v>2759</v>
      </c>
      <c r="B189">
        <v>1E-3</v>
      </c>
      <c r="C189" t="s">
        <v>4419</v>
      </c>
      <c r="D189" t="str">
        <f>VLOOKUP(C189,'MASTER KEY'!$A$2:$B$2999,2,FALSE)</f>
        <v>Dinophysis acuminata</v>
      </c>
    </row>
    <row r="190" spans="1:4">
      <c r="A190" t="s">
        <v>2760</v>
      </c>
      <c r="B190">
        <v>1E-3</v>
      </c>
      <c r="C190" t="s">
        <v>4420</v>
      </c>
      <c r="D190" t="str">
        <f>VLOOKUP(C190,'MASTER KEY'!$A$2:$B$2999,2,FALSE)</f>
        <v>Dinophysis acuta</v>
      </c>
    </row>
    <row r="191" spans="1:4">
      <c r="A191" t="s">
        <v>2761</v>
      </c>
      <c r="B191">
        <v>1E-3</v>
      </c>
      <c r="C191" t="s">
        <v>4421</v>
      </c>
      <c r="D191" t="str">
        <f>VLOOKUP(C191,'MASTER KEY'!$A$2:$B$2999,2,FALSE)</f>
        <v>Dinophysis caudata</v>
      </c>
    </row>
    <row r="192" spans="1:4">
      <c r="A192" t="s">
        <v>2763</v>
      </c>
      <c r="B192">
        <v>1E-3</v>
      </c>
      <c r="C192" t="s">
        <v>4423</v>
      </c>
      <c r="D192" t="str">
        <f>VLOOKUP(C192,'MASTER KEY'!$A$2:$B$2999,2,FALSE)</f>
        <v>Dinophysis dens</v>
      </c>
    </row>
    <row r="193" spans="1:5">
      <c r="A193" t="s">
        <v>2764</v>
      </c>
      <c r="B193">
        <v>1E-3</v>
      </c>
      <c r="C193" t="s">
        <v>4424</v>
      </c>
      <c r="D193" t="str">
        <f>VLOOKUP(C193,'MASTER KEY'!$A$2:$B$2999,2,FALSE)</f>
        <v>Dinophysis fortii</v>
      </c>
    </row>
    <row r="194" spans="1:5">
      <c r="A194" t="s">
        <v>2765</v>
      </c>
      <c r="B194">
        <v>1E-3</v>
      </c>
      <c r="C194" t="s">
        <v>4425</v>
      </c>
      <c r="D194" t="str">
        <f>VLOOKUP(C194,'MASTER KEY'!$A$2:$B$2999,2,FALSE)</f>
        <v>Dinophysis miles</v>
      </c>
    </row>
    <row r="195" spans="1:5">
      <c r="A195" t="s">
        <v>2766</v>
      </c>
      <c r="B195">
        <v>1E-3</v>
      </c>
      <c r="C195" t="s">
        <v>4426</v>
      </c>
      <c r="D195" t="str">
        <f>VLOOKUP(C195,'MASTER KEY'!$A$2:$B$2999,2,FALSE)</f>
        <v>Dinophysis norvegica</v>
      </c>
    </row>
    <row r="196" spans="1:5">
      <c r="A196" t="s">
        <v>5429</v>
      </c>
      <c r="B196">
        <v>1E-3</v>
      </c>
      <c r="C196" t="s">
        <v>4434</v>
      </c>
      <c r="D196" t="str">
        <f>VLOOKUP(C196,'MASTER KEY'!$A$2:$B$2999,2,FALSE)</f>
        <v>Dinophysis spp 0007</v>
      </c>
    </row>
    <row r="197" spans="1:5">
      <c r="A197" t="s">
        <v>2774</v>
      </c>
      <c r="B197">
        <v>1E-3</v>
      </c>
      <c r="C197" t="s">
        <v>4436</v>
      </c>
      <c r="D197" t="str">
        <f>VLOOKUP(C197,'MASTER KEY'!$A$2:$B$2999,2,FALSE)</f>
        <v>Dinophysis tripos</v>
      </c>
    </row>
    <row r="198" spans="1:5">
      <c r="A198" t="s">
        <v>2775</v>
      </c>
      <c r="B198">
        <v>1E-3</v>
      </c>
      <c r="C198" t="s">
        <v>4437</v>
      </c>
      <c r="D198" t="str">
        <f>VLOOKUP(C198,'MASTER KEY'!$A$2:$B$2999,2,FALSE)</f>
        <v>Dinophysis truncata</v>
      </c>
    </row>
    <row r="199" spans="1:5">
      <c r="A199" t="s">
        <v>5430</v>
      </c>
      <c r="B199">
        <v>1E-3</v>
      </c>
      <c r="C199" t="s">
        <v>4452</v>
      </c>
      <c r="D199" t="str">
        <f>VLOOKUP(C199,'MASTER KEY'!$A$2:$B$2999,2,FALSE)</f>
        <v>Diploneis spp 0010</v>
      </c>
    </row>
    <row r="200" spans="1:5">
      <c r="A200" t="s">
        <v>7253</v>
      </c>
      <c r="B200">
        <v>1E-3</v>
      </c>
      <c r="C200" t="s">
        <v>4458</v>
      </c>
      <c r="D200" t="str">
        <f>VLOOKUP(C200,'MASTER KEY'!$A$2:$B$2999,2,FALSE)</f>
        <v>Ditylum brightwelii</v>
      </c>
      <c r="E200" s="70" t="s">
        <v>5431</v>
      </c>
    </row>
    <row r="201" spans="1:5">
      <c r="A201" t="s">
        <v>7254</v>
      </c>
      <c r="B201">
        <v>1E-3</v>
      </c>
      <c r="C201" t="s">
        <v>4458</v>
      </c>
      <c r="D201" t="str">
        <f>VLOOKUP(C201,'MASTER KEY'!$A$2:$B$2999,2,FALSE)</f>
        <v>Ditylum brightwelii</v>
      </c>
      <c r="E201" s="70" t="s">
        <v>5432</v>
      </c>
    </row>
    <row r="202" spans="1:5">
      <c r="A202" t="s">
        <v>5433</v>
      </c>
      <c r="B202">
        <v>1E-3</v>
      </c>
      <c r="C202" t="s">
        <v>4471</v>
      </c>
      <c r="D202" t="str">
        <f>VLOOKUP(C202,'MASTER KEY'!$A$2:$B$2999,2,FALSE)</f>
        <v>Ebria spp 0001</v>
      </c>
    </row>
    <row r="203" spans="1:5">
      <c r="A203" t="s">
        <v>5434</v>
      </c>
      <c r="B203">
        <v>1E-3</v>
      </c>
      <c r="C203" t="s">
        <v>4568</v>
      </c>
      <c r="D203" t="str">
        <f>VLOOKUP(C203,'MASTER KEY'!$A$2:$B$2999,2,FALSE)</f>
        <v>Gephyrocapsa huxleyi</v>
      </c>
    </row>
    <row r="204" spans="1:5">
      <c r="A204" t="s">
        <v>5435</v>
      </c>
      <c r="B204">
        <v>1E-3</v>
      </c>
      <c r="C204" t="s">
        <v>4568</v>
      </c>
      <c r="D204" t="str">
        <f>VLOOKUP(C204,'MASTER KEY'!$A$2:$B$2999,2,FALSE)</f>
        <v>Gephyrocapsa huxleyi</v>
      </c>
    </row>
    <row r="205" spans="1:5">
      <c r="A205" t="s">
        <v>5436</v>
      </c>
      <c r="B205">
        <v>1E-3</v>
      </c>
      <c r="C205" t="s">
        <v>4568</v>
      </c>
      <c r="D205" t="str">
        <f>VLOOKUP(C205,'MASTER KEY'!$A$2:$B$2999,2,FALSE)</f>
        <v>Gephyrocapsa huxleyi</v>
      </c>
    </row>
    <row r="206" spans="1:5">
      <c r="A206" t="s">
        <v>5437</v>
      </c>
      <c r="B206">
        <v>1E-3</v>
      </c>
      <c r="C206" t="s">
        <v>4568</v>
      </c>
      <c r="D206" t="str">
        <f>VLOOKUP(C206,'MASTER KEY'!$A$2:$B$2999,2,FALSE)</f>
        <v>Gephyrocapsa huxleyi</v>
      </c>
    </row>
    <row r="207" spans="1:5">
      <c r="A207" t="s">
        <v>5438</v>
      </c>
      <c r="B207">
        <v>1E-3</v>
      </c>
      <c r="C207" t="s">
        <v>4568</v>
      </c>
      <c r="D207" t="str">
        <f>VLOOKUP(C207,'MASTER KEY'!$A$2:$B$2999,2,FALSE)</f>
        <v>Gephyrocapsa huxleyi</v>
      </c>
      <c r="E207" s="70" t="s">
        <v>5438</v>
      </c>
    </row>
    <row r="208" spans="1:5">
      <c r="A208" t="s">
        <v>5439</v>
      </c>
      <c r="B208">
        <v>1E-3</v>
      </c>
      <c r="C208" t="s">
        <v>4568</v>
      </c>
      <c r="D208" t="str">
        <f>VLOOKUP(C208,'MASTER KEY'!$A$2:$B$2999,2,FALSE)</f>
        <v>Gephyrocapsa huxleyi</v>
      </c>
    </row>
    <row r="209" spans="1:5">
      <c r="A209" t="s">
        <v>5440</v>
      </c>
      <c r="B209">
        <v>1E-3</v>
      </c>
      <c r="C209" t="s">
        <v>4568</v>
      </c>
      <c r="D209" t="str">
        <f>VLOOKUP(C209,'MASTER KEY'!$A$2:$B$2999,2,FALSE)</f>
        <v>Gephyrocapsa huxleyi</v>
      </c>
    </row>
    <row r="210" spans="1:5">
      <c r="A210" t="s">
        <v>5441</v>
      </c>
      <c r="B210">
        <v>1E-3</v>
      </c>
      <c r="C210" t="s">
        <v>4568</v>
      </c>
      <c r="D210" t="str">
        <f>VLOOKUP(C210,'MASTER KEY'!$A$2:$B$2999,2,FALSE)</f>
        <v>Gephyrocapsa huxleyi</v>
      </c>
    </row>
    <row r="211" spans="1:5">
      <c r="A211" t="s">
        <v>5442</v>
      </c>
      <c r="B211">
        <v>1E-3</v>
      </c>
      <c r="C211" t="s">
        <v>4568</v>
      </c>
      <c r="D211" t="str">
        <f>VLOOKUP(C211,'MASTER KEY'!$A$2:$B$2999,2,FALSE)</f>
        <v>Gephyrocapsa huxleyi</v>
      </c>
    </row>
    <row r="212" spans="1:5">
      <c r="A212" t="s">
        <v>5443</v>
      </c>
      <c r="B212">
        <v>1E-3</v>
      </c>
      <c r="C212" t="s">
        <v>4478</v>
      </c>
      <c r="D212" t="str">
        <f>VLOOKUP(C212,'MASTER KEY'!$A$2:$B$2999,2,FALSE)</f>
        <v>Entomoneis spp 0001</v>
      </c>
    </row>
    <row r="213" spans="1:5">
      <c r="A213" t="s">
        <v>5444</v>
      </c>
      <c r="B213">
        <v>1E-3</v>
      </c>
      <c r="C213" t="s">
        <v>4483</v>
      </c>
      <c r="D213" t="str">
        <f>VLOOKUP(C213,'MASTER KEY'!$A$2:$B$2999,2,FALSE)</f>
        <v>Ephemera spp 0001</v>
      </c>
    </row>
    <row r="214" spans="1:5">
      <c r="A214" t="s">
        <v>5445</v>
      </c>
      <c r="B214">
        <v>1E-3</v>
      </c>
      <c r="C214" t="s">
        <v>4486</v>
      </c>
      <c r="D214" t="str">
        <f>VLOOKUP(C214,'MASTER KEY'!$A$2:$B$2999,2,FALSE)</f>
        <v>Epiplocylis undella</v>
      </c>
    </row>
    <row r="215" spans="1:5">
      <c r="A215" t="s">
        <v>2807</v>
      </c>
      <c r="B215">
        <v>1E-3</v>
      </c>
      <c r="C215" t="s">
        <v>4484</v>
      </c>
      <c r="D215" t="str">
        <f>VLOOKUP(C215,'MASTER KEY'!$A$2:$B$2999,2,FALSE)</f>
        <v>Epiplocylis healdi</v>
      </c>
    </row>
    <row r="216" spans="1:5">
      <c r="A216" t="s">
        <v>5446</v>
      </c>
      <c r="B216">
        <v>1E-3</v>
      </c>
      <c r="C216" t="s">
        <v>4485</v>
      </c>
      <c r="D216" t="str">
        <f>VLOOKUP(C216,'MASTER KEY'!$A$2:$B$2999,2,FALSE)</f>
        <v>Epiplocylis spp 0001</v>
      </c>
    </row>
    <row r="217" spans="1:5">
      <c r="A217" t="s">
        <v>5447</v>
      </c>
      <c r="B217">
        <v>1E-3</v>
      </c>
      <c r="C217" t="s">
        <v>4487</v>
      </c>
      <c r="D217" t="str">
        <f>VLOOKUP(C217,'MASTER KEY'!$A$2:$B$2999,2,FALSE)</f>
        <v>Epiplocyloides reticulata</v>
      </c>
    </row>
    <row r="218" spans="1:5">
      <c r="A218" t="s">
        <v>2813</v>
      </c>
      <c r="B218">
        <v>1E-3</v>
      </c>
      <c r="C218" t="s">
        <v>4490</v>
      </c>
      <c r="D218" t="str">
        <f>VLOOKUP(C218,'MASTER KEY'!$A$2:$B$2999,2,FALSE)</f>
        <v>Eucampia cornuta</v>
      </c>
    </row>
    <row r="219" spans="1:5">
      <c r="A219" t="s">
        <v>7255</v>
      </c>
      <c r="B219">
        <v>1E-3</v>
      </c>
      <c r="C219" t="s">
        <v>4502</v>
      </c>
      <c r="D219" t="str">
        <f>VLOOKUP(C219,'MASTER KEY'!$A$2:$B$2999,2,FALSE)</f>
        <v>Eucampia spp 0012</v>
      </c>
      <c r="E219" s="70" t="s">
        <v>5448</v>
      </c>
    </row>
    <row r="220" spans="1:5">
      <c r="A220" t="s">
        <v>7256</v>
      </c>
      <c r="B220">
        <v>1E-3</v>
      </c>
      <c r="C220" t="s">
        <v>4503</v>
      </c>
      <c r="D220" t="str">
        <f>VLOOKUP(C220,'MASTER KEY'!$A$2:$B$2999,2,FALSE)</f>
        <v>Eucampia spp 0013</v>
      </c>
      <c r="E220" s="70" t="s">
        <v>5449</v>
      </c>
    </row>
    <row r="221" spans="1:5">
      <c r="A221" t="s">
        <v>2827</v>
      </c>
      <c r="B221">
        <v>1E-3</v>
      </c>
      <c r="C221" t="s">
        <v>4505</v>
      </c>
      <c r="D221" t="str">
        <f>VLOOKUP(C221,'MASTER KEY'!$A$2:$B$2999,2,FALSE)</f>
        <v>Eucampia zodiacus</v>
      </c>
    </row>
    <row r="222" spans="1:5">
      <c r="A222" t="s">
        <v>5450</v>
      </c>
      <c r="B222">
        <v>1E-3</v>
      </c>
      <c r="C222" t="s">
        <v>4507</v>
      </c>
      <c r="D222" t="str">
        <f>VLOOKUP(C222,'MASTER KEY'!$A$2:$B$2999,2,FALSE)</f>
        <v>Euglena spp 0001</v>
      </c>
    </row>
    <row r="223" spans="1:5">
      <c r="A223" t="s">
        <v>5451</v>
      </c>
      <c r="B223">
        <v>1E-3</v>
      </c>
      <c r="C223" t="s">
        <v>4509</v>
      </c>
      <c r="D223" t="str">
        <f>VLOOKUP(C223,'MASTER KEY'!$A$2:$B$2999,2,FALSE)</f>
        <v>Euglenida spp 0001</v>
      </c>
    </row>
    <row r="224" spans="1:5">
      <c r="A224" t="s">
        <v>2829</v>
      </c>
      <c r="B224">
        <v>1E-3</v>
      </c>
      <c r="C224" t="s">
        <v>4510</v>
      </c>
      <c r="D224" t="str">
        <f>VLOOKUP(C224,'MASTER KEY'!$A$2:$B$2999,2,FALSE)</f>
        <v>Eutintinnus apertus</v>
      </c>
    </row>
    <row r="225" spans="1:5">
      <c r="A225" t="s">
        <v>5452</v>
      </c>
      <c r="B225">
        <v>1E-3</v>
      </c>
      <c r="C225" t="s">
        <v>4513</v>
      </c>
      <c r="D225" t="str">
        <f>VLOOKUP(C225,'MASTER KEY'!$A$2:$B$2999,2,FALSE)</f>
        <v>Eutintinnus raknoi</v>
      </c>
    </row>
    <row r="226" spans="1:5">
      <c r="A226" t="s">
        <v>5453</v>
      </c>
      <c r="B226">
        <v>1E-3</v>
      </c>
      <c r="C226" t="s">
        <v>4511</v>
      </c>
      <c r="D226" t="str">
        <f>VLOOKUP(C226,'MASTER KEY'!$A$2:$B$2999,2,FALSE)</f>
        <v>Eutintinnus lusus-undae</v>
      </c>
    </row>
    <row r="227" spans="1:5">
      <c r="A227" t="s">
        <v>2830</v>
      </c>
      <c r="B227">
        <v>1E-3</v>
      </c>
      <c r="C227" t="s">
        <v>4511</v>
      </c>
      <c r="D227" t="str">
        <f>VLOOKUP(C227,'MASTER KEY'!$A$2:$B$2999,2,FALSE)</f>
        <v>Eutintinnus lusus-undae</v>
      </c>
    </row>
    <row r="228" spans="1:5">
      <c r="A228" t="s">
        <v>2831</v>
      </c>
      <c r="B228">
        <v>1E-3</v>
      </c>
      <c r="C228" t="s">
        <v>4512</v>
      </c>
      <c r="D228" t="str">
        <f>VLOOKUP(C228,'MASTER KEY'!$A$2:$B$2999,2,FALSE)</f>
        <v>Eutintinnus medius</v>
      </c>
    </row>
    <row r="229" spans="1:5">
      <c r="A229" t="s">
        <v>5454</v>
      </c>
      <c r="B229">
        <v>1E-3</v>
      </c>
      <c r="C229" t="s">
        <v>4514</v>
      </c>
      <c r="D229" t="str">
        <f>VLOOKUP(C229,'MASTER KEY'!$A$2:$B$2999,2,FALSE)</f>
        <v>Eutintinnus spp 0001</v>
      </c>
    </row>
    <row r="230" spans="1:5">
      <c r="A230" t="s">
        <v>5455</v>
      </c>
      <c r="B230">
        <v>1E-3</v>
      </c>
      <c r="C230" t="s">
        <v>4521</v>
      </c>
      <c r="D230" t="str">
        <f>VLOOKUP(C230,'MASTER KEY'!$A$2:$B$2999,2,FALSE)</f>
        <v>Eutreptiella spp 006</v>
      </c>
    </row>
    <row r="231" spans="1:5">
      <c r="A231" t="s">
        <v>2842</v>
      </c>
      <c r="B231">
        <v>1E-3</v>
      </c>
      <c r="C231" t="s">
        <v>4525</v>
      </c>
      <c r="D231" t="str">
        <f>VLOOKUP(C231,'MASTER KEY'!$A$2:$B$2999,2,FALSE)</f>
        <v>Favella ehrenbergii</v>
      </c>
    </row>
    <row r="232" spans="1:5">
      <c r="A232" t="s">
        <v>5456</v>
      </c>
      <c r="B232">
        <v>1E-3</v>
      </c>
      <c r="C232" t="s">
        <v>4526</v>
      </c>
      <c r="D232" t="str">
        <f>VLOOKUP(C232,'MASTER KEY'!$A$2:$B$2999,2,FALSE)</f>
        <v>Favella spp 0001</v>
      </c>
    </row>
    <row r="233" spans="1:5">
      <c r="A233" t="s">
        <v>7257</v>
      </c>
      <c r="B233">
        <v>1E-3</v>
      </c>
      <c r="C233" t="s">
        <v>4529</v>
      </c>
      <c r="D233" t="str">
        <f>VLOOKUP(C233,'MASTER KEY'!$A$2:$B$2999,2,FALSE)</f>
        <v>Flagellate spp 0001</v>
      </c>
      <c r="E233" s="70" t="s">
        <v>5457</v>
      </c>
    </row>
    <row r="234" spans="1:5">
      <c r="A234" t="s">
        <v>7258</v>
      </c>
      <c r="B234">
        <v>1E-3</v>
      </c>
      <c r="C234" t="s">
        <v>4530</v>
      </c>
      <c r="D234" t="str">
        <f>VLOOKUP(C234,'MASTER KEY'!$A$2:$B$2999,2,FALSE)</f>
        <v>Flagellate spp 0002</v>
      </c>
      <c r="E234" s="70" t="s">
        <v>5458</v>
      </c>
    </row>
    <row r="235" spans="1:5">
      <c r="A235" t="s">
        <v>5459</v>
      </c>
      <c r="B235">
        <v>1E-3</v>
      </c>
      <c r="C235" t="s">
        <v>4555</v>
      </c>
      <c r="D235" t="str">
        <f>VLOOKUP(C235,'MASTER KEY'!$A$2:$B$2999,2,FALSE)</f>
        <v>Fragilaria spp 0003</v>
      </c>
    </row>
    <row r="236" spans="1:5">
      <c r="A236" t="s">
        <v>5460</v>
      </c>
      <c r="B236">
        <v>1E-3</v>
      </c>
      <c r="C236" t="s">
        <v>4558</v>
      </c>
      <c r="D236" t="str">
        <f>VLOOKUP(C236,'MASTER KEY'!$A$2:$B$2999,2,FALSE)</f>
        <v>Fragilariopsis doliolus</v>
      </c>
    </row>
    <row r="237" spans="1:5">
      <c r="A237" t="s">
        <v>5461</v>
      </c>
      <c r="B237">
        <v>1E-3</v>
      </c>
      <c r="C237" t="s">
        <v>4560</v>
      </c>
      <c r="D237" t="str">
        <f>VLOOKUP(C237,'MASTER KEY'!$A$2:$B$2999,2,FALSE)</f>
        <v>Fragilariopsis rhombica</v>
      </c>
    </row>
    <row r="238" spans="1:5">
      <c r="A238" t="s">
        <v>2872</v>
      </c>
      <c r="B238">
        <v>1E-3</v>
      </c>
      <c r="C238" t="s">
        <v>4558</v>
      </c>
      <c r="D238" t="str">
        <f>VLOOKUP(C238,'MASTER KEY'!$A$2:$B$2999,2,FALSE)</f>
        <v>Fragilariopsis doliolus</v>
      </c>
    </row>
    <row r="239" spans="1:5">
      <c r="A239" t="s">
        <v>2873</v>
      </c>
      <c r="B239">
        <v>1E-3</v>
      </c>
      <c r="C239" t="s">
        <v>4559</v>
      </c>
      <c r="D239" t="str">
        <f>VLOOKUP(C239,'MASTER KEY'!$A$2:$B$2999,2,FALSE)</f>
        <v>Fragilariopsis kerguelensis</v>
      </c>
    </row>
    <row r="240" spans="1:5">
      <c r="A240" t="s">
        <v>5462</v>
      </c>
      <c r="B240">
        <v>1E-3</v>
      </c>
      <c r="C240" t="s">
        <v>4560</v>
      </c>
      <c r="D240" t="str">
        <f>VLOOKUP(C240,'MASTER KEY'!$A$2:$B$2999,2,FALSE)</f>
        <v>Fragilariopsis rhombica</v>
      </c>
    </row>
    <row r="241" spans="1:5">
      <c r="A241" t="s">
        <v>5463</v>
      </c>
      <c r="B241">
        <v>1E-3</v>
      </c>
      <c r="C241" t="s">
        <v>4563</v>
      </c>
      <c r="D241" t="str">
        <f>VLOOKUP(C241,'MASTER KEY'!$A$2:$B$2999,2,FALSE)</f>
        <v>Fragilariopsis spp 0003</v>
      </c>
    </row>
    <row r="242" spans="1:5">
      <c r="A242" t="s">
        <v>7223</v>
      </c>
      <c r="B242">
        <v>1E-3</v>
      </c>
      <c r="C242" t="s">
        <v>4570</v>
      </c>
      <c r="D242" t="str">
        <f>VLOOKUP(C242,'MASTER KEY'!$A$2:$B$2999,2,FALSE)</f>
        <v>Gephyrocapsa oceanica</v>
      </c>
    </row>
    <row r="243" spans="1:5">
      <c r="A243" t="s">
        <v>2881</v>
      </c>
      <c r="B243">
        <v>1E-3</v>
      </c>
      <c r="C243" t="s">
        <v>4567</v>
      </c>
      <c r="D243" t="str">
        <f>VLOOKUP(C243,'MASTER KEY'!$A$2:$B$2999,2,FALSE)</f>
        <v>Gephyrocapsa ericsonii</v>
      </c>
    </row>
    <row r="244" spans="1:5">
      <c r="A244" t="s">
        <v>2883</v>
      </c>
      <c r="B244">
        <v>1E-3</v>
      </c>
      <c r="C244" t="s">
        <v>4569</v>
      </c>
      <c r="D244" t="str">
        <f>VLOOKUP(C244,'MASTER KEY'!$A$2:$B$2999,2,FALSE)</f>
        <v>Gephyrocapsa muellerae</v>
      </c>
    </row>
    <row r="245" spans="1:5">
      <c r="A245" t="s">
        <v>2880</v>
      </c>
      <c r="B245">
        <v>1E-3</v>
      </c>
      <c r="C245" t="s">
        <v>4570</v>
      </c>
      <c r="D245" t="str">
        <f>VLOOKUP(C245,'MASTER KEY'!$A$2:$B$2999,2,FALSE)</f>
        <v>Gephyrocapsa oceanica</v>
      </c>
    </row>
    <row r="246" spans="1:5">
      <c r="A246" t="s">
        <v>2885</v>
      </c>
      <c r="B246">
        <v>1E-3</v>
      </c>
      <c r="C246" t="s">
        <v>4577</v>
      </c>
      <c r="D246" t="str">
        <f>VLOOKUP(C246,'MASTER KEY'!$A$2:$B$2999,2,FALSE)</f>
        <v>Goniodoma polyedricum</v>
      </c>
    </row>
    <row r="247" spans="1:5">
      <c r="A247" t="s">
        <v>2886</v>
      </c>
      <c r="B247">
        <v>1E-3</v>
      </c>
      <c r="C247" t="s">
        <v>4579</v>
      </c>
      <c r="D247" t="str">
        <f>VLOOKUP(C247,'MASTER KEY'!$A$2:$B$2999,2,FALSE)</f>
        <v>Gonyaulax birostris</v>
      </c>
    </row>
    <row r="248" spans="1:5">
      <c r="A248" t="s">
        <v>5464</v>
      </c>
      <c r="B248">
        <v>1E-3</v>
      </c>
      <c r="C248" t="s">
        <v>4583</v>
      </c>
      <c r="D248" t="str">
        <f>VLOOKUP(C248,'MASTER KEY'!$A$2:$B$2999,2,FALSE)</f>
        <v>Gonyaulax spp 0002</v>
      </c>
    </row>
    <row r="249" spans="1:5">
      <c r="A249" t="s">
        <v>2890</v>
      </c>
      <c r="B249">
        <v>1E-3</v>
      </c>
      <c r="C249" t="s">
        <v>4586</v>
      </c>
      <c r="D249" t="str">
        <f>VLOOKUP(C249,'MASTER KEY'!$A$2:$B$2999,2,FALSE)</f>
        <v>Gossleriella tropica</v>
      </c>
    </row>
    <row r="250" spans="1:5">
      <c r="A250" t="s">
        <v>5465</v>
      </c>
      <c r="B250">
        <v>1E-3</v>
      </c>
      <c r="C250" t="s">
        <v>4588</v>
      </c>
      <c r="D250" t="str">
        <f>VLOOKUP(C250,'MASTER KEY'!$A$2:$B$2999,2,FALSE)</f>
        <v>Gramatophora oceanica</v>
      </c>
    </row>
    <row r="251" spans="1:5">
      <c r="A251" t="s">
        <v>5466</v>
      </c>
      <c r="B251">
        <v>1E-3</v>
      </c>
      <c r="C251" t="s">
        <v>4592</v>
      </c>
      <c r="D251" t="str">
        <f>VLOOKUP(C251,'MASTER KEY'!$A$2:$B$2999,2,FALSE)</f>
        <v>Grammatophora spp 0002</v>
      </c>
    </row>
    <row r="252" spans="1:5">
      <c r="A252" t="s">
        <v>2896</v>
      </c>
      <c r="B252">
        <v>1E-3</v>
      </c>
      <c r="C252" t="s">
        <v>4593</v>
      </c>
      <c r="D252" t="str">
        <f>VLOOKUP(C252,'MASTER KEY'!$A$2:$B$2999,2,FALSE)</f>
        <v>Guinardia cylindrus</v>
      </c>
    </row>
    <row r="253" spans="1:5">
      <c r="A253" t="s">
        <v>2897</v>
      </c>
      <c r="B253">
        <v>1E-3</v>
      </c>
      <c r="C253" t="s">
        <v>4594</v>
      </c>
      <c r="D253" t="str">
        <f>VLOOKUP(C253,'MASTER KEY'!$A$2:$B$2999,2,FALSE)</f>
        <v>Guinardia delicatula</v>
      </c>
    </row>
    <row r="254" spans="1:5">
      <c r="A254" t="s">
        <v>2898</v>
      </c>
      <c r="B254">
        <v>1E-3</v>
      </c>
      <c r="C254" t="s">
        <v>4595</v>
      </c>
      <c r="D254" t="str">
        <f>VLOOKUP(C254,'MASTER KEY'!$A$2:$B$2999,2,FALSE)</f>
        <v>Guinardia flaccida</v>
      </c>
    </row>
    <row r="255" spans="1:5">
      <c r="A255" t="s">
        <v>7259</v>
      </c>
      <c r="B255">
        <v>1E-3</v>
      </c>
      <c r="C255" t="s">
        <v>4595</v>
      </c>
      <c r="D255" t="str">
        <f>VLOOKUP(C255,'MASTER KEY'!$A$2:$B$2999,2,FALSE)</f>
        <v>Guinardia flaccida</v>
      </c>
      <c r="E255" s="70" t="s">
        <v>5467</v>
      </c>
    </row>
    <row r="256" spans="1:5">
      <c r="A256" t="s">
        <v>7260</v>
      </c>
      <c r="B256">
        <v>1E-3</v>
      </c>
      <c r="C256" t="s">
        <v>4595</v>
      </c>
      <c r="D256" t="str">
        <f>VLOOKUP(C256,'MASTER KEY'!$A$2:$B$2999,2,FALSE)</f>
        <v>Guinardia flaccida</v>
      </c>
      <c r="E256" s="70" t="s">
        <v>5468</v>
      </c>
    </row>
    <row r="257" spans="1:5">
      <c r="A257" t="s">
        <v>5469</v>
      </c>
      <c r="B257">
        <v>1E-3</v>
      </c>
      <c r="C257" t="s">
        <v>4597</v>
      </c>
      <c r="D257" t="str">
        <f>VLOOKUP(C257,'MASTER KEY'!$A$2:$B$2999,2,FALSE)</f>
        <v>Guinardia spp 0002</v>
      </c>
    </row>
    <row r="258" spans="1:5">
      <c r="A258" t="s">
        <v>2901</v>
      </c>
      <c r="B258">
        <v>1E-3</v>
      </c>
      <c r="C258" t="s">
        <v>4599</v>
      </c>
      <c r="D258" t="str">
        <f>VLOOKUP(C258,'MASTER KEY'!$A$2:$B$2999,2,FALSE)</f>
        <v>Guinardia striata</v>
      </c>
    </row>
    <row r="259" spans="1:5">
      <c r="A259" t="s">
        <v>5470</v>
      </c>
      <c r="B259">
        <v>1E-3</v>
      </c>
      <c r="C259" t="s">
        <v>4599</v>
      </c>
      <c r="D259" t="str">
        <f>VLOOKUP(C259,'MASTER KEY'!$A$2:$B$2999,2,FALSE)</f>
        <v>Guinardia striata</v>
      </c>
    </row>
    <row r="260" spans="1:5">
      <c r="A260" t="s">
        <v>5471</v>
      </c>
      <c r="B260">
        <v>1E-3</v>
      </c>
      <c r="C260" t="s">
        <v>4600</v>
      </c>
      <c r="D260" t="str">
        <f>VLOOKUP(C260,'MASTER KEY'!$A$2:$B$2999,2,FALSE)</f>
        <v>Gymnodinioid spp 0001</v>
      </c>
    </row>
    <row r="261" spans="1:5">
      <c r="A261" t="s">
        <v>7261</v>
      </c>
      <c r="B261">
        <v>1E-3</v>
      </c>
      <c r="C261" t="s">
        <v>4601</v>
      </c>
      <c r="D261" t="str">
        <f>VLOOKUP(C261,'MASTER KEY'!$A$2:$B$2999,2,FALSE)</f>
        <v>Gymnodinioid spp 0002</v>
      </c>
      <c r="E261" s="70" t="s">
        <v>5472</v>
      </c>
    </row>
    <row r="262" spans="1:5">
      <c r="A262" t="s">
        <v>7262</v>
      </c>
      <c r="B262">
        <v>1E-3</v>
      </c>
      <c r="C262" t="s">
        <v>4602</v>
      </c>
      <c r="D262" t="str">
        <f>VLOOKUP(C262,'MASTER KEY'!$A$2:$B$2999,2,FALSE)</f>
        <v>Gymnodinioid spp 0003</v>
      </c>
      <c r="E262" s="70" t="s">
        <v>5473</v>
      </c>
    </row>
    <row r="263" spans="1:5">
      <c r="A263" t="s">
        <v>7263</v>
      </c>
      <c r="B263">
        <v>1E-3</v>
      </c>
      <c r="C263" t="s">
        <v>4603</v>
      </c>
      <c r="D263" t="str">
        <f>VLOOKUP(C263,'MASTER KEY'!$A$2:$B$2999,2,FALSE)</f>
        <v>Gymnodinioid spp 0004</v>
      </c>
      <c r="E263" s="70" t="s">
        <v>5474</v>
      </c>
    </row>
    <row r="264" spans="1:5">
      <c r="A264" t="s">
        <v>7264</v>
      </c>
      <c r="B264">
        <v>1E-3</v>
      </c>
      <c r="C264" t="s">
        <v>4604</v>
      </c>
      <c r="D264" t="str">
        <f>VLOOKUP(C264,'MASTER KEY'!$A$2:$B$2999,2,FALSE)</f>
        <v>Gymnodinioid spp 0005</v>
      </c>
      <c r="E264" s="70" t="s">
        <v>5475</v>
      </c>
    </row>
    <row r="265" spans="1:5">
      <c r="A265" t="s">
        <v>2908</v>
      </c>
      <c r="B265">
        <v>1E-3</v>
      </c>
      <c r="C265" t="s">
        <v>4608</v>
      </c>
      <c r="D265" t="str">
        <f>VLOOKUP(C265,'MASTER KEY'!$A$2:$B$2999,2,FALSE)</f>
        <v>Gymnodinium catenatum</v>
      </c>
    </row>
    <row r="266" spans="1:5">
      <c r="A266" t="s">
        <v>5476</v>
      </c>
      <c r="B266">
        <v>1E-3</v>
      </c>
      <c r="C266" t="s">
        <v>4629</v>
      </c>
      <c r="D266" t="str">
        <f>VLOOKUP(C266,'MASTER KEY'!$A$2:$B$2999,2,FALSE)</f>
        <v>Gymnodinium spp 0021</v>
      </c>
    </row>
    <row r="267" spans="1:5">
      <c r="A267" t="s">
        <v>5477</v>
      </c>
      <c r="B267">
        <v>1E-3</v>
      </c>
      <c r="C267" t="s">
        <v>4656</v>
      </c>
      <c r="D267" t="str">
        <f>VLOOKUP(C267,'MASTER KEY'!$A$2:$B$2999,2,FALSE)</f>
        <v>Gyrodinium spp 0002</v>
      </c>
    </row>
    <row r="268" spans="1:5">
      <c r="A268" t="s">
        <v>7265</v>
      </c>
      <c r="B268">
        <v>1E-3</v>
      </c>
      <c r="C268" t="s">
        <v>4657</v>
      </c>
      <c r="D268" t="str">
        <f>VLOOKUP(C268,'MASTER KEY'!$A$2:$B$2999,2,FALSE)</f>
        <v>Gyrodinium spp 0003</v>
      </c>
      <c r="E268" s="70" t="s">
        <v>5478</v>
      </c>
    </row>
    <row r="269" spans="1:5">
      <c r="A269" t="s">
        <v>7266</v>
      </c>
      <c r="B269">
        <v>1E-3</v>
      </c>
      <c r="C269" t="s">
        <v>4658</v>
      </c>
      <c r="D269" t="str">
        <f>VLOOKUP(C269,'MASTER KEY'!$A$2:$B$2999,2,FALSE)</f>
        <v>Gyrodinium spp 0004</v>
      </c>
      <c r="E269" s="70" t="s">
        <v>5479</v>
      </c>
    </row>
    <row r="270" spans="1:5">
      <c r="A270" t="s">
        <v>7267</v>
      </c>
      <c r="B270">
        <v>1E-3</v>
      </c>
      <c r="C270" t="s">
        <v>4659</v>
      </c>
      <c r="D270" t="str">
        <f>VLOOKUP(C270,'MASTER KEY'!$A$2:$B$2999,2,FALSE)</f>
        <v>Gyrodinium spp 0005</v>
      </c>
      <c r="E270" s="70" t="s">
        <v>5480</v>
      </c>
    </row>
    <row r="271" spans="1:5">
      <c r="A271" t="s">
        <v>7268</v>
      </c>
      <c r="B271">
        <v>1E-3</v>
      </c>
      <c r="C271" t="s">
        <v>4660</v>
      </c>
      <c r="D271" t="str">
        <f>VLOOKUP(C271,'MASTER KEY'!$A$2:$B$2999,2,FALSE)</f>
        <v>Gyrodinium spp 0006</v>
      </c>
      <c r="E271" s="70" t="s">
        <v>5481</v>
      </c>
    </row>
    <row r="272" spans="1:5">
      <c r="A272" t="s">
        <v>5482</v>
      </c>
      <c r="B272">
        <v>1E-3</v>
      </c>
      <c r="C272" t="s">
        <v>4666</v>
      </c>
      <c r="D272" t="str">
        <f>VLOOKUP(C272,'MASTER KEY'!$A$2:$B$2999,2,FALSE)</f>
        <v>Gyrosigma spp 0002</v>
      </c>
    </row>
    <row r="273" spans="1:4">
      <c r="A273" t="s">
        <v>5483</v>
      </c>
      <c r="B273">
        <v>1E-3</v>
      </c>
      <c r="C273" t="s">
        <v>4678</v>
      </c>
      <c r="D273" t="str">
        <f>VLOOKUP(C273,'MASTER KEY'!$A$2:$B$2999,2,FALSE)</f>
        <v>Haslea spp 0001</v>
      </c>
    </row>
    <row r="274" spans="1:4">
      <c r="A274" t="s">
        <v>5484</v>
      </c>
      <c r="B274">
        <v>1E-3</v>
      </c>
      <c r="C274" t="s">
        <v>4680</v>
      </c>
      <c r="D274" t="str">
        <f>VLOOKUP(C274,'MASTER KEY'!$A$2:$B$2999,2,FALSE)</f>
        <v>Haslea warwikae</v>
      </c>
    </row>
    <row r="275" spans="1:4">
      <c r="A275" t="s">
        <v>5485</v>
      </c>
      <c r="B275">
        <v>1E-3</v>
      </c>
      <c r="C275" t="s">
        <v>4681</v>
      </c>
      <c r="D275" t="str">
        <f>VLOOKUP(C275,'MASTER KEY'!$A$2:$B$2999,2,FALSE)</f>
        <v>Helicosphaera carteri</v>
      </c>
    </row>
    <row r="276" spans="1:4">
      <c r="A276" t="s">
        <v>5486</v>
      </c>
      <c r="B276">
        <v>1E-3</v>
      </c>
      <c r="C276" t="s">
        <v>4681</v>
      </c>
      <c r="D276" t="str">
        <f>VLOOKUP(C276,'MASTER KEY'!$A$2:$B$2999,2,FALSE)</f>
        <v>Helicosphaera carteri</v>
      </c>
    </row>
    <row r="277" spans="1:4">
      <c r="A277" t="s">
        <v>5487</v>
      </c>
      <c r="B277">
        <v>1E-3</v>
      </c>
      <c r="C277" t="s">
        <v>4682</v>
      </c>
      <c r="D277" t="str">
        <f>VLOOKUP(C277,'MASTER KEY'!$A$2:$B$2999,2,FALSE)</f>
        <v>Helicostomella spp 0001</v>
      </c>
    </row>
    <row r="278" spans="1:4">
      <c r="A278" t="s">
        <v>5488</v>
      </c>
      <c r="B278">
        <v>1E-3</v>
      </c>
      <c r="C278" t="s">
        <v>4683</v>
      </c>
      <c r="D278" t="str">
        <f>VLOOKUP(C278,'MASTER KEY'!$A$2:$B$2999,2,FALSE)</f>
        <v>Helicotheca spp 0001</v>
      </c>
    </row>
    <row r="279" spans="1:4">
      <c r="A279" t="s">
        <v>2971</v>
      </c>
      <c r="B279">
        <v>1E-3</v>
      </c>
      <c r="C279" t="s">
        <v>4684</v>
      </c>
      <c r="D279" t="str">
        <f>VLOOKUP(C279,'MASTER KEY'!$A$2:$B$2999,2,FALSE)</f>
        <v>Helicotheca tamesis</v>
      </c>
    </row>
    <row r="280" spans="1:4">
      <c r="A280" t="s">
        <v>2975</v>
      </c>
      <c r="B280">
        <v>1E-3</v>
      </c>
      <c r="C280" t="s">
        <v>4688</v>
      </c>
      <c r="D280" t="str">
        <f>VLOOKUP(C280,'MASTER KEY'!$A$2:$B$2999,2,FALSE)</f>
        <v>Hemiaulus hauckii</v>
      </c>
    </row>
    <row r="281" spans="1:4">
      <c r="A281" t="s">
        <v>2976</v>
      </c>
      <c r="B281">
        <v>1E-3</v>
      </c>
      <c r="C281" t="s">
        <v>4689</v>
      </c>
      <c r="D281" t="str">
        <f>VLOOKUP(C281,'MASTER KEY'!$A$2:$B$2999,2,FALSE)</f>
        <v>Hemiaulus indicus</v>
      </c>
    </row>
    <row r="282" spans="1:4">
      <c r="A282" t="s">
        <v>2977</v>
      </c>
      <c r="B282">
        <v>1E-3</v>
      </c>
      <c r="C282" t="s">
        <v>4690</v>
      </c>
      <c r="D282" t="str">
        <f>VLOOKUP(C282,'MASTER KEY'!$A$2:$B$2999,2,FALSE)</f>
        <v>Hemiaulus membranaceus</v>
      </c>
    </row>
    <row r="283" spans="1:4">
      <c r="A283" t="s">
        <v>2978</v>
      </c>
      <c r="B283">
        <v>1E-3</v>
      </c>
      <c r="C283" t="s">
        <v>4691</v>
      </c>
      <c r="D283" t="str">
        <f>VLOOKUP(C283,'MASTER KEY'!$A$2:$B$2999,2,FALSE)</f>
        <v>Hemiaulus sinensis</v>
      </c>
    </row>
    <row r="284" spans="1:4">
      <c r="A284" t="s">
        <v>5489</v>
      </c>
      <c r="B284">
        <v>1E-3</v>
      </c>
      <c r="C284" t="s">
        <v>4693</v>
      </c>
      <c r="D284" t="str">
        <f>VLOOKUP(C284,'MASTER KEY'!$A$2:$B$2999,2,FALSE)</f>
        <v>Hemiaulus spp 0002</v>
      </c>
    </row>
    <row r="285" spans="1:4">
      <c r="A285" t="s">
        <v>5490</v>
      </c>
      <c r="B285">
        <v>1E-3</v>
      </c>
      <c r="C285" t="s">
        <v>4695</v>
      </c>
      <c r="D285" t="str">
        <f>VLOOKUP(C285,'MASTER KEY'!$A$2:$B$2999,2,FALSE)</f>
        <v>Hemidiscus spp 0001</v>
      </c>
    </row>
    <row r="286" spans="1:4">
      <c r="A286" t="s">
        <v>5491</v>
      </c>
      <c r="B286">
        <v>1E-3</v>
      </c>
      <c r="C286" t="s">
        <v>4706</v>
      </c>
      <c r="D286" t="str">
        <f>VLOOKUP(C286,'MASTER KEY'!$A$2:$B$2999,2,FALSE)</f>
        <v>Heterocapsa spp 0003</v>
      </c>
    </row>
    <row r="287" spans="1:4">
      <c r="A287" t="s">
        <v>5492</v>
      </c>
      <c r="B287">
        <v>1E-3</v>
      </c>
      <c r="C287" t="s">
        <v>4713</v>
      </c>
      <c r="D287" t="str">
        <f>VLOOKUP(C287,'MASTER KEY'!$A$2:$B$2999,2,FALSE)</f>
        <v>Heterosigma spp 0002</v>
      </c>
    </row>
    <row r="288" spans="1:4">
      <c r="A288" t="s">
        <v>5493</v>
      </c>
      <c r="B288">
        <v>1E-3</v>
      </c>
      <c r="C288" t="s">
        <v>4729</v>
      </c>
      <c r="D288" t="str">
        <f>VLOOKUP(C288,'MASTER KEY'!$A$2:$B$2999,2,FALSE)</f>
        <v>Karenia papilionacea</v>
      </c>
    </row>
    <row r="289" spans="1:5">
      <c r="A289" t="s">
        <v>5494</v>
      </c>
      <c r="B289">
        <v>1E-3</v>
      </c>
      <c r="C289" t="s">
        <v>4732</v>
      </c>
      <c r="D289" t="str">
        <f>VLOOKUP(C289,'MASTER KEY'!$A$2:$B$2999,2,FALSE)</f>
        <v>Karenia spp 0002</v>
      </c>
    </row>
    <row r="290" spans="1:5">
      <c r="A290" t="s">
        <v>5495</v>
      </c>
      <c r="B290">
        <v>1E-3</v>
      </c>
      <c r="C290" t="s">
        <v>4750</v>
      </c>
      <c r="D290" t="str">
        <f>VLOOKUP(C290,'MASTER KEY'!$A$2:$B$2999,2,FALSE)</f>
        <v>Kofoidinium spp 0001</v>
      </c>
    </row>
    <row r="291" spans="1:5">
      <c r="A291" t="s">
        <v>5496</v>
      </c>
      <c r="B291">
        <v>1E-3</v>
      </c>
      <c r="C291" t="s">
        <v>4753</v>
      </c>
      <c r="D291" t="str">
        <f>VLOOKUP(C291,'MASTER KEY'!$A$2:$B$2999,2,FALSE)</f>
        <v>Laboea spp 0001</v>
      </c>
    </row>
    <row r="292" spans="1:5">
      <c r="A292" t="s">
        <v>3014</v>
      </c>
      <c r="B292">
        <v>1E-3</v>
      </c>
      <c r="C292" t="s">
        <v>4754</v>
      </c>
      <c r="D292" t="str">
        <f>VLOOKUP(C292,'MASTER KEY'!$A$2:$B$2999,2,FALSE)</f>
        <v>Laboea strobila</v>
      </c>
    </row>
    <row r="293" spans="1:5">
      <c r="A293" t="s">
        <v>7269</v>
      </c>
      <c r="B293">
        <v>1E-3</v>
      </c>
      <c r="C293" t="s">
        <v>4756</v>
      </c>
      <c r="D293" t="str">
        <f>VLOOKUP(C293,'MASTER KEY'!$A$2:$B$2999,2,FALSE)</f>
        <v>Lauderia annulata</v>
      </c>
      <c r="E293" s="70" t="s">
        <v>5497</v>
      </c>
    </row>
    <row r="294" spans="1:5">
      <c r="A294" t="s">
        <v>7270</v>
      </c>
      <c r="B294">
        <v>1E-3</v>
      </c>
      <c r="C294" t="s">
        <v>4756</v>
      </c>
      <c r="D294" t="str">
        <f>VLOOKUP(C294,'MASTER KEY'!$A$2:$B$2999,2,FALSE)</f>
        <v>Lauderia annulata</v>
      </c>
      <c r="E294" s="70" t="s">
        <v>5498</v>
      </c>
    </row>
    <row r="295" spans="1:5">
      <c r="A295" t="s">
        <v>5499</v>
      </c>
      <c r="B295">
        <v>1E-3</v>
      </c>
      <c r="C295" t="s">
        <v>4758</v>
      </c>
      <c r="D295" t="str">
        <f>VLOOKUP(C295,'MASTER KEY'!$A$2:$B$2999,2,FALSE)</f>
        <v>Lauderia spp 0002</v>
      </c>
    </row>
    <row r="296" spans="1:5">
      <c r="A296" t="s">
        <v>3018</v>
      </c>
      <c r="B296">
        <v>1E-3</v>
      </c>
      <c r="C296" t="s">
        <v>4762</v>
      </c>
      <c r="D296" t="str">
        <f>VLOOKUP(C296,'MASTER KEY'!$A$2:$B$2999,2,FALSE)</f>
        <v>Leptocylindrus danicus</v>
      </c>
    </row>
    <row r="297" spans="1:5">
      <c r="A297" t="s">
        <v>3019</v>
      </c>
      <c r="B297">
        <v>1E-3</v>
      </c>
      <c r="C297" t="s">
        <v>4763</v>
      </c>
      <c r="D297" t="str">
        <f>VLOOKUP(C297,'MASTER KEY'!$A$2:$B$2999,2,FALSE)</f>
        <v>Leptocylindrus mediterraneus</v>
      </c>
    </row>
    <row r="298" spans="1:5">
      <c r="A298" t="s">
        <v>5500</v>
      </c>
      <c r="B298">
        <v>1E-3</v>
      </c>
      <c r="C298" t="s">
        <v>4763</v>
      </c>
      <c r="D298" t="str">
        <f>VLOOKUP(C298,'MASTER KEY'!$A$2:$B$2999,2,FALSE)</f>
        <v>Leptocylindrus mediterraneus</v>
      </c>
    </row>
    <row r="299" spans="1:5">
      <c r="A299" t="s">
        <v>5501</v>
      </c>
      <c r="B299">
        <v>1E-3</v>
      </c>
      <c r="C299" t="s">
        <v>4763</v>
      </c>
      <c r="D299" t="str">
        <f>VLOOKUP(C299,'MASTER KEY'!$A$2:$B$2999,2,FALSE)</f>
        <v>Leptocylindrus mediterraneus</v>
      </c>
    </row>
    <row r="300" spans="1:5">
      <c r="A300" t="s">
        <v>3020</v>
      </c>
      <c r="B300">
        <v>1E-3</v>
      </c>
      <c r="C300" t="s">
        <v>4764</v>
      </c>
      <c r="D300" t="str">
        <f>VLOOKUP(C300,'MASTER KEY'!$A$2:$B$2999,2,FALSE)</f>
        <v>Leptocylindrus minimus</v>
      </c>
    </row>
    <row r="301" spans="1:5">
      <c r="A301" t="s">
        <v>5502</v>
      </c>
      <c r="B301">
        <v>1E-3</v>
      </c>
      <c r="C301" t="s">
        <v>4768</v>
      </c>
      <c r="D301" t="str">
        <f>VLOOKUP(C301,'MASTER KEY'!$A$2:$B$2999,2,FALSE)</f>
        <v>Leptocylindrus spp 0004</v>
      </c>
    </row>
    <row r="302" spans="1:5">
      <c r="A302" t="s">
        <v>3025</v>
      </c>
      <c r="B302">
        <v>1E-3</v>
      </c>
      <c r="C302" t="s">
        <v>4773</v>
      </c>
      <c r="D302" t="str">
        <f>VLOOKUP(C302,'MASTER KEY'!$A$2:$B$2999,2,FALSE)</f>
        <v>Licmophora ehrenbergii</v>
      </c>
    </row>
    <row r="303" spans="1:5">
      <c r="A303" t="s">
        <v>5503</v>
      </c>
      <c r="B303">
        <v>1E-3</v>
      </c>
      <c r="C303" t="s">
        <v>4780</v>
      </c>
      <c r="D303" t="str">
        <f>VLOOKUP(C303,'MASTER KEY'!$A$2:$B$2999,2,FALSE)</f>
        <v>Licmophora spp 0004</v>
      </c>
    </row>
    <row r="304" spans="1:5">
      <c r="A304" t="s">
        <v>7271</v>
      </c>
      <c r="B304">
        <v>1E-3</v>
      </c>
      <c r="C304" t="s">
        <v>4781</v>
      </c>
      <c r="D304" t="str">
        <f>VLOOKUP(C304,'MASTER KEY'!$A$2:$B$2999,2,FALSE)</f>
        <v>Licmophora spp 0005</v>
      </c>
      <c r="E304" s="70" t="s">
        <v>5504</v>
      </c>
    </row>
    <row r="305" spans="1:5">
      <c r="A305" t="s">
        <v>7272</v>
      </c>
      <c r="B305">
        <v>1E-3</v>
      </c>
      <c r="C305" t="s">
        <v>4782</v>
      </c>
      <c r="D305" t="str">
        <f>VLOOKUP(C305,'MASTER KEY'!$A$2:$B$2999,2,FALSE)</f>
        <v>Licmophora spp 0006</v>
      </c>
      <c r="E305" s="70" t="s">
        <v>5505</v>
      </c>
    </row>
    <row r="306" spans="1:5">
      <c r="A306" t="s">
        <v>5506</v>
      </c>
      <c r="B306">
        <v>1E-3</v>
      </c>
      <c r="C306" t="s">
        <v>4785</v>
      </c>
      <c r="D306" t="str">
        <f>VLOOKUP(C306,'MASTER KEY'!$A$2:$B$2999,2,FALSE)</f>
        <v>Lingulodinium spp 0001</v>
      </c>
    </row>
    <row r="307" spans="1:5">
      <c r="A307" t="s">
        <v>5507</v>
      </c>
      <c r="B307">
        <v>1E-3</v>
      </c>
      <c r="C307" t="s">
        <v>4793</v>
      </c>
      <c r="D307" t="str">
        <f>VLOOKUP(C307,'MASTER KEY'!$A$2:$B$2999,2,FALSE)</f>
        <v>Lithodesmium spp 0005</v>
      </c>
    </row>
    <row r="308" spans="1:5">
      <c r="A308" t="s">
        <v>5508</v>
      </c>
      <c r="B308">
        <v>1E-3</v>
      </c>
      <c r="C308" t="s">
        <v>4798</v>
      </c>
      <c r="D308" t="str">
        <f>VLOOKUP(C308,'MASTER KEY'!$A$2:$B$2999,2,FALSE)</f>
        <v>Lyrella spp 0001</v>
      </c>
    </row>
    <row r="309" spans="1:5">
      <c r="A309" t="s">
        <v>5509</v>
      </c>
      <c r="B309">
        <v>1E-3</v>
      </c>
      <c r="C309" t="s">
        <v>4801</v>
      </c>
      <c r="D309" t="str">
        <f>VLOOKUP(C309,'MASTER KEY'!$A$2:$B$2999,2,FALSE)</f>
        <v>Manguinea spp 0001</v>
      </c>
    </row>
    <row r="310" spans="1:5">
      <c r="A310" t="s">
        <v>5510</v>
      </c>
      <c r="B310">
        <v>1E-3</v>
      </c>
      <c r="C310" t="s">
        <v>4816</v>
      </c>
      <c r="D310" t="str">
        <f>VLOOKUP(C310,'MASTER KEY'!$A$2:$B$2999,2,FALSE)</f>
        <v>Mastogloia spp 0010</v>
      </c>
    </row>
    <row r="311" spans="1:5">
      <c r="A311" t="s">
        <v>5511</v>
      </c>
      <c r="B311">
        <v>1E-3</v>
      </c>
      <c r="C311" t="s">
        <v>4823</v>
      </c>
      <c r="D311" t="str">
        <f>VLOOKUP(C311,'MASTER KEY'!$A$2:$B$2999,2,FALSE)</f>
        <v>Melosira spp 0003</v>
      </c>
    </row>
    <row r="312" spans="1:5">
      <c r="A312" t="s">
        <v>5512</v>
      </c>
      <c r="B312">
        <v>1E-3</v>
      </c>
      <c r="C312" t="s">
        <v>4827</v>
      </c>
      <c r="D312" t="str">
        <f>VLOOKUP(C312,'MASTER KEY'!$A$2:$B$2999,2,FALSE)</f>
        <v>Membraneis spp 0001</v>
      </c>
    </row>
    <row r="313" spans="1:5">
      <c r="A313" t="s">
        <v>3062</v>
      </c>
      <c r="B313">
        <v>1E-3</v>
      </c>
      <c r="C313" t="s">
        <v>4828</v>
      </c>
      <c r="D313" t="str">
        <f>VLOOKUP(C313,'MASTER KEY'!$A$2:$B$2999,2,FALSE)</f>
        <v>Meringosphaera mediterranea</v>
      </c>
    </row>
    <row r="314" spans="1:5">
      <c r="A314" t="s">
        <v>5513</v>
      </c>
      <c r="B314">
        <v>1E-3</v>
      </c>
      <c r="C314" t="s">
        <v>4830</v>
      </c>
      <c r="D314" t="str">
        <f>VLOOKUP(C314,'MASTER KEY'!$A$2:$B$2999,2,FALSE)</f>
        <v>Meringosphaera spp 0002</v>
      </c>
    </row>
    <row r="315" spans="1:5">
      <c r="A315" t="s">
        <v>3065</v>
      </c>
      <c r="B315">
        <v>1E-3</v>
      </c>
      <c r="C315" t="s">
        <v>4834</v>
      </c>
      <c r="D315" t="str">
        <f>VLOOKUP(C315,'MASTER KEY'!$A$2:$B$2999,2,FALSE)</f>
        <v>Mesodinium rubrum</v>
      </c>
    </row>
    <row r="316" spans="1:5">
      <c r="A316" t="s">
        <v>5514</v>
      </c>
      <c r="B316">
        <v>1E-3</v>
      </c>
      <c r="C316" t="s">
        <v>4835</v>
      </c>
      <c r="D316" t="str">
        <f>VLOOKUP(C316,'MASTER KEY'!$A$2:$B$2999,2,FALSE)</f>
        <v>Mesodinium spp 0001</v>
      </c>
    </row>
    <row r="317" spans="1:5">
      <c r="A317" t="s">
        <v>3067</v>
      </c>
      <c r="B317">
        <v>1E-3</v>
      </c>
      <c r="C317" t="s">
        <v>4836</v>
      </c>
      <c r="D317" t="str">
        <f>VLOOKUP(C317,'MASTER KEY'!$A$2:$B$2999,2,FALSE)</f>
        <v>Mesoporos perforatus</v>
      </c>
    </row>
    <row r="318" spans="1:5">
      <c r="A318" t="s">
        <v>3068</v>
      </c>
      <c r="B318">
        <v>1E-3</v>
      </c>
      <c r="C318" t="s">
        <v>4837</v>
      </c>
      <c r="D318" t="str">
        <f>VLOOKUP(C318,'MASTER KEY'!$A$2:$B$2999,2,FALSE)</f>
        <v>Meuniera membranacea</v>
      </c>
    </row>
    <row r="319" spans="1:5">
      <c r="A319" t="s">
        <v>5515</v>
      </c>
      <c r="B319">
        <v>1E-3</v>
      </c>
      <c r="C319" t="s">
        <v>4838</v>
      </c>
      <c r="D319" t="str">
        <f>VLOOKUP(C319,'MASTER KEY'!$A$2:$B$2999,2,FALSE)</f>
        <v>Michaelsarsia spp 0001</v>
      </c>
    </row>
    <row r="320" spans="1:5">
      <c r="A320" t="s">
        <v>7282</v>
      </c>
      <c r="B320">
        <v>1E-3</v>
      </c>
      <c r="C320" t="s">
        <v>4864</v>
      </c>
      <c r="D320" t="str">
        <f>VLOOKUP(C320,'MASTER KEY'!$A$2:$B$2999,2,FALSE)</f>
        <v>Navicula spp 0001</v>
      </c>
      <c r="E320" s="70" t="s">
        <v>5516</v>
      </c>
    </row>
    <row r="321" spans="1:5">
      <c r="A321" t="s">
        <v>7283</v>
      </c>
      <c r="B321">
        <v>1E-3</v>
      </c>
      <c r="C321" t="s">
        <v>4867</v>
      </c>
      <c r="D321" t="str">
        <f>VLOOKUP(C321,'MASTER KEY'!$A$2:$B$2999,2,FALSE)</f>
        <v>Navicula spp 0004</v>
      </c>
      <c r="E321" s="70" t="s">
        <v>5517</v>
      </c>
    </row>
    <row r="322" spans="1:5">
      <c r="A322" t="s">
        <v>7273</v>
      </c>
      <c r="B322">
        <v>1E-3</v>
      </c>
      <c r="C322" t="s">
        <v>4869</v>
      </c>
      <c r="D322" t="str">
        <f>VLOOKUP(C322,'MASTER KEY'!$A$2:$B$2999,2,FALSE)</f>
        <v>Navicula spp 0006</v>
      </c>
      <c r="E322" s="70" t="s">
        <v>5518</v>
      </c>
    </row>
    <row r="323" spans="1:5">
      <c r="A323" t="s">
        <v>7274</v>
      </c>
      <c r="B323">
        <v>1E-3</v>
      </c>
      <c r="C323" t="s">
        <v>4871</v>
      </c>
      <c r="D323" t="str">
        <f>VLOOKUP(C323,'MASTER KEY'!$A$2:$B$2999,2,FALSE)</f>
        <v>Navicula spp 0008</v>
      </c>
      <c r="E323" s="70" t="s">
        <v>5519</v>
      </c>
    </row>
    <row r="324" spans="1:5">
      <c r="A324" t="s">
        <v>7275</v>
      </c>
      <c r="B324">
        <v>1E-3</v>
      </c>
      <c r="C324" t="s">
        <v>4873</v>
      </c>
      <c r="D324" t="str">
        <f>VLOOKUP(C324,'MASTER KEY'!$A$2:$B$2999,2,FALSE)</f>
        <v>Navicula spp 0010</v>
      </c>
      <c r="E324" s="70" t="s">
        <v>5520</v>
      </c>
    </row>
    <row r="325" spans="1:5">
      <c r="A325" t="s">
        <v>7277</v>
      </c>
      <c r="B325">
        <v>1E-3</v>
      </c>
      <c r="C325" t="s">
        <v>4875</v>
      </c>
      <c r="D325" t="str">
        <f>VLOOKUP(C325,'MASTER KEY'!$A$2:$B$2999,2,FALSE)</f>
        <v>Navicula spp 0012</v>
      </c>
      <c r="E325" s="70" t="s">
        <v>5521</v>
      </c>
    </row>
    <row r="326" spans="1:5">
      <c r="A326" t="s">
        <v>7276</v>
      </c>
      <c r="B326">
        <v>1E-3</v>
      </c>
      <c r="C326" t="s">
        <v>4877</v>
      </c>
      <c r="D326" t="str">
        <f>VLOOKUP(C326,'MASTER KEY'!$A$2:$B$2999,2,FALSE)</f>
        <v>Navicula spp 0014</v>
      </c>
      <c r="E326" s="70" t="s">
        <v>5522</v>
      </c>
    </row>
    <row r="327" spans="1:5">
      <c r="A327" t="s">
        <v>7278</v>
      </c>
      <c r="B327">
        <v>1E-3</v>
      </c>
      <c r="C327" t="s">
        <v>4879</v>
      </c>
      <c r="D327" t="str">
        <f>VLOOKUP(C327,'MASTER KEY'!$A$2:$B$2999,2,FALSE)</f>
        <v>Navicula spp 0016</v>
      </c>
      <c r="E327" s="70" t="s">
        <v>5523</v>
      </c>
    </row>
    <row r="328" spans="1:5">
      <c r="A328" t="s">
        <v>7279</v>
      </c>
      <c r="B328">
        <v>1E-3</v>
      </c>
      <c r="C328" t="s">
        <v>4881</v>
      </c>
      <c r="D328" t="str">
        <f>VLOOKUP(C328,'MASTER KEY'!$A$2:$B$2999,2,FALSE)</f>
        <v>Navicula spp 0018</v>
      </c>
      <c r="E328" s="70" t="s">
        <v>5524</v>
      </c>
    </row>
    <row r="329" spans="1:5">
      <c r="A329" t="s">
        <v>7280</v>
      </c>
      <c r="B329">
        <v>1E-3</v>
      </c>
      <c r="C329" t="s">
        <v>4883</v>
      </c>
      <c r="D329" t="str">
        <f>VLOOKUP(C329,'MASTER KEY'!$A$2:$B$2999,2,FALSE)</f>
        <v>Navicula spp 0020</v>
      </c>
      <c r="E329" s="70" t="s">
        <v>5525</v>
      </c>
    </row>
    <row r="330" spans="1:5">
      <c r="A330" t="s">
        <v>7281</v>
      </c>
      <c r="B330">
        <v>1E-3</v>
      </c>
      <c r="C330" t="s">
        <v>4885</v>
      </c>
      <c r="D330" t="str">
        <f>VLOOKUP(C330,'MASTER KEY'!$A$2:$B$2999,2,FALSE)</f>
        <v>Navicula spp 0022</v>
      </c>
      <c r="E330" s="70" t="s">
        <v>5526</v>
      </c>
    </row>
    <row r="331" spans="1:5">
      <c r="A331" t="s">
        <v>3083</v>
      </c>
      <c r="B331">
        <v>1E-3</v>
      </c>
      <c r="C331" t="s">
        <v>4863</v>
      </c>
      <c r="D331" t="str">
        <f>VLOOKUP(C331,'MASTER KEY'!$A$2:$B$2999,2,FALSE)</f>
        <v>Navicula septentrionalis</v>
      </c>
    </row>
    <row r="332" spans="1:5">
      <c r="A332" t="s">
        <v>5527</v>
      </c>
      <c r="B332">
        <v>1E-3</v>
      </c>
      <c r="C332" t="s">
        <v>4913</v>
      </c>
      <c r="D332" t="str">
        <f>VLOOKUP(C332,'MASTER KEY'!$A$2:$B$2999,2,FALSE)</f>
        <v>Neostreptotheca spp 0001</v>
      </c>
    </row>
    <row r="333" spans="1:5">
      <c r="A333" t="s">
        <v>3127</v>
      </c>
      <c r="B333">
        <v>1E-3</v>
      </c>
      <c r="C333" t="s">
        <v>4914</v>
      </c>
      <c r="D333" t="str">
        <f>VLOOKUP(C333,'MASTER KEY'!$A$2:$B$2999,2,FALSE)</f>
        <v>Neostreptotheca subindica</v>
      </c>
    </row>
    <row r="334" spans="1:5">
      <c r="A334" t="s">
        <v>3128</v>
      </c>
      <c r="B334">
        <v>1E-3</v>
      </c>
      <c r="C334" t="s">
        <v>4916</v>
      </c>
      <c r="D334" t="str">
        <f>VLOOKUP(C334,'MASTER KEY'!$A$2:$B$2999,2,FALSE)</f>
        <v>Nitzschia bicapitata</v>
      </c>
    </row>
    <row r="335" spans="1:5">
      <c r="A335" t="s">
        <v>5528</v>
      </c>
      <c r="B335">
        <v>1E-3</v>
      </c>
      <c r="C335" t="s">
        <v>4918</v>
      </c>
      <c r="D335" t="str">
        <f>VLOOKUP(C335,'MASTER KEY'!$A$2:$B$2999,2,FALSE)</f>
        <v>Nitzschia cbicapitata</v>
      </c>
    </row>
    <row r="336" spans="1:5">
      <c r="A336" t="s">
        <v>5529</v>
      </c>
      <c r="B336">
        <v>1E-3</v>
      </c>
      <c r="C336" t="s">
        <v>4926</v>
      </c>
      <c r="D336" t="str">
        <f>VLOOKUP(C336,'MASTER KEY'!$A$2:$B$2999,2,FALSE)</f>
        <v>Nitzschia longissima</v>
      </c>
    </row>
    <row r="337" spans="1:5">
      <c r="A337" t="s">
        <v>3135</v>
      </c>
      <c r="B337">
        <v>1E-3</v>
      </c>
      <c r="C337" t="s">
        <v>4926</v>
      </c>
      <c r="D337" t="str">
        <f>VLOOKUP(C337,'MASTER KEY'!$A$2:$B$2999,2,FALSE)</f>
        <v>Nitzschia longissima</v>
      </c>
    </row>
    <row r="338" spans="1:5">
      <c r="A338" t="s">
        <v>5530</v>
      </c>
      <c r="B338">
        <v>1E-3</v>
      </c>
      <c r="C338" t="s">
        <v>4979</v>
      </c>
      <c r="D338" t="str">
        <f>VLOOKUP(C338,'MASTER KEY'!$A$2:$B$2999,2,FALSE)</f>
        <v>Nitzschia spp 0046</v>
      </c>
    </row>
    <row r="339" spans="1:5">
      <c r="A339" t="s">
        <v>7284</v>
      </c>
      <c r="B339">
        <v>1E-3</v>
      </c>
      <c r="C339" t="s">
        <v>4987</v>
      </c>
      <c r="D339" t="str">
        <f>VLOOKUP(C339,'MASTER KEY'!$A$2:$B$2999,2,FALSE)</f>
        <v>Nitzschia spp 0054</v>
      </c>
      <c r="E339" s="70" t="s">
        <v>5531</v>
      </c>
    </row>
    <row r="340" spans="1:5">
      <c r="A340" t="s">
        <v>3196</v>
      </c>
      <c r="B340">
        <v>1E-3</v>
      </c>
      <c r="C340" t="s">
        <v>4990</v>
      </c>
      <c r="D340" t="str">
        <f>VLOOKUP(C340,'MASTER KEY'!$A$2:$B$2999,2,FALSE)</f>
        <v>Noctiluca scintillans</v>
      </c>
    </row>
    <row r="341" spans="1:5">
      <c r="A341" t="s">
        <v>5532</v>
      </c>
      <c r="B341">
        <v>1E-3</v>
      </c>
      <c r="C341" t="s">
        <v>4991</v>
      </c>
      <c r="D341" t="str">
        <f>VLOOKUP(C341,'MASTER KEY'!$A$2:$B$2999,2,FALSE)</f>
        <v>Nodularia spp 0001</v>
      </c>
    </row>
    <row r="342" spans="1:5">
      <c r="A342" t="s">
        <v>3198</v>
      </c>
      <c r="B342">
        <v>1E-3</v>
      </c>
      <c r="C342" t="s">
        <v>4994</v>
      </c>
      <c r="D342" t="str">
        <f>VLOOKUP(C342,'MASTER KEY'!$A$2:$B$2999,2,FALSE)</f>
        <v>Octactis octonaria</v>
      </c>
    </row>
    <row r="343" spans="1:5">
      <c r="A343" t="s">
        <v>5533</v>
      </c>
      <c r="B343">
        <v>1E-3</v>
      </c>
      <c r="C343" t="s">
        <v>4995</v>
      </c>
      <c r="D343" t="str">
        <f>VLOOKUP(C343,'MASTER KEY'!$A$2:$B$2999,2,FALSE)</f>
        <v>Octactis spp 0001</v>
      </c>
    </row>
    <row r="344" spans="1:5">
      <c r="A344" t="s">
        <v>3200</v>
      </c>
      <c r="B344">
        <v>1E-3</v>
      </c>
      <c r="C344" t="s">
        <v>4996</v>
      </c>
      <c r="D344" t="str">
        <f>VLOOKUP(C344,'MASTER KEY'!$A$2:$B$2999,2,FALSE)</f>
        <v>Odontella aurita</v>
      </c>
    </row>
    <row r="345" spans="1:5">
      <c r="A345" t="s">
        <v>3201</v>
      </c>
      <c r="B345">
        <v>1E-3</v>
      </c>
      <c r="C345" t="s">
        <v>4997</v>
      </c>
      <c r="D345" t="str">
        <f>VLOOKUP(C345,'MASTER KEY'!$A$2:$B$2999,2,FALSE)</f>
        <v>Odontella mobiliensis</v>
      </c>
    </row>
    <row r="346" spans="1:5">
      <c r="A346" t="s">
        <v>3203</v>
      </c>
      <c r="B346">
        <v>1E-3</v>
      </c>
      <c r="C346" t="s">
        <v>4999</v>
      </c>
      <c r="D346" t="str">
        <f>VLOOKUP(C346,'MASTER KEY'!$A$2:$B$2999,2,FALSE)</f>
        <v>Odontella sinensis</v>
      </c>
    </row>
    <row r="347" spans="1:5">
      <c r="A347" t="s">
        <v>7288</v>
      </c>
      <c r="B347">
        <v>1E-3</v>
      </c>
      <c r="C347" t="s">
        <v>5003</v>
      </c>
      <c r="D347" t="str">
        <f>VLOOKUP(C347,'MASTER KEY'!$A$2:$B$2999,2,FALSE)</f>
        <v>Odontella spp 0004</v>
      </c>
      <c r="E347" s="70" t="s">
        <v>5534</v>
      </c>
    </row>
    <row r="348" spans="1:5">
      <c r="A348" t="s">
        <v>7286</v>
      </c>
      <c r="B348">
        <v>1E-3</v>
      </c>
      <c r="C348" t="s">
        <v>5004</v>
      </c>
      <c r="D348" t="str">
        <f>VLOOKUP(C348,'MASTER KEY'!$A$2:$B$2999,2,FALSE)</f>
        <v>Odontella spp 0005</v>
      </c>
      <c r="E348" s="70" t="s">
        <v>5535</v>
      </c>
    </row>
    <row r="349" spans="1:5">
      <c r="A349" t="s">
        <v>7287</v>
      </c>
      <c r="B349">
        <v>1E-3</v>
      </c>
      <c r="C349" t="s">
        <v>5005</v>
      </c>
      <c r="D349" t="str">
        <f>VLOOKUP(C349,'MASTER KEY'!$A$2:$B$2999,2,FALSE)</f>
        <v>Odontella spp 0006</v>
      </c>
      <c r="E349" s="70" t="s">
        <v>5536</v>
      </c>
    </row>
    <row r="350" spans="1:5">
      <c r="A350" t="s">
        <v>7285</v>
      </c>
      <c r="B350">
        <v>1E-3</v>
      </c>
      <c r="C350" t="s">
        <v>5006</v>
      </c>
      <c r="D350" t="str">
        <f>VLOOKUP(C350,'MASTER KEY'!$A$2:$B$2999,2,FALSE)</f>
        <v>Odontella spp 0007</v>
      </c>
      <c r="E350" s="70" t="s">
        <v>5537</v>
      </c>
    </row>
    <row r="351" spans="1:5">
      <c r="A351" t="s">
        <v>3211</v>
      </c>
      <c r="B351">
        <v>1E-3</v>
      </c>
      <c r="C351" t="s">
        <v>5011</v>
      </c>
      <c r="D351" t="str">
        <f>VLOOKUP(C351,'MASTER KEY'!$A$2:$B$2999,2,FALSE)</f>
        <v>Oolithotus fragilis</v>
      </c>
    </row>
    <row r="352" spans="1:5">
      <c r="A352" t="s">
        <v>5538</v>
      </c>
      <c r="B352">
        <v>1E-3</v>
      </c>
      <c r="C352" t="s">
        <v>5012</v>
      </c>
      <c r="D352" t="str">
        <f>VLOOKUP(C352,'MASTER KEY'!$A$2:$B$2999,2,FALSE)</f>
        <v>Oolithotus spp 0001</v>
      </c>
    </row>
    <row r="353" spans="1:4">
      <c r="A353" t="s">
        <v>3213</v>
      </c>
      <c r="B353">
        <v>1E-3</v>
      </c>
      <c r="C353" t="s">
        <v>5013</v>
      </c>
      <c r="D353" t="str">
        <f>VLOOKUP(C353,'MASTER KEY'!$A$2:$B$2999,2,FALSE)</f>
        <v>Ornithocercus magnificus</v>
      </c>
    </row>
    <row r="354" spans="1:4">
      <c r="A354" t="s">
        <v>3214</v>
      </c>
      <c r="B354">
        <v>1E-3</v>
      </c>
      <c r="C354" t="s">
        <v>5014</v>
      </c>
      <c r="D354" t="str">
        <f>VLOOKUP(C354,'MASTER KEY'!$A$2:$B$2999,2,FALSE)</f>
        <v>Ornithocercus quadratus</v>
      </c>
    </row>
    <row r="355" spans="1:4">
      <c r="A355" t="s">
        <v>5539</v>
      </c>
      <c r="B355">
        <v>1E-3</v>
      </c>
      <c r="C355" t="s">
        <v>5015</v>
      </c>
      <c r="D355" t="str">
        <f>VLOOKUP(C355,'MASTER KEY'!$A$2:$B$2999,2,FALSE)</f>
        <v>Ornithocercus spp 0001</v>
      </c>
    </row>
    <row r="356" spans="1:4">
      <c r="A356" t="s">
        <v>3222</v>
      </c>
      <c r="B356">
        <v>1E-3</v>
      </c>
      <c r="C356" t="s">
        <v>5025</v>
      </c>
      <c r="D356" t="str">
        <f>VLOOKUP(C356,'MASTER KEY'!$A$2:$B$2999,2,FALSE)</f>
        <v>Oxytoxum caudatum</v>
      </c>
    </row>
    <row r="357" spans="1:4">
      <c r="A357" t="s">
        <v>5540</v>
      </c>
      <c r="B357">
        <v>1E-3</v>
      </c>
      <c r="C357" t="s">
        <v>5026</v>
      </c>
      <c r="D357" t="str">
        <f>VLOOKUP(C357,'MASTER KEY'!$A$2:$B$2999,2,FALSE)</f>
        <v>Oxytoxum curvatum</v>
      </c>
    </row>
    <row r="358" spans="1:4">
      <c r="A358" t="s">
        <v>5541</v>
      </c>
      <c r="B358">
        <v>1E-3</v>
      </c>
      <c r="C358" t="s">
        <v>5037</v>
      </c>
      <c r="D358" t="str">
        <f>VLOOKUP(C358,'MASTER KEY'!$A$2:$B$2999,2,FALSE)</f>
        <v>Oxytoxum variabile</v>
      </c>
    </row>
    <row r="359" spans="1:4">
      <c r="A359" t="s">
        <v>3224</v>
      </c>
      <c r="B359">
        <v>1E-3</v>
      </c>
      <c r="C359" t="s">
        <v>5027</v>
      </c>
      <c r="D359" t="str">
        <f>VLOOKUP(C359,'MASTER KEY'!$A$2:$B$2999,2,FALSE)</f>
        <v>Oxytoxum laticeps</v>
      </c>
    </row>
    <row r="360" spans="1:4">
      <c r="A360" t="s">
        <v>3225</v>
      </c>
      <c r="B360">
        <v>1E-3</v>
      </c>
      <c r="C360" t="s">
        <v>5028</v>
      </c>
      <c r="D360" t="str">
        <f>VLOOKUP(C360,'MASTER KEY'!$A$2:$B$2999,2,FALSE)</f>
        <v>Oxytoxum parvum</v>
      </c>
    </row>
    <row r="361" spans="1:4">
      <c r="A361" t="s">
        <v>3226</v>
      </c>
      <c r="B361">
        <v>1E-3</v>
      </c>
      <c r="C361" t="s">
        <v>5029</v>
      </c>
      <c r="D361" t="str">
        <f>VLOOKUP(C361,'MASTER KEY'!$A$2:$B$2999,2,FALSE)</f>
        <v>Oxytoxum scolopax</v>
      </c>
    </row>
    <row r="362" spans="1:4">
      <c r="A362" t="s">
        <v>5542</v>
      </c>
      <c r="B362">
        <v>1E-3</v>
      </c>
      <c r="C362" t="s">
        <v>5033</v>
      </c>
      <c r="D362" t="str">
        <f>VLOOKUP(C362,'MASTER KEY'!$A$2:$B$2999,2,FALSE)</f>
        <v>Oxytoxum spp 0004</v>
      </c>
    </row>
    <row r="363" spans="1:4">
      <c r="A363" t="s">
        <v>5543</v>
      </c>
      <c r="B363">
        <v>1E-3</v>
      </c>
      <c r="C363" t="s">
        <v>5034</v>
      </c>
      <c r="D363" t="str">
        <f>VLOOKUP(C363,'MASTER KEY'!$A$2:$B$2999,2,FALSE)</f>
        <v>Oxytoxum spp 0005</v>
      </c>
    </row>
    <row r="364" spans="1:4">
      <c r="A364" t="s">
        <v>3232</v>
      </c>
      <c r="B364">
        <v>1E-3</v>
      </c>
      <c r="C364" t="s">
        <v>5036</v>
      </c>
      <c r="D364" t="str">
        <f>VLOOKUP(C364,'MASTER KEY'!$A$2:$B$2999,2,FALSE)</f>
        <v>Oxytoxum subulatum</v>
      </c>
    </row>
    <row r="365" spans="1:4">
      <c r="A365" t="s">
        <v>3236</v>
      </c>
      <c r="B365">
        <v>1E-3</v>
      </c>
      <c r="C365" t="s">
        <v>5041</v>
      </c>
      <c r="D365" t="str">
        <f>VLOOKUP(C365,'MASTER KEY'!$A$2:$B$2999,2,FALSE)</f>
        <v>Palmerina hardmaniana</v>
      </c>
    </row>
    <row r="366" spans="1:4">
      <c r="A366" t="s">
        <v>3237</v>
      </c>
      <c r="B366">
        <v>1E-3</v>
      </c>
      <c r="C366" t="s">
        <v>5042</v>
      </c>
      <c r="D366" t="str">
        <f>VLOOKUP(C366,'MASTER KEY'!$A$2:$B$2999,2,FALSE)</f>
        <v>Palmerina ostenfeldii</v>
      </c>
    </row>
    <row r="367" spans="1:4">
      <c r="A367" t="s">
        <v>5544</v>
      </c>
      <c r="B367">
        <v>1E-3</v>
      </c>
      <c r="C367" t="s">
        <v>5043</v>
      </c>
      <c r="D367" t="str">
        <f>VLOOKUP(C367,'MASTER KEY'!$A$2:$B$2999,2,FALSE)</f>
        <v>Palmerina spp 0001</v>
      </c>
    </row>
    <row r="368" spans="1:4">
      <c r="A368" t="s">
        <v>5545</v>
      </c>
      <c r="B368">
        <v>1E-3</v>
      </c>
      <c r="C368" t="s">
        <v>5046</v>
      </c>
      <c r="D368" t="str">
        <f>VLOOKUP(C368,'MASTER KEY'!$A$2:$B$2999,2,FALSE)</f>
        <v>Paralia spp 0001</v>
      </c>
    </row>
    <row r="369" spans="1:5">
      <c r="A369" t="s">
        <v>3241</v>
      </c>
      <c r="B369">
        <v>1E-3</v>
      </c>
      <c r="C369" t="s">
        <v>5048</v>
      </c>
      <c r="D369" t="str">
        <f>VLOOKUP(C369,'MASTER KEY'!$A$2:$B$2999,2,FALSE)</f>
        <v>Paralia sulcata</v>
      </c>
    </row>
    <row r="370" spans="1:5">
      <c r="A370" t="s">
        <v>3245</v>
      </c>
      <c r="B370">
        <v>1E-3</v>
      </c>
      <c r="C370" t="s">
        <v>5052</v>
      </c>
      <c r="D370" t="str">
        <f>VLOOKUP(C370,'MASTER KEY'!$A$2:$B$2999,2,FALSE)</f>
        <v>Parundella caudata</v>
      </c>
    </row>
    <row r="371" spans="1:5">
      <c r="A371" t="s">
        <v>5546</v>
      </c>
      <c r="B371">
        <v>1E-3</v>
      </c>
      <c r="C371" t="s">
        <v>5053</v>
      </c>
      <c r="D371" t="str">
        <f>VLOOKUP(C371,'MASTER KEY'!$A$2:$B$2999,2,FALSE)</f>
        <v>Parundella spp 0001</v>
      </c>
    </row>
    <row r="372" spans="1:5">
      <c r="A372" t="s">
        <v>5547</v>
      </c>
      <c r="B372">
        <v>1E-3</v>
      </c>
      <c r="C372" t="s">
        <v>5055</v>
      </c>
      <c r="D372" t="str">
        <f>VLOOKUP(C372,'MASTER KEY'!$A$2:$B$2999,2,FALSE)</f>
        <v>Pennate diatom spp 0001</v>
      </c>
    </row>
    <row r="373" spans="1:5">
      <c r="A373" t="s">
        <v>7293</v>
      </c>
      <c r="B373">
        <v>1E-3</v>
      </c>
      <c r="C373" t="s">
        <v>5056</v>
      </c>
      <c r="D373" t="str">
        <f>VLOOKUP(C373,'MASTER KEY'!$A$2:$B$2999,2,FALSE)</f>
        <v>Pennate diatom spp 0002</v>
      </c>
      <c r="E373" s="70" t="s">
        <v>5548</v>
      </c>
    </row>
    <row r="374" spans="1:5">
      <c r="A374" t="s">
        <v>7294</v>
      </c>
      <c r="B374">
        <v>1E-3</v>
      </c>
      <c r="C374" t="s">
        <v>5057</v>
      </c>
      <c r="D374" t="str">
        <f>VLOOKUP(C374,'MASTER KEY'!$A$2:$B$2999,2,FALSE)</f>
        <v>Pennate diatom spp 0003</v>
      </c>
      <c r="E374" s="70" t="s">
        <v>5549</v>
      </c>
    </row>
    <row r="375" spans="1:5">
      <c r="A375" t="s">
        <v>7295</v>
      </c>
      <c r="B375">
        <v>1E-3</v>
      </c>
      <c r="C375" t="s">
        <v>5058</v>
      </c>
      <c r="D375" t="str">
        <f>VLOOKUP(C375,'MASTER KEY'!$A$2:$B$2999,2,FALSE)</f>
        <v>Pennate diatom spp 0004</v>
      </c>
      <c r="E375" s="70" t="s">
        <v>5550</v>
      </c>
    </row>
    <row r="376" spans="1:5">
      <c r="A376" t="s">
        <v>7296</v>
      </c>
      <c r="B376">
        <v>1E-3</v>
      </c>
      <c r="C376" t="s">
        <v>5059</v>
      </c>
      <c r="D376" t="str">
        <f>VLOOKUP(C376,'MASTER KEY'!$A$2:$B$2999,2,FALSE)</f>
        <v>Pennate diatom spp 0005</v>
      </c>
      <c r="E376" s="70" t="s">
        <v>5551</v>
      </c>
    </row>
    <row r="377" spans="1:5">
      <c r="A377" t="s">
        <v>7289</v>
      </c>
      <c r="B377">
        <v>1E-3</v>
      </c>
      <c r="C377" t="s">
        <v>5060</v>
      </c>
      <c r="D377" t="str">
        <f>VLOOKUP(C377,'MASTER KEY'!$A$2:$B$2999,2,FALSE)</f>
        <v>Pennate diatom spp 0006</v>
      </c>
      <c r="E377" s="70" t="s">
        <v>5552</v>
      </c>
    </row>
    <row r="378" spans="1:5">
      <c r="A378" t="s">
        <v>7290</v>
      </c>
      <c r="B378">
        <v>1E-3</v>
      </c>
      <c r="C378" t="s">
        <v>5061</v>
      </c>
      <c r="D378" t="str">
        <f>VLOOKUP(C378,'MASTER KEY'!$A$2:$B$2999,2,FALSE)</f>
        <v>Pennate diatom spp 0007</v>
      </c>
      <c r="E378" s="70" t="s">
        <v>5553</v>
      </c>
    </row>
    <row r="379" spans="1:5">
      <c r="A379" t="s">
        <v>7291</v>
      </c>
      <c r="B379">
        <v>1E-3</v>
      </c>
      <c r="C379" t="s">
        <v>5062</v>
      </c>
      <c r="D379" t="str">
        <f>VLOOKUP(C379,'MASTER KEY'!$A$2:$B$2999,2,FALSE)</f>
        <v>Pennate diatom spp 0008</v>
      </c>
      <c r="E379" s="70" t="s">
        <v>5554</v>
      </c>
    </row>
    <row r="380" spans="1:5">
      <c r="A380" t="s">
        <v>7292</v>
      </c>
      <c r="B380">
        <v>1E-3</v>
      </c>
      <c r="C380" t="s">
        <v>5063</v>
      </c>
      <c r="D380" t="str">
        <f>VLOOKUP(C380,'MASTER KEY'!$A$2:$B$2999,2,FALSE)</f>
        <v>Pennate diatom spp 0009</v>
      </c>
      <c r="E380" s="70" t="s">
        <v>5555</v>
      </c>
    </row>
    <row r="381" spans="1:5">
      <c r="A381" t="s">
        <v>7297</v>
      </c>
      <c r="B381">
        <v>1E-3</v>
      </c>
      <c r="C381" t="s">
        <v>4369</v>
      </c>
      <c r="D381" t="str">
        <f>VLOOKUP(C381,'MASTER KEY'!$A$2:$B$2999,2,FALSE)</f>
        <v>Dinoflagellate spp 0002</v>
      </c>
      <c r="E381" s="70" t="s">
        <v>5556</v>
      </c>
    </row>
    <row r="382" spans="1:5">
      <c r="A382" t="s">
        <v>5557</v>
      </c>
      <c r="B382">
        <v>1E-3</v>
      </c>
      <c r="C382" t="s">
        <v>5073</v>
      </c>
      <c r="D382" t="str">
        <f>VLOOKUP(C382,'MASTER KEY'!$A$2:$B$2999,2,FALSE)</f>
        <v>Peridinium spp 0002</v>
      </c>
    </row>
    <row r="383" spans="1:5">
      <c r="A383" t="s">
        <v>3259</v>
      </c>
      <c r="B383">
        <v>1E-3</v>
      </c>
      <c r="C383" t="s">
        <v>5077</v>
      </c>
      <c r="D383" t="str">
        <f>VLOOKUP(C383,'MASTER KEY'!$A$2:$B$2999,2,FALSE)</f>
        <v>Petasaria heterolepis</v>
      </c>
    </row>
    <row r="384" spans="1:5">
      <c r="A384" t="s">
        <v>3262</v>
      </c>
      <c r="B384">
        <v>1E-3</v>
      </c>
      <c r="C384" t="s">
        <v>5082</v>
      </c>
      <c r="D384" t="str">
        <f>VLOOKUP(C384,'MASTER KEY'!$A$2:$B$2999,2,FALSE)</f>
        <v>Phaeocystis antarctica</v>
      </c>
    </row>
    <row r="385" spans="1:5">
      <c r="A385" t="s">
        <v>5558</v>
      </c>
      <c r="B385">
        <v>1E-3</v>
      </c>
      <c r="C385" t="s">
        <v>5087</v>
      </c>
      <c r="D385" t="str">
        <f>VLOOKUP(C385,'MASTER KEY'!$A$2:$B$2999,2,FALSE)</f>
        <v>Phaeocystis spp 0006</v>
      </c>
    </row>
    <row r="386" spans="1:5">
      <c r="A386" t="s">
        <v>5559</v>
      </c>
      <c r="B386">
        <v>1E-3</v>
      </c>
      <c r="C386" t="s">
        <v>5088</v>
      </c>
      <c r="D386" t="str">
        <f>VLOOKUP(C386,'MASTER KEY'!$A$2:$B$2999,2,FALSE)</f>
        <v>Phaeocystis spp 0007</v>
      </c>
    </row>
    <row r="387" spans="1:5">
      <c r="A387" t="s">
        <v>3267</v>
      </c>
      <c r="B387">
        <v>1E-3</v>
      </c>
      <c r="C387" t="s">
        <v>5089</v>
      </c>
      <c r="D387" t="str">
        <f>VLOOKUP(C387,'MASTER KEY'!$A$2:$B$2999,2,FALSE)</f>
        <v>Phalacroma mitra</v>
      </c>
    </row>
    <row r="388" spans="1:5">
      <c r="A388" t="s">
        <v>3268</v>
      </c>
      <c r="B388">
        <v>1E-3</v>
      </c>
      <c r="C388" t="s">
        <v>5090</v>
      </c>
      <c r="D388" t="str">
        <f>VLOOKUP(C388,'MASTER KEY'!$A$2:$B$2999,2,FALSE)</f>
        <v>Phalacroma rotundatum</v>
      </c>
    </row>
    <row r="389" spans="1:5">
      <c r="A389" t="s">
        <v>5560</v>
      </c>
      <c r="B389">
        <v>1E-3</v>
      </c>
      <c r="C389" t="s">
        <v>5091</v>
      </c>
      <c r="D389" t="str">
        <f>VLOOKUP(C389,'MASTER KEY'!$A$2:$B$2999,2,FALSE)</f>
        <v>Phalacroma spp 0001</v>
      </c>
    </row>
    <row r="390" spans="1:5">
      <c r="A390" t="s">
        <v>5561</v>
      </c>
      <c r="B390">
        <v>1E-3</v>
      </c>
      <c r="C390" t="s">
        <v>5122</v>
      </c>
      <c r="D390" t="str">
        <f>VLOOKUP(C390,'MASTER KEY'!$A$2:$B$2999,2,FALSE)</f>
        <v>Plagiotropis spp 0001</v>
      </c>
    </row>
    <row r="391" spans="1:5">
      <c r="A391" t="s">
        <v>3294</v>
      </c>
      <c r="B391">
        <v>1E-3</v>
      </c>
      <c r="C391" t="s">
        <v>5129</v>
      </c>
      <c r="D391" t="str">
        <f>VLOOKUP(C391,'MASTER KEY'!$A$2:$B$2999,2,FALSE)</f>
        <v>Planktoniella blanda</v>
      </c>
    </row>
    <row r="392" spans="1:5">
      <c r="A392" t="s">
        <v>3295</v>
      </c>
      <c r="B392">
        <v>1E-3</v>
      </c>
      <c r="C392" t="s">
        <v>5130</v>
      </c>
      <c r="D392" t="str">
        <f>VLOOKUP(C392,'MASTER KEY'!$A$2:$B$2999,2,FALSE)</f>
        <v>Planktoniella sol</v>
      </c>
    </row>
    <row r="393" spans="1:5">
      <c r="A393" t="s">
        <v>5562</v>
      </c>
      <c r="B393">
        <v>1E-3</v>
      </c>
      <c r="C393" t="s">
        <v>5131</v>
      </c>
      <c r="D393" t="str">
        <f>VLOOKUP(C393,'MASTER KEY'!$A$2:$B$2999,2,FALSE)</f>
        <v>Planktoniella spp 0001</v>
      </c>
    </row>
    <row r="394" spans="1:5">
      <c r="A394" t="s">
        <v>5563</v>
      </c>
      <c r="B394">
        <v>1E-3</v>
      </c>
      <c r="C394" t="s">
        <v>5137</v>
      </c>
      <c r="D394" t="str">
        <f>VLOOKUP(C394,'MASTER KEY'!$A$2:$B$2999,2,FALSE)</f>
        <v>Pleurosigma spp 0001</v>
      </c>
      <c r="E394" s="70" t="s">
        <v>5564</v>
      </c>
    </row>
    <row r="395" spans="1:5">
      <c r="A395" t="s">
        <v>7298</v>
      </c>
      <c r="B395">
        <v>1E-3</v>
      </c>
      <c r="C395" t="s">
        <v>5151</v>
      </c>
      <c r="D395" t="str">
        <f>VLOOKUP(C395,'MASTER KEY'!$A$2:$B$2999,2,FALSE)</f>
        <v>Pleurosigma spp 0015</v>
      </c>
      <c r="E395" s="70" t="s">
        <v>5565</v>
      </c>
    </row>
    <row r="396" spans="1:5">
      <c r="A396" t="s">
        <v>7299</v>
      </c>
      <c r="B396">
        <v>1E-3</v>
      </c>
      <c r="C396" t="s">
        <v>5152</v>
      </c>
      <c r="D396" t="str">
        <f>VLOOKUP(C396,'MASTER KEY'!$A$2:$B$2999,2,FALSE)</f>
        <v>Pleurosigma spp 0016</v>
      </c>
    </row>
    <row r="397" spans="1:5">
      <c r="A397" t="s">
        <v>3315</v>
      </c>
      <c r="B397">
        <v>1E-3</v>
      </c>
      <c r="C397" t="s">
        <v>5157</v>
      </c>
      <c r="D397" t="str">
        <f>VLOOKUP(C397,'MASTER KEY'!$A$2:$B$2999,2,FALSE)</f>
        <v>Podolampas elegans</v>
      </c>
    </row>
    <row r="398" spans="1:5">
      <c r="A398" t="s">
        <v>3316</v>
      </c>
      <c r="B398">
        <v>1E-3</v>
      </c>
      <c r="C398" t="s">
        <v>5158</v>
      </c>
      <c r="D398" t="str">
        <f>VLOOKUP(C398,'MASTER KEY'!$A$2:$B$2999,2,FALSE)</f>
        <v>Podolampas palmipes</v>
      </c>
    </row>
    <row r="399" spans="1:5">
      <c r="A399" t="s">
        <v>3317</v>
      </c>
      <c r="B399">
        <v>1E-3</v>
      </c>
      <c r="C399" t="s">
        <v>5159</v>
      </c>
      <c r="D399" t="str">
        <f>VLOOKUP(C399,'MASTER KEY'!$A$2:$B$2999,2,FALSE)</f>
        <v>Podolampas spinifera</v>
      </c>
    </row>
    <row r="400" spans="1:5">
      <c r="A400" t="s">
        <v>5566</v>
      </c>
      <c r="B400">
        <v>1E-3</v>
      </c>
      <c r="C400" t="s">
        <v>5160</v>
      </c>
      <c r="D400" t="str">
        <f>VLOOKUP(C400,'MASTER KEY'!$A$2:$B$2999,2,FALSE)</f>
        <v>Podolampas spp 0001</v>
      </c>
    </row>
    <row r="401" spans="1:5">
      <c r="A401" t="s">
        <v>5567</v>
      </c>
      <c r="B401">
        <v>1E-3</v>
      </c>
      <c r="C401" t="s">
        <v>5163</v>
      </c>
      <c r="D401" t="str">
        <f>VLOOKUP(C401,'MASTER KEY'!$A$2:$B$2999,2,FALSE)</f>
        <v>Polycrater spp 0001</v>
      </c>
    </row>
    <row r="402" spans="1:5">
      <c r="A402" t="s">
        <v>5568</v>
      </c>
      <c r="B402">
        <v>1E-3</v>
      </c>
      <c r="C402" t="s">
        <v>5168</v>
      </c>
      <c r="D402" t="str">
        <f>VLOOKUP(C402,'MASTER KEY'!$A$2:$B$2999,2,FALSE)</f>
        <v>Porosira spp 0001</v>
      </c>
    </row>
    <row r="403" spans="1:5">
      <c r="A403" t="s">
        <v>5569</v>
      </c>
      <c r="B403">
        <v>1E-3</v>
      </c>
      <c r="C403" t="s">
        <v>5198</v>
      </c>
      <c r="D403" t="str">
        <f>VLOOKUP(C403,'MASTER KEY'!$A$2:$B$2999,2,FALSE)</f>
        <v>Prasinophyte spp 0030</v>
      </c>
    </row>
    <row r="404" spans="1:5">
      <c r="A404" t="s">
        <v>3354</v>
      </c>
      <c r="B404">
        <v>1E-3</v>
      </c>
      <c r="C404" t="s">
        <v>5202</v>
      </c>
      <c r="D404" t="str">
        <f>VLOOKUP(C404,'MASTER KEY'!$A$2:$B$2999,2,FALSE)</f>
        <v>Proboscia alata</v>
      </c>
    </row>
    <row r="405" spans="1:5">
      <c r="A405" t="s">
        <v>7300</v>
      </c>
      <c r="B405">
        <v>1E-3</v>
      </c>
      <c r="C405" t="s">
        <v>5202</v>
      </c>
      <c r="D405" t="str">
        <f>VLOOKUP(C405,'MASTER KEY'!$A$2:$B$2999,2,FALSE)</f>
        <v>Proboscia alata</v>
      </c>
      <c r="E405" s="70" t="s">
        <v>5570</v>
      </c>
    </row>
    <row r="406" spans="1:5">
      <c r="A406" t="s">
        <v>5571</v>
      </c>
      <c r="B406">
        <v>1E-3</v>
      </c>
      <c r="C406" t="s">
        <v>5202</v>
      </c>
      <c r="D406" t="str">
        <f>VLOOKUP(C406,'MASTER KEY'!$A$2:$B$2999,2,FALSE)</f>
        <v>Proboscia alata</v>
      </c>
    </row>
    <row r="407" spans="1:5">
      <c r="A407" t="s">
        <v>5572</v>
      </c>
      <c r="B407">
        <v>1E-3</v>
      </c>
      <c r="C407" t="s">
        <v>5204</v>
      </c>
      <c r="D407" t="str">
        <f>VLOOKUP(C407,'MASTER KEY'!$A$2:$B$2999,2,FALSE)</f>
        <v>Proboscia spp 0002</v>
      </c>
    </row>
    <row r="408" spans="1:5">
      <c r="A408" t="s">
        <v>3357</v>
      </c>
      <c r="B408">
        <v>1E-3</v>
      </c>
      <c r="C408" t="s">
        <v>5206</v>
      </c>
      <c r="D408" t="str">
        <f>VLOOKUP(C408,'MASTER KEY'!$A$2:$B$2999,2,FALSE)</f>
        <v>Pronoctiluca pelagica</v>
      </c>
    </row>
    <row r="409" spans="1:5">
      <c r="A409" t="s">
        <v>5573</v>
      </c>
      <c r="B409">
        <v>1E-3</v>
      </c>
      <c r="C409" t="s">
        <v>5207</v>
      </c>
      <c r="D409" t="str">
        <f>VLOOKUP(C409,'MASTER KEY'!$A$2:$B$2999,2,FALSE)</f>
        <v>Pronoctiluca spp 0001</v>
      </c>
    </row>
    <row r="410" spans="1:5">
      <c r="A410" t="s">
        <v>3359</v>
      </c>
      <c r="B410">
        <v>1E-3</v>
      </c>
      <c r="C410" t="s">
        <v>5210</v>
      </c>
      <c r="D410" t="str">
        <f>VLOOKUP(C410,'MASTER KEY'!$A$2:$B$2999,2,FALSE)</f>
        <v>Prorocentrum arcuatum</v>
      </c>
    </row>
    <row r="411" spans="1:5">
      <c r="A411" t="s">
        <v>5574</v>
      </c>
      <c r="B411">
        <v>1E-3</v>
      </c>
      <c r="C411" t="s">
        <v>5211</v>
      </c>
      <c r="D411" t="str">
        <f>VLOOKUP(C411,'MASTER KEY'!$A$2:$B$2999,2,FALSE)</f>
        <v>Prorocentrum balticum</v>
      </c>
    </row>
    <row r="412" spans="1:5">
      <c r="A412" t="s">
        <v>5575</v>
      </c>
      <c r="B412">
        <v>1E-3</v>
      </c>
      <c r="C412" t="s">
        <v>5214</v>
      </c>
      <c r="D412" t="str">
        <f>VLOOKUP(C412,'MASTER KEY'!$A$2:$B$2999,2,FALSE)</f>
        <v>Prorocentrum dentatum</v>
      </c>
    </row>
    <row r="413" spans="1:5">
      <c r="A413" t="s">
        <v>5576</v>
      </c>
      <c r="B413">
        <v>1E-3</v>
      </c>
      <c r="C413" t="s">
        <v>5213</v>
      </c>
      <c r="D413" t="str">
        <f>VLOOKUP(C413,'MASTER KEY'!$A$2:$B$2999,2,FALSE)</f>
        <v>Prorocentrum cordatum</v>
      </c>
    </row>
    <row r="414" spans="1:5">
      <c r="A414" t="s">
        <v>3362</v>
      </c>
      <c r="B414">
        <v>1E-3</v>
      </c>
      <c r="C414" t="s">
        <v>5213</v>
      </c>
      <c r="D414" t="str">
        <f>VLOOKUP(C414,'MASTER KEY'!$A$2:$B$2999,2,FALSE)</f>
        <v>Prorocentrum cordatum</v>
      </c>
    </row>
    <row r="415" spans="1:5">
      <c r="A415" t="s">
        <v>5577</v>
      </c>
      <c r="B415">
        <v>1E-3</v>
      </c>
      <c r="C415" t="s">
        <v>5213</v>
      </c>
      <c r="D415" t="str">
        <f>VLOOKUP(C415,'MASTER KEY'!$A$2:$B$2999,2,FALSE)</f>
        <v>Prorocentrum cordatum</v>
      </c>
    </row>
    <row r="416" spans="1:5">
      <c r="A416" t="s">
        <v>3363</v>
      </c>
      <c r="B416">
        <v>1E-3</v>
      </c>
      <c r="C416" t="s">
        <v>5214</v>
      </c>
      <c r="D416" t="str">
        <f>VLOOKUP(C416,'MASTER KEY'!$A$2:$B$2999,2,FALSE)</f>
        <v>Prorocentrum dentatum</v>
      </c>
    </row>
    <row r="417" spans="1:4">
      <c r="A417" t="s">
        <v>3365</v>
      </c>
      <c r="B417">
        <v>1E-3</v>
      </c>
      <c r="C417" t="s">
        <v>5216</v>
      </c>
      <c r="D417" t="str">
        <f>VLOOKUP(C417,'MASTER KEY'!$A$2:$B$2999,2,FALSE)</f>
        <v>Prorocentrum gracile</v>
      </c>
    </row>
    <row r="418" spans="1:4">
      <c r="A418" t="s">
        <v>3366</v>
      </c>
      <c r="B418">
        <v>1E-3</v>
      </c>
      <c r="C418" t="s">
        <v>5217</v>
      </c>
      <c r="D418" t="str">
        <f>VLOOKUP(C418,'MASTER KEY'!$A$2:$B$2999,2,FALSE)</f>
        <v>Prorocentrum lima</v>
      </c>
    </row>
    <row r="419" spans="1:4">
      <c r="A419" t="s">
        <v>3367</v>
      </c>
      <c r="B419">
        <v>1E-3</v>
      </c>
      <c r="C419" t="s">
        <v>5218</v>
      </c>
      <c r="D419" t="str">
        <f>VLOOKUP(C419,'MASTER KEY'!$A$2:$B$2999,2,FALSE)</f>
        <v>Prorocentrum mexicanum</v>
      </c>
    </row>
    <row r="420" spans="1:4">
      <c r="A420" t="s">
        <v>3368</v>
      </c>
      <c r="B420">
        <v>1E-3</v>
      </c>
      <c r="C420" t="s">
        <v>5219</v>
      </c>
      <c r="D420" t="str">
        <f>VLOOKUP(C420,'MASTER KEY'!$A$2:$B$2999,2,FALSE)</f>
        <v>Prorocentrum micans</v>
      </c>
    </row>
    <row r="421" spans="1:4">
      <c r="A421" t="s">
        <v>5578</v>
      </c>
      <c r="B421">
        <v>1E-3</v>
      </c>
      <c r="C421" t="s">
        <v>5220</v>
      </c>
      <c r="D421" t="str">
        <f>VLOOKUP(C421,'MASTER KEY'!$A$2:$B$2999,2,FALSE)</f>
        <v>Prorocentrum minimum</v>
      </c>
    </row>
    <row r="422" spans="1:4">
      <c r="A422" t="s">
        <v>3370</v>
      </c>
      <c r="B422">
        <v>1E-3</v>
      </c>
      <c r="C422" t="s">
        <v>5673</v>
      </c>
      <c r="D422" t="str">
        <f>VLOOKUP(C422,'MASTER KEY'!$A$2:$B$2999,2,FALSE)</f>
        <v>Prorocentrum rhathymum</v>
      </c>
    </row>
    <row r="423" spans="1:4">
      <c r="A423" t="s">
        <v>3371</v>
      </c>
      <c r="B423">
        <v>1E-3</v>
      </c>
      <c r="C423" t="s">
        <v>5674</v>
      </c>
      <c r="D423" t="str">
        <f>VLOOKUP(C423,'MASTER KEY'!$A$2:$B$2999,2,FALSE)</f>
        <v>Prorocentrum rostratum</v>
      </c>
    </row>
    <row r="424" spans="1:4">
      <c r="A424" t="s">
        <v>5579</v>
      </c>
      <c r="B424">
        <v>1E-3</v>
      </c>
      <c r="C424" t="s">
        <v>5680</v>
      </c>
      <c r="D424" t="str">
        <f>VLOOKUP(C424,'MASTER KEY'!$A$2:$B$2999,2,FALSE)</f>
        <v>Prorocentrum spp 0005</v>
      </c>
    </row>
    <row r="425" spans="1:4">
      <c r="A425" t="s">
        <v>3378</v>
      </c>
      <c r="B425">
        <v>1E-3</v>
      </c>
      <c r="C425" t="s">
        <v>5682</v>
      </c>
      <c r="D425" t="str">
        <f>VLOOKUP(C425,'MASTER KEY'!$A$2:$B$2999,2,FALSE)</f>
        <v>Prorocentrum triestinum</v>
      </c>
    </row>
    <row r="426" spans="1:4">
      <c r="A426" t="s">
        <v>3383</v>
      </c>
      <c r="B426">
        <v>1E-3</v>
      </c>
      <c r="C426" t="s">
        <v>6811</v>
      </c>
      <c r="D426" t="str">
        <f>VLOOKUP(C426,'MASTER KEY'!$A$2:$B$2999,2,FALSE)</f>
        <v>Protoperidinium compressum</v>
      </c>
    </row>
    <row r="427" spans="1:4">
      <c r="A427" t="s">
        <v>3385</v>
      </c>
      <c r="B427">
        <v>1E-3</v>
      </c>
      <c r="C427" t="s">
        <v>6814</v>
      </c>
      <c r="D427" t="str">
        <f>VLOOKUP(C427,'MASTER KEY'!$A$2:$B$2999,2,FALSE)</f>
        <v>Protoperidinium depressum</v>
      </c>
    </row>
    <row r="428" spans="1:4">
      <c r="A428" t="s">
        <v>3387</v>
      </c>
      <c r="B428">
        <v>1E-3</v>
      </c>
      <c r="C428" t="s">
        <v>6818</v>
      </c>
      <c r="D428" t="str">
        <f>VLOOKUP(C428,'MASTER KEY'!$A$2:$B$2999,2,FALSE)</f>
        <v>Protoperidinium oceanicum</v>
      </c>
    </row>
    <row r="429" spans="1:4">
      <c r="A429" t="s">
        <v>3388</v>
      </c>
      <c r="B429">
        <v>1E-3</v>
      </c>
      <c r="C429" t="s">
        <v>6819</v>
      </c>
      <c r="D429" t="str">
        <f>VLOOKUP(C429,'MASTER KEY'!$A$2:$B$2999,2,FALSE)</f>
        <v>Protoperidinium ovatum</v>
      </c>
    </row>
    <row r="430" spans="1:4">
      <c r="A430" t="s">
        <v>3389</v>
      </c>
      <c r="B430">
        <v>1E-3</v>
      </c>
      <c r="C430" t="s">
        <v>6821</v>
      </c>
      <c r="D430" t="str">
        <f>VLOOKUP(C430,'MASTER KEY'!$A$2:$B$2999,2,FALSE)</f>
        <v>Protoperidinium pellucidum</v>
      </c>
    </row>
    <row r="431" spans="1:4">
      <c r="A431" t="s">
        <v>3390</v>
      </c>
      <c r="B431">
        <v>1E-3</v>
      </c>
      <c r="C431" t="s">
        <v>6823</v>
      </c>
      <c r="D431" t="str">
        <f>VLOOKUP(C431,'MASTER KEY'!$A$2:$B$2999,2,FALSE)</f>
        <v>Protoperidinium quinquecorne</v>
      </c>
    </row>
    <row r="432" spans="1:4">
      <c r="A432" t="s">
        <v>5580</v>
      </c>
      <c r="B432">
        <v>1E-3</v>
      </c>
      <c r="C432" t="s">
        <v>6841</v>
      </c>
      <c r="D432" t="str">
        <f>VLOOKUP(C432,'MASTER KEY'!$A$2:$B$2999,2,FALSE)</f>
        <v>Protoperidinium spp 0017</v>
      </c>
    </row>
    <row r="433" spans="1:5">
      <c r="A433" t="s">
        <v>7301</v>
      </c>
      <c r="B433">
        <v>1E-3</v>
      </c>
      <c r="C433" t="s">
        <v>6842</v>
      </c>
      <c r="D433" t="str">
        <f>VLOOKUP(C433,'MASTER KEY'!$A$2:$B$2999,2,FALSE)</f>
        <v>Protoperidinium spp 0018</v>
      </c>
      <c r="E433" s="70" t="s">
        <v>5581</v>
      </c>
    </row>
    <row r="434" spans="1:5">
      <c r="A434" t="s">
        <v>7302</v>
      </c>
      <c r="B434">
        <v>1E-3</v>
      </c>
      <c r="C434" t="s">
        <v>6843</v>
      </c>
      <c r="D434" t="str">
        <f>VLOOKUP(C434,'MASTER KEY'!$A$2:$B$2999,2,FALSE)</f>
        <v>Protoperidinium spp 0019</v>
      </c>
      <c r="E434" s="70" t="s">
        <v>5582</v>
      </c>
    </row>
    <row r="435" spans="1:5">
      <c r="A435" t="s">
        <v>5583</v>
      </c>
      <c r="B435">
        <v>1E-3</v>
      </c>
      <c r="C435" t="s">
        <v>6848</v>
      </c>
      <c r="D435" t="str">
        <f>VLOOKUP(C435,'MASTER KEY'!$A$2:$B$2999,2,FALSE)</f>
        <v>Prymnesiophytes spp 0001</v>
      </c>
    </row>
    <row r="436" spans="1:5">
      <c r="A436" t="s">
        <v>7303</v>
      </c>
      <c r="B436">
        <v>1E-3</v>
      </c>
      <c r="C436" t="s">
        <v>6857</v>
      </c>
      <c r="D436" t="str">
        <f>VLOOKUP(C436,'MASTER KEY'!$A$2:$B$2999,2,FALSE)</f>
        <v>Pseudo-nitzschia delicatissima</v>
      </c>
      <c r="E436" s="70" t="s">
        <v>5584</v>
      </c>
    </row>
    <row r="437" spans="1:5">
      <c r="A437" t="s">
        <v>7304</v>
      </c>
      <c r="B437">
        <v>1E-3</v>
      </c>
      <c r="C437" t="s">
        <v>6858</v>
      </c>
      <c r="D437" t="str">
        <f>VLOOKUP(C437,'MASTER KEY'!$A$2:$B$2999,2,FALSE)</f>
        <v>Pseudo-nitzschia seriata</v>
      </c>
      <c r="E437" s="70" t="s">
        <v>5585</v>
      </c>
    </row>
    <row r="438" spans="1:5">
      <c r="A438" t="s">
        <v>5586</v>
      </c>
      <c r="B438">
        <v>1E-3</v>
      </c>
      <c r="C438" t="s">
        <v>6861</v>
      </c>
      <c r="D438" t="str">
        <f>VLOOKUP(C438,'MASTER KEY'!$A$2:$B$2999,2,FALSE)</f>
        <v>Pseudo-nitzschia spp 0003</v>
      </c>
    </row>
    <row r="439" spans="1:5">
      <c r="A439" t="s">
        <v>5587</v>
      </c>
      <c r="B439">
        <v>1E-3</v>
      </c>
      <c r="C439" t="s">
        <v>6872</v>
      </c>
      <c r="D439" t="str">
        <f>VLOOKUP(C439,'MASTER KEY'!$A$2:$B$2999,2,FALSE)</f>
        <v>Pseudosolenia calcaravis</v>
      </c>
    </row>
    <row r="440" spans="1:5">
      <c r="A440" t="s">
        <v>7305</v>
      </c>
      <c r="B440">
        <v>1E-3</v>
      </c>
      <c r="C440" t="s">
        <v>6873</v>
      </c>
      <c r="D440" t="str">
        <f>VLOOKUP(C440,'MASTER KEY'!$A$2:$B$2999,2,FALSE)</f>
        <v>Pseudosolenia spp 0001</v>
      </c>
      <c r="E440" s="70" t="s">
        <v>5588</v>
      </c>
    </row>
    <row r="441" spans="1:5">
      <c r="A441" t="s">
        <v>7306</v>
      </c>
      <c r="B441">
        <v>1E-3</v>
      </c>
      <c r="C441" t="s">
        <v>6874</v>
      </c>
      <c r="D441" t="str">
        <f>VLOOKUP(C441,'MASTER KEY'!$A$2:$B$2999,2,FALSE)</f>
        <v>Pseudosolenia spp 0002</v>
      </c>
      <c r="E441" s="70" t="s">
        <v>5589</v>
      </c>
    </row>
    <row r="442" spans="1:5">
      <c r="A442" t="s">
        <v>5590</v>
      </c>
      <c r="B442">
        <v>1E-3</v>
      </c>
      <c r="C442" t="s">
        <v>6877</v>
      </c>
      <c r="D442" t="str">
        <f>VLOOKUP(C442,'MASTER KEY'!$A$2:$B$2999,2,FALSE)</f>
        <v>Pterosperma spp 0001</v>
      </c>
    </row>
    <row r="443" spans="1:5">
      <c r="A443" t="s">
        <v>5591</v>
      </c>
      <c r="B443">
        <v>1E-3</v>
      </c>
      <c r="C443" t="s">
        <v>6878</v>
      </c>
      <c r="D443" t="str">
        <f>VLOOKUP(C443,'MASTER KEY'!$A$2:$B$2999,2,FALSE)</f>
        <v>Ptychodiscus spp 0001</v>
      </c>
    </row>
    <row r="444" spans="1:5">
      <c r="A444" t="s">
        <v>5592</v>
      </c>
      <c r="B444">
        <v>1E-3</v>
      </c>
      <c r="C444" t="s">
        <v>6888</v>
      </c>
      <c r="D444" t="str">
        <f>VLOOKUP(C444,'MASTER KEY'!$A$2:$B$2999,2,FALSE)</f>
        <v>Pyramimonas spp 0009</v>
      </c>
    </row>
    <row r="445" spans="1:5">
      <c r="A445" t="s">
        <v>3443</v>
      </c>
      <c r="B445">
        <v>1E-3</v>
      </c>
      <c r="C445" t="s">
        <v>6891</v>
      </c>
      <c r="D445" t="str">
        <f>VLOOKUP(C445,'MASTER KEY'!$A$2:$B$2999,2,FALSE)</f>
        <v>Pyrocystis fusiformis</v>
      </c>
    </row>
    <row r="446" spans="1:5">
      <c r="A446" t="s">
        <v>3444</v>
      </c>
      <c r="B446">
        <v>1E-3</v>
      </c>
      <c r="C446" t="s">
        <v>6892</v>
      </c>
      <c r="D446" t="str">
        <f>VLOOKUP(C446,'MASTER KEY'!$A$2:$B$2999,2,FALSE)</f>
        <v>Pyrocystis gerbaultii</v>
      </c>
    </row>
    <row r="447" spans="1:5">
      <c r="A447" t="s">
        <v>3445</v>
      </c>
      <c r="B447">
        <v>1E-3</v>
      </c>
      <c r="C447" t="s">
        <v>6893</v>
      </c>
      <c r="D447" t="str">
        <f>VLOOKUP(C447,'MASTER KEY'!$A$2:$B$2999,2,FALSE)</f>
        <v>Pyrocystis lunula</v>
      </c>
    </row>
    <row r="448" spans="1:5">
      <c r="A448" t="s">
        <v>3446</v>
      </c>
      <c r="B448">
        <v>1E-3</v>
      </c>
      <c r="C448" t="s">
        <v>6894</v>
      </c>
      <c r="D448" t="str">
        <f>VLOOKUP(C448,'MASTER KEY'!$A$2:$B$2999,2,FALSE)</f>
        <v>Pyrocystis noctiluca</v>
      </c>
    </row>
    <row r="449" spans="1:4">
      <c r="A449" t="s">
        <v>3447</v>
      </c>
      <c r="B449">
        <v>1E-3</v>
      </c>
      <c r="C449" t="s">
        <v>6895</v>
      </c>
      <c r="D449" t="str">
        <f>VLOOKUP(C449,'MASTER KEY'!$A$2:$B$2999,2,FALSE)</f>
        <v>Pyrocystis robusta</v>
      </c>
    </row>
    <row r="450" spans="1:4">
      <c r="A450" t="s">
        <v>5593</v>
      </c>
      <c r="B450">
        <v>1E-3</v>
      </c>
      <c r="C450" t="s">
        <v>6898</v>
      </c>
      <c r="D450" t="str">
        <f>VLOOKUP(C450,'MASTER KEY'!$A$2:$B$2999,2,FALSE)</f>
        <v>Pyrocystis spp 0003</v>
      </c>
    </row>
    <row r="451" spans="1:4">
      <c r="A451" t="s">
        <v>3451</v>
      </c>
      <c r="B451">
        <v>1E-3</v>
      </c>
      <c r="C451" t="s">
        <v>6899</v>
      </c>
      <c r="D451" t="str">
        <f>VLOOKUP(C451,'MASTER KEY'!$A$2:$B$2999,2,FALSE)</f>
        <v>Pyrophacus horologium</v>
      </c>
    </row>
    <row r="452" spans="1:4">
      <c r="A452" t="s">
        <v>5594</v>
      </c>
      <c r="B452">
        <v>1E-3</v>
      </c>
      <c r="C452" t="s">
        <v>6901</v>
      </c>
      <c r="D452" t="str">
        <f>VLOOKUP(C452,'MASTER KEY'!$A$2:$B$2999,2,FALSE)</f>
        <v>Pyrophacus spp 0002</v>
      </c>
    </row>
    <row r="453" spans="1:4">
      <c r="A453" t="s">
        <v>3455</v>
      </c>
      <c r="B453">
        <v>1E-3</v>
      </c>
      <c r="C453" t="s">
        <v>6903</v>
      </c>
      <c r="D453" t="str">
        <f>VLOOKUP(C453,'MASTER KEY'!$A$2:$B$2999,2,FALSE)</f>
        <v>Pyrophacus steinii</v>
      </c>
    </row>
    <row r="454" spans="1:4">
      <c r="A454" t="s">
        <v>5595</v>
      </c>
      <c r="B454">
        <v>1E-3</v>
      </c>
      <c r="C454" t="s">
        <v>6908</v>
      </c>
      <c r="D454" t="str">
        <f>VLOOKUP(C454,'MASTER KEY'!$A$2:$B$2999,2,FALSE)</f>
        <v>Raphidophyta spp 0002</v>
      </c>
    </row>
    <row r="455" spans="1:4">
      <c r="A455" t="s">
        <v>5596</v>
      </c>
      <c r="B455">
        <v>1E-3</v>
      </c>
      <c r="C455" t="s">
        <v>6911</v>
      </c>
      <c r="D455" t="str">
        <f>VLOOKUP(C455,'MASTER KEY'!$A$2:$B$2999,2,FALSE)</f>
        <v>Reticulofenestra spp 0001</v>
      </c>
    </row>
    <row r="456" spans="1:4">
      <c r="A456" t="s">
        <v>3461</v>
      </c>
      <c r="B456">
        <v>1E-3</v>
      </c>
      <c r="C456" t="s">
        <v>6913</v>
      </c>
      <c r="D456" t="str">
        <f>VLOOKUP(C456,'MASTER KEY'!$A$2:$B$2999,2,FALSE)</f>
        <v>Rhabdonella amor</v>
      </c>
    </row>
    <row r="457" spans="1:4">
      <c r="A457" t="s">
        <v>3462</v>
      </c>
      <c r="B457">
        <v>1E-3</v>
      </c>
      <c r="C457" t="s">
        <v>6914</v>
      </c>
      <c r="D457" t="str">
        <f>VLOOKUP(C457,'MASTER KEY'!$A$2:$B$2999,2,FALSE)</f>
        <v>Rhabdonella spiralis</v>
      </c>
    </row>
    <row r="458" spans="1:4">
      <c r="A458" t="s">
        <v>5597</v>
      </c>
      <c r="B458">
        <v>1E-3</v>
      </c>
      <c r="C458" t="s">
        <v>6915</v>
      </c>
      <c r="D458" t="str">
        <f>VLOOKUP(C458,'MASTER KEY'!$A$2:$B$2999,2,FALSE)</f>
        <v>Rhabdonella spp 0001</v>
      </c>
    </row>
    <row r="459" spans="1:4">
      <c r="A459" t="s">
        <v>5598</v>
      </c>
      <c r="B459">
        <v>1E-3</v>
      </c>
      <c r="C459" t="s">
        <v>6916</v>
      </c>
      <c r="D459" t="str">
        <f>VLOOKUP(C459,'MASTER KEY'!$A$2:$B$2999,2,FALSE)</f>
        <v>Rhabdonema spp 0001</v>
      </c>
    </row>
    <row r="460" spans="1:4">
      <c r="A460" t="s">
        <v>3465</v>
      </c>
      <c r="B460">
        <v>1E-3</v>
      </c>
      <c r="C460" t="s">
        <v>6917</v>
      </c>
      <c r="D460" t="str">
        <f>VLOOKUP(C460,'MASTER KEY'!$A$2:$B$2999,2,FALSE)</f>
        <v>Rhaphoneis amphiceros</v>
      </c>
    </row>
    <row r="461" spans="1:4">
      <c r="A461" t="s">
        <v>5599</v>
      </c>
      <c r="B461">
        <v>1E-3</v>
      </c>
      <c r="C461" t="s">
        <v>6921</v>
      </c>
      <c r="D461" t="str">
        <f>VLOOKUP(C461,'MASTER KEY'!$A$2:$B$2999,2,FALSE)</f>
        <v>Rhizosolenia antennata</v>
      </c>
    </row>
    <row r="462" spans="1:4">
      <c r="A462" t="s">
        <v>3469</v>
      </c>
      <c r="B462">
        <v>1E-3</v>
      </c>
      <c r="C462" t="s">
        <v>6922</v>
      </c>
      <c r="D462" t="str">
        <f>VLOOKUP(C462,'MASTER KEY'!$A$2:$B$2999,2,FALSE)</f>
        <v>Rhizosolenia bergonii</v>
      </c>
    </row>
    <row r="463" spans="1:4">
      <c r="A463" t="s">
        <v>3470</v>
      </c>
      <c r="B463">
        <v>1E-3</v>
      </c>
      <c r="C463" t="s">
        <v>6924</v>
      </c>
      <c r="D463" t="str">
        <f>VLOOKUP(C463,'MASTER KEY'!$A$2:$B$2999,2,FALSE)</f>
        <v>Rhizosolenia castracanei</v>
      </c>
    </row>
    <row r="464" spans="1:4">
      <c r="A464" t="s">
        <v>5600</v>
      </c>
      <c r="B464">
        <v>1E-3</v>
      </c>
      <c r="C464" t="s">
        <v>6929</v>
      </c>
      <c r="D464" t="str">
        <f>VLOOKUP(C464,'MASTER KEY'!$A$2:$B$2999,2,FALSE)</f>
        <v>Rhizosolenia hyalina</v>
      </c>
    </row>
    <row r="465" spans="1:4">
      <c r="A465" t="s">
        <v>3471</v>
      </c>
      <c r="B465">
        <v>1E-3</v>
      </c>
      <c r="C465" t="s">
        <v>6925</v>
      </c>
      <c r="D465" t="str">
        <f>VLOOKUP(C465,'MASTER KEY'!$A$2:$B$2999,2,FALSE)</f>
        <v>Rhizosolenia clevei</v>
      </c>
    </row>
    <row r="466" spans="1:4">
      <c r="A466" t="s">
        <v>3472</v>
      </c>
      <c r="B466">
        <v>1E-3</v>
      </c>
      <c r="C466" t="s">
        <v>6926</v>
      </c>
      <c r="D466" t="str">
        <f>VLOOKUP(C466,'MASTER KEY'!$A$2:$B$2999,2,FALSE)</f>
        <v>Rhizosolenia fallax</v>
      </c>
    </row>
    <row r="467" spans="1:4">
      <c r="A467" t="s">
        <v>5601</v>
      </c>
      <c r="B467">
        <v>1E-3</v>
      </c>
      <c r="C467" t="s">
        <v>6926</v>
      </c>
      <c r="D467" t="str">
        <f>VLOOKUP(C467,'MASTER KEY'!$A$2:$B$2999,2,FALSE)</f>
        <v>Rhizosolenia fallax</v>
      </c>
    </row>
    <row r="468" spans="1:4">
      <c r="A468" t="s">
        <v>3473</v>
      </c>
      <c r="B468">
        <v>1E-3</v>
      </c>
      <c r="C468" t="s">
        <v>6927</v>
      </c>
      <c r="D468" t="str">
        <f>VLOOKUP(C468,'MASTER KEY'!$A$2:$B$2999,2,FALSE)</f>
        <v>Rhizosolenia formosa</v>
      </c>
    </row>
    <row r="469" spans="1:4">
      <c r="A469" t="s">
        <v>3474</v>
      </c>
      <c r="B469">
        <v>1E-3</v>
      </c>
      <c r="C469" t="s">
        <v>6928</v>
      </c>
      <c r="D469" t="str">
        <f>VLOOKUP(C469,'MASTER KEY'!$A$2:$B$2999,2,FALSE)</f>
        <v>Rhizosolenia hebetata</v>
      </c>
    </row>
    <row r="470" spans="1:4">
      <c r="A470" t="s">
        <v>3475</v>
      </c>
      <c r="B470">
        <v>1E-3</v>
      </c>
      <c r="C470" t="s">
        <v>6929</v>
      </c>
      <c r="D470" t="str">
        <f>VLOOKUP(C470,'MASTER KEY'!$A$2:$B$2999,2,FALSE)</f>
        <v>Rhizosolenia hyalina</v>
      </c>
    </row>
    <row r="471" spans="1:4">
      <c r="A471" t="s">
        <v>3476</v>
      </c>
      <c r="B471">
        <v>1E-3</v>
      </c>
      <c r="C471" t="s">
        <v>6930</v>
      </c>
      <c r="D471" t="str">
        <f>VLOOKUP(C471,'MASTER KEY'!$A$2:$B$2999,2,FALSE)</f>
        <v>Rhizosolenia imbricata</v>
      </c>
    </row>
    <row r="472" spans="1:4">
      <c r="A472" t="s">
        <v>5602</v>
      </c>
      <c r="B472">
        <v>1E-3</v>
      </c>
      <c r="C472" t="s">
        <v>6930</v>
      </c>
      <c r="D472" t="str">
        <f>VLOOKUP(C472,'MASTER KEY'!$A$2:$B$2999,2,FALSE)</f>
        <v>Rhizosolenia imbricata</v>
      </c>
    </row>
    <row r="473" spans="1:4">
      <c r="A473" t="s">
        <v>5603</v>
      </c>
      <c r="B473">
        <v>1E-3</v>
      </c>
      <c r="C473" t="s">
        <v>6930</v>
      </c>
      <c r="D473" t="str">
        <f>VLOOKUP(C473,'MASTER KEY'!$A$2:$B$2999,2,FALSE)</f>
        <v>Rhizosolenia imbricata</v>
      </c>
    </row>
    <row r="474" spans="1:4">
      <c r="A474" t="s">
        <v>3477</v>
      </c>
      <c r="B474">
        <v>1E-3</v>
      </c>
      <c r="C474" t="s">
        <v>6931</v>
      </c>
      <c r="D474" t="str">
        <f>VLOOKUP(C474,'MASTER KEY'!$A$2:$B$2999,2,FALSE)</f>
        <v>Rhizosolenia pungens</v>
      </c>
    </row>
    <row r="475" spans="1:4">
      <c r="A475" t="s">
        <v>3478</v>
      </c>
      <c r="B475">
        <v>1E-3</v>
      </c>
      <c r="C475" t="s">
        <v>6932</v>
      </c>
      <c r="D475" t="str">
        <f>VLOOKUP(C475,'MASTER KEY'!$A$2:$B$2999,2,FALSE)</f>
        <v>Rhizosolenia robusta</v>
      </c>
    </row>
    <row r="476" spans="1:4">
      <c r="A476" t="s">
        <v>3479</v>
      </c>
      <c r="B476">
        <v>1E-3</v>
      </c>
      <c r="C476" t="s">
        <v>6933</v>
      </c>
      <c r="D476" t="str">
        <f>VLOOKUP(C476,'MASTER KEY'!$A$2:$B$2999,2,FALSE)</f>
        <v>Rhizosolenia setigera</v>
      </c>
    </row>
    <row r="477" spans="1:4">
      <c r="A477" t="s">
        <v>5604</v>
      </c>
      <c r="B477">
        <v>1E-3</v>
      </c>
      <c r="C477" t="s">
        <v>6933</v>
      </c>
      <c r="D477" t="str">
        <f>VLOOKUP(C477,'MASTER KEY'!$A$2:$B$2999,2,FALSE)</f>
        <v>Rhizosolenia setigera</v>
      </c>
    </row>
    <row r="478" spans="1:4">
      <c r="A478" t="s">
        <v>3481</v>
      </c>
      <c r="B478">
        <v>1E-3</v>
      </c>
      <c r="C478" t="s">
        <v>6935</v>
      </c>
      <c r="D478" t="str">
        <f>VLOOKUP(C478,'MASTER KEY'!$A$2:$B$2999,2,FALSE)</f>
        <v>Rhizosolenia simplex</v>
      </c>
    </row>
    <row r="479" spans="1:4">
      <c r="A479" t="s">
        <v>5605</v>
      </c>
      <c r="B479">
        <v>1E-3</v>
      </c>
      <c r="C479" t="s">
        <v>6949</v>
      </c>
      <c r="D479" t="str">
        <f>VLOOKUP(C479,'MASTER KEY'!$A$2:$B$2999,2,FALSE)</f>
        <v>Rhizosolenia spp 0014</v>
      </c>
    </row>
    <row r="480" spans="1:4">
      <c r="A480" t="s">
        <v>5606</v>
      </c>
      <c r="B480">
        <v>1E-3</v>
      </c>
      <c r="C480" t="s">
        <v>6950</v>
      </c>
      <c r="D480" t="str">
        <f>VLOOKUP(C480,'MASTER KEY'!$A$2:$B$2999,2,FALSE)</f>
        <v>Rhizosolenia spp 0015</v>
      </c>
    </row>
    <row r="481" spans="1:4">
      <c r="A481" t="s">
        <v>3498</v>
      </c>
      <c r="B481">
        <v>1E-3</v>
      </c>
      <c r="C481" t="s">
        <v>6953</v>
      </c>
      <c r="D481" t="str">
        <f>VLOOKUP(C481,'MASTER KEY'!$A$2:$B$2999,2,FALSE)</f>
        <v>Rhizosolenia striata</v>
      </c>
    </row>
    <row r="482" spans="1:4">
      <c r="A482" t="s">
        <v>3499</v>
      </c>
      <c r="B482">
        <v>1E-3</v>
      </c>
      <c r="C482" t="s">
        <v>6954</v>
      </c>
      <c r="D482" t="str">
        <f>VLOOKUP(C482,'MASTER KEY'!$A$2:$B$2999,2,FALSE)</f>
        <v>Rhizosolenia styliformis</v>
      </c>
    </row>
    <row r="483" spans="1:4">
      <c r="A483" t="s">
        <v>5607</v>
      </c>
      <c r="B483">
        <v>1E-3</v>
      </c>
      <c r="C483" t="s">
        <v>6954</v>
      </c>
      <c r="D483" t="str">
        <f>VLOOKUP(C483,'MASTER KEY'!$A$2:$B$2999,2,FALSE)</f>
        <v>Rhizosolenia styliformis</v>
      </c>
    </row>
    <row r="484" spans="1:4">
      <c r="A484" t="s">
        <v>3500</v>
      </c>
      <c r="B484">
        <v>1E-3</v>
      </c>
      <c r="C484" t="s">
        <v>6955</v>
      </c>
      <c r="D484" t="str">
        <f>VLOOKUP(C484,'MASTER KEY'!$A$2:$B$2999,2,FALSE)</f>
        <v>Rhizosolenia temperei</v>
      </c>
    </row>
    <row r="485" spans="1:4">
      <c r="A485" t="s">
        <v>5608</v>
      </c>
      <c r="B485">
        <v>1E-3</v>
      </c>
      <c r="C485" t="s">
        <v>6963</v>
      </c>
      <c r="D485" t="str">
        <f>VLOOKUP(C485,'MASTER KEY'!$A$2:$B$2999,2,FALSE)</f>
        <v>Roperia spp 0001</v>
      </c>
    </row>
    <row r="486" spans="1:4">
      <c r="A486" t="s">
        <v>3504</v>
      </c>
      <c r="B486">
        <v>1E-3</v>
      </c>
      <c r="C486" t="s">
        <v>6964</v>
      </c>
      <c r="D486" t="str">
        <f>VLOOKUP(C486,'MASTER KEY'!$A$2:$B$2999,2,FALSE)</f>
        <v>Salpingella acuminata</v>
      </c>
    </row>
    <row r="487" spans="1:4">
      <c r="A487" t="s">
        <v>3505</v>
      </c>
      <c r="B487">
        <v>1E-3</v>
      </c>
      <c r="C487" t="s">
        <v>6965</v>
      </c>
      <c r="D487" t="str">
        <f>VLOOKUP(C487,'MASTER KEY'!$A$2:$B$2999,2,FALSE)</f>
        <v>Salpingella costata</v>
      </c>
    </row>
    <row r="488" spans="1:4">
      <c r="A488" t="s">
        <v>5609</v>
      </c>
      <c r="B488">
        <v>1E-3</v>
      </c>
      <c r="C488" t="s">
        <v>6966</v>
      </c>
      <c r="D488" t="str">
        <f>VLOOKUP(C488,'MASTER KEY'!$A$2:$B$2999,2,FALSE)</f>
        <v>Salpingella spp 0001</v>
      </c>
    </row>
    <row r="489" spans="1:4">
      <c r="A489" t="s">
        <v>3507</v>
      </c>
      <c r="B489">
        <v>1E-3</v>
      </c>
      <c r="C489" t="s">
        <v>6967</v>
      </c>
      <c r="D489" t="str">
        <f>VLOOKUP(C489,'MASTER KEY'!$A$2:$B$2999,2,FALSE)</f>
        <v>Salpingella subconica</v>
      </c>
    </row>
    <row r="490" spans="1:4">
      <c r="A490" t="s">
        <v>5610</v>
      </c>
      <c r="B490">
        <v>1E-3</v>
      </c>
      <c r="C490" t="s">
        <v>6980</v>
      </c>
      <c r="D490" t="str">
        <f>VLOOKUP(C490,'MASTER KEY'!$A$2:$B$2999,2,FALSE)</f>
        <v>Scrippsiella spp 0003</v>
      </c>
    </row>
    <row r="491" spans="1:4">
      <c r="A491" t="s">
        <v>3512</v>
      </c>
      <c r="B491">
        <v>1E-3</v>
      </c>
      <c r="C491" t="s">
        <v>6982</v>
      </c>
      <c r="D491" t="str">
        <f>VLOOKUP(C491,'MASTER KEY'!$A$2:$B$2999,2,FALSE)</f>
        <v>Scrippsiella trochoidea</v>
      </c>
    </row>
    <row r="492" spans="1:4">
      <c r="A492" t="s">
        <v>5611</v>
      </c>
      <c r="B492">
        <v>1E-3</v>
      </c>
      <c r="C492" t="s">
        <v>6985</v>
      </c>
      <c r="D492" t="str">
        <f>VLOOKUP(C492,'MASTER KEY'!$A$2:$B$2999,2,FALSE)</f>
        <v>Shionodiscus spp 0001</v>
      </c>
    </row>
    <row r="493" spans="1:4">
      <c r="A493" t="s">
        <v>5612</v>
      </c>
      <c r="B493">
        <v>1E-3</v>
      </c>
      <c r="C493" t="s">
        <v>6986</v>
      </c>
      <c r="D493" t="str">
        <f>VLOOKUP(C493,'MASTER KEY'!$A$2:$B$2999,2,FALSE)</f>
        <v>Silicoflagellate spp 0001</v>
      </c>
    </row>
    <row r="494" spans="1:4">
      <c r="A494" t="s">
        <v>5613</v>
      </c>
      <c r="B494">
        <v>1E-3</v>
      </c>
      <c r="C494" t="s">
        <v>6988</v>
      </c>
      <c r="D494" t="str">
        <f>VLOOKUP(C494,'MASTER KEY'!$A$2:$B$2999,2,FALSE)</f>
        <v>Skeletonema menzelii</v>
      </c>
    </row>
    <row r="495" spans="1:4">
      <c r="A495" t="s">
        <v>5614</v>
      </c>
      <c r="B495">
        <v>1E-3</v>
      </c>
      <c r="C495" t="s">
        <v>6993</v>
      </c>
      <c r="D495" t="str">
        <f>VLOOKUP(C495,'MASTER KEY'!$A$2:$B$2999,2,FALSE)</f>
        <v>Skeletonema spp 0004</v>
      </c>
    </row>
    <row r="496" spans="1:4">
      <c r="A496" t="s">
        <v>5615</v>
      </c>
      <c r="B496">
        <v>1E-3</v>
      </c>
      <c r="C496" t="s">
        <v>6997</v>
      </c>
      <c r="D496" t="str">
        <f>VLOOKUP(C496,'MASTER KEY'!$A$2:$B$2999,2,FALSE)</f>
        <v>Spatulodinium spp 0001</v>
      </c>
    </row>
    <row r="497" spans="1:4">
      <c r="A497" t="s">
        <v>5616</v>
      </c>
      <c r="B497">
        <v>1E-3</v>
      </c>
      <c r="C497" t="s">
        <v>7008</v>
      </c>
      <c r="D497" t="str">
        <f>VLOOKUP(C497,'MASTER KEY'!$A$2:$B$2999,2,FALSE)</f>
        <v>Steenstrupiella spp 0001</v>
      </c>
    </row>
    <row r="498" spans="1:4">
      <c r="A498" t="s">
        <v>3527</v>
      </c>
      <c r="B498">
        <v>1E-3</v>
      </c>
      <c r="C498" t="s">
        <v>7009</v>
      </c>
      <c r="D498" t="str">
        <f>VLOOKUP(C498,'MASTER KEY'!$A$2:$B$2999,2,FALSE)</f>
        <v>Steenstrupiella steenstrupii</v>
      </c>
    </row>
    <row r="499" spans="1:4">
      <c r="A499" t="s">
        <v>3529</v>
      </c>
      <c r="B499">
        <v>1E-3</v>
      </c>
      <c r="C499" t="s">
        <v>7011</v>
      </c>
      <c r="D499" t="str">
        <f>VLOOKUP(C499,'MASTER KEY'!$A$2:$B$2999,2,FALSE)</f>
        <v>Stephanopyxis palmeriana</v>
      </c>
    </row>
    <row r="500" spans="1:4">
      <c r="A500" t="s">
        <v>5617</v>
      </c>
      <c r="B500">
        <v>1E-3</v>
      </c>
      <c r="C500" t="s">
        <v>7012</v>
      </c>
      <c r="D500" t="str">
        <f>VLOOKUP(C500,'MASTER KEY'!$A$2:$B$2999,2,FALSE)</f>
        <v>Stephanopyxis spp 0001</v>
      </c>
    </row>
    <row r="501" spans="1:4">
      <c r="A501" t="s">
        <v>3531</v>
      </c>
      <c r="B501">
        <v>1E-3</v>
      </c>
      <c r="C501" t="s">
        <v>7013</v>
      </c>
      <c r="D501" t="str">
        <f>VLOOKUP(C501,'MASTER KEY'!$A$2:$B$2999,2,FALSE)</f>
        <v>Stephanopyxis turris</v>
      </c>
    </row>
    <row r="502" spans="1:4">
      <c r="A502" t="s">
        <v>5618</v>
      </c>
      <c r="B502">
        <v>1E-3</v>
      </c>
      <c r="C502" t="s">
        <v>7018</v>
      </c>
      <c r="D502" t="str">
        <f>VLOOKUP(C502,'MASTER KEY'!$A$2:$B$2999,2,FALSE)</f>
        <v>Striatella spp 0001</v>
      </c>
    </row>
    <row r="503" spans="1:4">
      <c r="A503" t="s">
        <v>3536</v>
      </c>
      <c r="B503">
        <v>1E-3</v>
      </c>
      <c r="C503" t="s">
        <v>7020</v>
      </c>
      <c r="D503" t="str">
        <f>VLOOKUP(C503,'MASTER KEY'!$A$2:$B$2999,2,FALSE)</f>
        <v>Striatella unipunctata</v>
      </c>
    </row>
    <row r="504" spans="1:4">
      <c r="A504" t="s">
        <v>5619</v>
      </c>
      <c r="B504">
        <v>1E-3</v>
      </c>
      <c r="C504" t="s">
        <v>7024</v>
      </c>
      <c r="D504" t="str">
        <f>VLOOKUP(C504,'MASTER KEY'!$A$2:$B$2999,2,FALSE)</f>
        <v>Surirella spp 0001</v>
      </c>
    </row>
    <row r="505" spans="1:4">
      <c r="A505" t="s">
        <v>5620</v>
      </c>
      <c r="B505">
        <v>1E-3</v>
      </c>
      <c r="C505" t="s">
        <v>7037</v>
      </c>
      <c r="D505" t="str">
        <f>VLOOKUP(C505,'MASTER KEY'!$A$2:$B$2999,2,FALSE)</f>
        <v>Synedra spp 0001</v>
      </c>
    </row>
    <row r="506" spans="1:4">
      <c r="A506" t="s">
        <v>3548</v>
      </c>
      <c r="B506">
        <v>1E-3</v>
      </c>
      <c r="C506" t="s">
        <v>7041</v>
      </c>
      <c r="D506" t="str">
        <f>VLOOKUP(C506,'MASTER KEY'!$A$2:$B$2999,2,FALSE)</f>
        <v>Synedra undulata</v>
      </c>
    </row>
    <row r="507" spans="1:4">
      <c r="A507" t="s">
        <v>5621</v>
      </c>
      <c r="B507">
        <v>1E-3</v>
      </c>
      <c r="C507" t="s">
        <v>7042</v>
      </c>
      <c r="D507" t="str">
        <f>VLOOKUP(C507,'MASTER KEY'!$A$2:$B$2999,2,FALSE)</f>
        <v>Synedropsis spp 0001</v>
      </c>
    </row>
    <row r="508" spans="1:4">
      <c r="A508" t="s">
        <v>5622</v>
      </c>
      <c r="B508">
        <v>1E-3</v>
      </c>
      <c r="C508" t="s">
        <v>7046</v>
      </c>
      <c r="D508" t="str">
        <f>VLOOKUP(C508,'MASTER KEY'!$A$2:$B$2999,2,FALSE)</f>
        <v>Syracosphaera nana</v>
      </c>
    </row>
    <row r="509" spans="1:4">
      <c r="A509" t="s">
        <v>3550</v>
      </c>
      <c r="B509">
        <v>1E-3</v>
      </c>
      <c r="C509" t="s">
        <v>7045</v>
      </c>
      <c r="D509" t="str">
        <f>VLOOKUP(C509,'MASTER KEY'!$A$2:$B$2999,2,FALSE)</f>
        <v>Syracosphaera molischii</v>
      </c>
    </row>
    <row r="510" spans="1:4">
      <c r="A510" t="s">
        <v>3552</v>
      </c>
      <c r="B510">
        <v>1E-3</v>
      </c>
      <c r="C510" t="s">
        <v>7047</v>
      </c>
      <c r="D510" t="str">
        <f>VLOOKUP(C510,'MASTER KEY'!$A$2:$B$2999,2,FALSE)</f>
        <v>Syracosphaera prolongata</v>
      </c>
    </row>
    <row r="511" spans="1:4">
      <c r="A511" t="s">
        <v>3553</v>
      </c>
      <c r="B511">
        <v>1E-3</v>
      </c>
      <c r="C511" t="s">
        <v>7048</v>
      </c>
      <c r="D511" t="str">
        <f>VLOOKUP(C511,'MASTER KEY'!$A$2:$B$2999,2,FALSE)</f>
        <v>Syracosphaera pulchra</v>
      </c>
    </row>
    <row r="512" spans="1:4">
      <c r="A512" t="s">
        <v>5623</v>
      </c>
      <c r="B512">
        <v>1E-3</v>
      </c>
      <c r="C512" t="s">
        <v>7049</v>
      </c>
      <c r="D512" t="str">
        <f>VLOOKUP(C512,'MASTER KEY'!$A$2:$B$2999,2,FALSE)</f>
        <v>Syracosphaera spp 0001</v>
      </c>
    </row>
    <row r="513" spans="1:5">
      <c r="A513" t="s">
        <v>3560</v>
      </c>
      <c r="B513">
        <v>1E-3</v>
      </c>
      <c r="C513" t="s">
        <v>7069</v>
      </c>
      <c r="D513" t="str">
        <f>VLOOKUP(C513,'MASTER KEY'!$A$2:$B$2999,2,FALSE)</f>
        <v>Thalassionema bacillare</v>
      </c>
    </row>
    <row r="514" spans="1:5">
      <c r="A514" t="s">
        <v>3561</v>
      </c>
      <c r="B514">
        <v>1E-3</v>
      </c>
      <c r="C514" t="s">
        <v>7070</v>
      </c>
      <c r="D514" t="str">
        <f>VLOOKUP(C514,'MASTER KEY'!$A$2:$B$2999,2,FALSE)</f>
        <v>Thalassionema frauenfeldii</v>
      </c>
    </row>
    <row r="515" spans="1:5">
      <c r="A515" t="s">
        <v>5624</v>
      </c>
      <c r="B515">
        <v>1E-3</v>
      </c>
      <c r="C515" t="s">
        <v>7072</v>
      </c>
      <c r="D515" t="str">
        <f>VLOOKUP(C515,'MASTER KEY'!$A$2:$B$2999,2,FALSE)</f>
        <v>Thalassionema nitzschiodes</v>
      </c>
    </row>
    <row r="516" spans="1:5">
      <c r="A516" t="s">
        <v>5625</v>
      </c>
      <c r="B516">
        <v>1E-3</v>
      </c>
      <c r="C516" t="s">
        <v>7075</v>
      </c>
      <c r="D516" t="str">
        <f>VLOOKUP(C516,'MASTER KEY'!$A$2:$B$2999,2,FALSE)</f>
        <v>Thalassionema spp 0003</v>
      </c>
    </row>
    <row r="517" spans="1:5">
      <c r="A517" t="s">
        <v>7307</v>
      </c>
      <c r="B517">
        <v>1E-3</v>
      </c>
      <c r="C517" t="s">
        <v>7076</v>
      </c>
      <c r="D517" t="str">
        <f>VLOOKUP(C517,'MASTER KEY'!$A$2:$B$2999,2,FALSE)</f>
        <v>Thalassionema spp 0004</v>
      </c>
      <c r="E517" s="70" t="s">
        <v>5626</v>
      </c>
    </row>
    <row r="518" spans="1:5">
      <c r="A518" t="s">
        <v>7308</v>
      </c>
      <c r="B518">
        <v>1E-3</v>
      </c>
      <c r="C518" t="s">
        <v>7077</v>
      </c>
      <c r="D518" t="str">
        <f>VLOOKUP(C518,'MASTER KEY'!$A$2:$B$2999,2,FALSE)</f>
        <v>Thalassionema spp 0005</v>
      </c>
      <c r="E518" s="70" t="s">
        <v>5627</v>
      </c>
    </row>
    <row r="519" spans="1:5">
      <c r="A519" t="s">
        <v>3570</v>
      </c>
      <c r="B519">
        <v>1E-3</v>
      </c>
      <c r="C519" t="s">
        <v>7081</v>
      </c>
      <c r="D519" t="str">
        <f>VLOOKUP(C519,'MASTER KEY'!$A$2:$B$2999,2,FALSE)</f>
        <v>Thalassiosira gravida</v>
      </c>
    </row>
    <row r="520" spans="1:5">
      <c r="A520" t="s">
        <v>3571</v>
      </c>
      <c r="B520">
        <v>1E-3</v>
      </c>
      <c r="C520" t="s">
        <v>7083</v>
      </c>
      <c r="D520" t="str">
        <f>VLOOKUP(C520,'MASTER KEY'!$A$2:$B$2999,2,FALSE)</f>
        <v>Thalassiosira lentiginosa</v>
      </c>
    </row>
    <row r="521" spans="1:5">
      <c r="A521" t="s">
        <v>3572</v>
      </c>
      <c r="B521">
        <v>1E-3</v>
      </c>
      <c r="C521" t="s">
        <v>7084</v>
      </c>
      <c r="D521" t="str">
        <f>VLOOKUP(C521,'MASTER KEY'!$A$2:$B$2999,2,FALSE)</f>
        <v>Thalassiosira lineata</v>
      </c>
    </row>
    <row r="522" spans="1:5">
      <c r="A522" t="s">
        <v>7314</v>
      </c>
      <c r="B522">
        <v>1E-3</v>
      </c>
      <c r="C522" t="s">
        <v>7090</v>
      </c>
      <c r="D522" t="str">
        <f>VLOOKUP(C522,'MASTER KEY'!$A$2:$B$2999,2,FALSE)</f>
        <v>Thalassiosira spp 0004</v>
      </c>
      <c r="E522" s="70" t="s">
        <v>5628</v>
      </c>
    </row>
    <row r="523" spans="1:5">
      <c r="A523" t="s">
        <v>7309</v>
      </c>
      <c r="B523">
        <v>1E-3</v>
      </c>
      <c r="C523" t="s">
        <v>7091</v>
      </c>
      <c r="D523" t="str">
        <f>VLOOKUP(C523,'MASTER KEY'!$A$2:$B$2999,2,FALSE)</f>
        <v>Thalassiosira spp 0005</v>
      </c>
      <c r="E523" s="70" t="s">
        <v>5629</v>
      </c>
    </row>
    <row r="524" spans="1:5">
      <c r="A524" t="s">
        <v>7310</v>
      </c>
      <c r="B524">
        <v>1E-3</v>
      </c>
      <c r="C524" t="s">
        <v>7092</v>
      </c>
      <c r="D524" t="str">
        <f>VLOOKUP(C524,'MASTER KEY'!$A$2:$B$2999,2,FALSE)</f>
        <v>Thalassiosira spp 0006</v>
      </c>
      <c r="E524" s="70" t="s">
        <v>5630</v>
      </c>
    </row>
    <row r="525" spans="1:5">
      <c r="A525" t="s">
        <v>7311</v>
      </c>
      <c r="B525">
        <v>1E-3</v>
      </c>
      <c r="C525" t="s">
        <v>7093</v>
      </c>
      <c r="D525" t="str">
        <f>VLOOKUP(C525,'MASTER KEY'!$A$2:$B$2999,2,FALSE)</f>
        <v>Thalassiosira spp 0007</v>
      </c>
      <c r="E525" s="70" t="s">
        <v>5631</v>
      </c>
    </row>
    <row r="526" spans="1:5">
      <c r="A526" t="s">
        <v>7312</v>
      </c>
      <c r="B526">
        <v>1E-3</v>
      </c>
      <c r="C526" t="s">
        <v>7094</v>
      </c>
      <c r="D526" t="str">
        <f>VLOOKUP(C526,'MASTER KEY'!$A$2:$B$2999,2,FALSE)</f>
        <v>Thalassiosira spp 0008</v>
      </c>
      <c r="E526" s="70" t="s">
        <v>5632</v>
      </c>
    </row>
    <row r="527" spans="1:5">
      <c r="A527" t="s">
        <v>7313</v>
      </c>
      <c r="B527">
        <v>1E-3</v>
      </c>
      <c r="C527" t="s">
        <v>7095</v>
      </c>
      <c r="D527" t="str">
        <f>VLOOKUP(C527,'MASTER KEY'!$A$2:$B$2999,2,FALSE)</f>
        <v>Thalassiosira spp 0009</v>
      </c>
      <c r="E527" s="70" t="s">
        <v>5633</v>
      </c>
    </row>
    <row r="528" spans="1:5">
      <c r="A528" t="s">
        <v>3583</v>
      </c>
      <c r="B528">
        <v>1E-3</v>
      </c>
      <c r="C528" t="s">
        <v>7098</v>
      </c>
      <c r="D528" t="str">
        <f>VLOOKUP(C528,'MASTER KEY'!$A$2:$B$2999,2,FALSE)</f>
        <v>Thalassiothrix antarctica</v>
      </c>
    </row>
    <row r="529" spans="1:4">
      <c r="A529" t="s">
        <v>5634</v>
      </c>
      <c r="B529">
        <v>1E-3</v>
      </c>
      <c r="C529" t="s">
        <v>7099</v>
      </c>
      <c r="D529" t="str">
        <f>VLOOKUP(C529,'MASTER KEY'!$A$2:$B$2999,2,FALSE)</f>
        <v>Thalassiothrix spp 0001</v>
      </c>
    </row>
    <row r="530" spans="1:4">
      <c r="A530" t="s">
        <v>5635</v>
      </c>
      <c r="B530">
        <v>1E-3</v>
      </c>
      <c r="C530" t="s">
        <v>7103</v>
      </c>
      <c r="D530" t="str">
        <f>VLOOKUP(C530,'MASTER KEY'!$A$2:$B$2999,2,FALSE)</f>
        <v>Thalassiothrix spp 0005</v>
      </c>
    </row>
    <row r="531" spans="1:4">
      <c r="A531" t="s">
        <v>5636</v>
      </c>
      <c r="B531">
        <v>1E-3</v>
      </c>
      <c r="C531" t="s">
        <v>7112</v>
      </c>
      <c r="D531" t="str">
        <f>VLOOKUP(C531,'MASTER KEY'!$A$2:$B$2999,2,FALSE)</f>
        <v>Toxarium spp 0004</v>
      </c>
    </row>
    <row r="532" spans="1:4">
      <c r="A532" t="s">
        <v>3601</v>
      </c>
      <c r="B532">
        <v>1E-3</v>
      </c>
      <c r="C532" t="s">
        <v>7123</v>
      </c>
      <c r="D532" t="str">
        <f>VLOOKUP(C532,'MASTER KEY'!$A$2:$B$2999,2,FALSE)</f>
        <v>Triadinium polyedricum</v>
      </c>
    </row>
    <row r="533" spans="1:4">
      <c r="A533" t="s">
        <v>5637</v>
      </c>
      <c r="B533">
        <v>1E-3</v>
      </c>
      <c r="C533" t="s">
        <v>7125</v>
      </c>
      <c r="D533" t="str">
        <f>VLOOKUP(C533,'MASTER KEY'!$A$2:$B$2999,2,FALSE)</f>
        <v>Triceratium spp 0001</v>
      </c>
    </row>
    <row r="534" spans="1:4">
      <c r="A534" t="s">
        <v>5638</v>
      </c>
      <c r="B534">
        <v>1E-3</v>
      </c>
      <c r="C534" t="s">
        <v>7130</v>
      </c>
      <c r="D534" t="str">
        <f>VLOOKUP(C534,'MASTER KEY'!$A$2:$B$2999,2,FALSE)</f>
        <v>Trichodesmium spp 0002</v>
      </c>
    </row>
    <row r="535" spans="1:4">
      <c r="A535" t="s">
        <v>3607</v>
      </c>
      <c r="B535">
        <v>1E-3</v>
      </c>
      <c r="C535" t="s">
        <v>7132</v>
      </c>
      <c r="D535" t="str">
        <f>VLOOKUP(C535,'MASTER KEY'!$A$2:$B$2999,2,FALSE)</f>
        <v>Trichotoxon reinboldii</v>
      </c>
    </row>
    <row r="536" spans="1:4">
      <c r="A536" t="s">
        <v>5639</v>
      </c>
      <c r="B536">
        <v>1E-3</v>
      </c>
      <c r="C536" t="s">
        <v>7136</v>
      </c>
      <c r="D536" t="str">
        <f>VLOOKUP(C536,'MASTER KEY'!$A$2:$B$2999,2,FALSE)</f>
        <v>Trigonium spp 0001</v>
      </c>
    </row>
    <row r="537" spans="1:4">
      <c r="A537" t="s">
        <v>3613</v>
      </c>
      <c r="B537">
        <v>1E-3</v>
      </c>
      <c r="C537" t="s">
        <v>7138</v>
      </c>
      <c r="D537" t="str">
        <f>VLOOKUP(C537,'MASTER KEY'!$A$2:$B$2999,2,FALSE)</f>
        <v>Tripos arietinus</v>
      </c>
    </row>
    <row r="538" spans="1:4">
      <c r="A538" t="s">
        <v>3614</v>
      </c>
      <c r="B538">
        <v>1E-3</v>
      </c>
      <c r="C538" t="s">
        <v>7139</v>
      </c>
      <c r="D538" t="str">
        <f>VLOOKUP(C538,'MASTER KEY'!$A$2:$B$2999,2,FALSE)</f>
        <v>Tripos axialis</v>
      </c>
    </row>
    <row r="539" spans="1:4">
      <c r="A539" t="s">
        <v>3615</v>
      </c>
      <c r="B539">
        <v>1E-3</v>
      </c>
      <c r="C539" t="s">
        <v>7140</v>
      </c>
      <c r="D539" t="str">
        <f>VLOOKUP(C539,'MASTER KEY'!$A$2:$B$2999,2,FALSE)</f>
        <v>Tripos azoricus</v>
      </c>
    </row>
    <row r="540" spans="1:4">
      <c r="A540" t="s">
        <v>3616</v>
      </c>
      <c r="B540">
        <v>1E-3</v>
      </c>
      <c r="C540" t="s">
        <v>7141</v>
      </c>
      <c r="D540" t="str">
        <f>VLOOKUP(C540,'MASTER KEY'!$A$2:$B$2999,2,FALSE)</f>
        <v>Tripos biceps</v>
      </c>
    </row>
    <row r="541" spans="1:4">
      <c r="A541" t="s">
        <v>3617</v>
      </c>
      <c r="B541">
        <v>1E-3</v>
      </c>
      <c r="C541" t="s">
        <v>7142</v>
      </c>
      <c r="D541" t="str">
        <f>VLOOKUP(C541,'MASTER KEY'!$A$2:$B$2999,2,FALSE)</f>
        <v>Tripos brevis</v>
      </c>
    </row>
    <row r="542" spans="1:4">
      <c r="A542" t="s">
        <v>3618</v>
      </c>
      <c r="B542">
        <v>1E-3</v>
      </c>
      <c r="C542" t="s">
        <v>7143</v>
      </c>
      <c r="D542" t="str">
        <f>VLOOKUP(C542,'MASTER KEY'!$A$2:$B$2999,2,FALSE)</f>
        <v>Tripos candelabrum</v>
      </c>
    </row>
    <row r="543" spans="1:4">
      <c r="A543" t="s">
        <v>3619</v>
      </c>
      <c r="B543">
        <v>1E-3</v>
      </c>
      <c r="C543" t="s">
        <v>7144</v>
      </c>
      <c r="D543" t="str">
        <f>VLOOKUP(C543,'MASTER KEY'!$A$2:$B$2999,2,FALSE)</f>
        <v>Tripos carriensis</v>
      </c>
    </row>
    <row r="544" spans="1:4">
      <c r="A544" t="s">
        <v>5640</v>
      </c>
      <c r="B544">
        <v>1E-3</v>
      </c>
      <c r="C544" t="s">
        <v>7168</v>
      </c>
      <c r="D544" t="str">
        <f>VLOOKUP(C544,'MASTER KEY'!$A$2:$B$2999,2,FALSE)</f>
        <v>Tripos pentagonus</v>
      </c>
    </row>
    <row r="545" spans="1:4">
      <c r="A545" t="s">
        <v>3620</v>
      </c>
      <c r="B545">
        <v>1E-3</v>
      </c>
      <c r="C545" t="s">
        <v>7145</v>
      </c>
      <c r="D545" t="str">
        <f>VLOOKUP(C545,'MASTER KEY'!$A$2:$B$2999,2,FALSE)</f>
        <v>Tripos concilians</v>
      </c>
    </row>
    <row r="546" spans="1:4">
      <c r="A546" t="s">
        <v>5641</v>
      </c>
      <c r="B546">
        <v>1E-3</v>
      </c>
      <c r="C546" t="s">
        <v>7146</v>
      </c>
      <c r="D546" t="str">
        <f>VLOOKUP(C546,'MASTER KEY'!$A$2:$B$2999,2,FALSE)</f>
        <v>Tripos contortus</v>
      </c>
    </row>
    <row r="547" spans="1:4">
      <c r="A547" t="s">
        <v>3622</v>
      </c>
      <c r="B547">
        <v>1E-3</v>
      </c>
      <c r="C547" t="s">
        <v>7147</v>
      </c>
      <c r="D547" t="str">
        <f>VLOOKUP(C547,'MASTER KEY'!$A$2:$B$2999,2,FALSE)</f>
        <v>Tripos declinatus</v>
      </c>
    </row>
    <row r="548" spans="1:4">
      <c r="A548" t="s">
        <v>3623</v>
      </c>
      <c r="B548">
        <v>1E-3</v>
      </c>
      <c r="C548" t="s">
        <v>7148</v>
      </c>
      <c r="D548" t="str">
        <f>VLOOKUP(C548,'MASTER KEY'!$A$2:$B$2999,2,FALSE)</f>
        <v>Tripos euarcuatus</v>
      </c>
    </row>
    <row r="549" spans="1:4">
      <c r="A549" t="s">
        <v>3624</v>
      </c>
      <c r="B549">
        <v>1E-3</v>
      </c>
      <c r="C549" t="s">
        <v>7149</v>
      </c>
      <c r="D549" t="str">
        <f>VLOOKUP(C549,'MASTER KEY'!$A$2:$B$2999,2,FALSE)</f>
        <v>Tripos falcatus</v>
      </c>
    </row>
    <row r="550" spans="1:4">
      <c r="A550" t="s">
        <v>3625</v>
      </c>
      <c r="B550">
        <v>1E-3</v>
      </c>
      <c r="C550" t="s">
        <v>7150</v>
      </c>
      <c r="D550" t="str">
        <f>VLOOKUP(C550,'MASTER KEY'!$A$2:$B$2999,2,FALSE)</f>
        <v>Tripos furca</v>
      </c>
    </row>
    <row r="551" spans="1:4">
      <c r="A551" t="s">
        <v>5642</v>
      </c>
      <c r="B551">
        <v>1E-3</v>
      </c>
      <c r="C551" t="s">
        <v>7150</v>
      </c>
      <c r="D551" t="str">
        <f>VLOOKUP(C551,'MASTER KEY'!$A$2:$B$2999,2,FALSE)</f>
        <v>Tripos furca</v>
      </c>
    </row>
    <row r="552" spans="1:4">
      <c r="A552" t="s">
        <v>3626</v>
      </c>
      <c r="B552">
        <v>1E-3</v>
      </c>
      <c r="C552" t="s">
        <v>7151</v>
      </c>
      <c r="D552" t="str">
        <f>VLOOKUP(C552,'MASTER KEY'!$A$2:$B$2999,2,FALSE)</f>
        <v>Tripos fusus</v>
      </c>
    </row>
    <row r="553" spans="1:4">
      <c r="A553" t="s">
        <v>5643</v>
      </c>
      <c r="B553">
        <v>1E-3</v>
      </c>
      <c r="C553" t="s">
        <v>7151</v>
      </c>
      <c r="D553" t="str">
        <f>VLOOKUP(C553,'MASTER KEY'!$A$2:$B$2999,2,FALSE)</f>
        <v>Tripos fusus</v>
      </c>
    </row>
    <row r="554" spans="1:4">
      <c r="A554" t="s">
        <v>3627</v>
      </c>
      <c r="B554">
        <v>1E-3</v>
      </c>
      <c r="C554" t="s">
        <v>7152</v>
      </c>
      <c r="D554" t="str">
        <f>VLOOKUP(C554,'MASTER KEY'!$A$2:$B$2999,2,FALSE)</f>
        <v>Tripos gametes</v>
      </c>
    </row>
    <row r="555" spans="1:4">
      <c r="A555" t="s">
        <v>3628</v>
      </c>
      <c r="B555">
        <v>1E-3</v>
      </c>
      <c r="C555" t="s">
        <v>7153</v>
      </c>
      <c r="D555" t="str">
        <f>VLOOKUP(C555,'MASTER KEY'!$A$2:$B$2999,2,FALSE)</f>
        <v>Tripos gibberus</v>
      </c>
    </row>
    <row r="556" spans="1:4">
      <c r="A556" t="s">
        <v>3629</v>
      </c>
      <c r="B556">
        <v>1E-3</v>
      </c>
      <c r="C556" t="s">
        <v>7154</v>
      </c>
      <c r="D556" t="str">
        <f>VLOOKUP(C556,'MASTER KEY'!$A$2:$B$2999,2,FALSE)</f>
        <v>Tripos hexacanthus</v>
      </c>
    </row>
    <row r="557" spans="1:4">
      <c r="A557" t="s">
        <v>3630</v>
      </c>
      <c r="B557">
        <v>1E-3</v>
      </c>
      <c r="C557" t="s">
        <v>7155</v>
      </c>
      <c r="D557" t="str">
        <f>VLOOKUP(C557,'MASTER KEY'!$A$2:$B$2999,2,FALSE)</f>
        <v>Tripos horridus</v>
      </c>
    </row>
    <row r="558" spans="1:4">
      <c r="A558" t="s">
        <v>3632</v>
      </c>
      <c r="B558">
        <v>1E-3</v>
      </c>
      <c r="C558" t="s">
        <v>7157</v>
      </c>
      <c r="D558" t="str">
        <f>VLOOKUP(C558,'MASTER KEY'!$A$2:$B$2999,2,FALSE)</f>
        <v>Tripos kofoidii</v>
      </c>
    </row>
    <row r="559" spans="1:4">
      <c r="A559" t="s">
        <v>3633</v>
      </c>
      <c r="B559">
        <v>1E-3</v>
      </c>
      <c r="C559" t="s">
        <v>7158</v>
      </c>
      <c r="D559" t="str">
        <f>VLOOKUP(C559,'MASTER KEY'!$A$2:$B$2999,2,FALSE)</f>
        <v>Tripos limulus</v>
      </c>
    </row>
    <row r="560" spans="1:4">
      <c r="A560" t="s">
        <v>3634</v>
      </c>
      <c r="B560">
        <v>1E-3</v>
      </c>
      <c r="C560" t="s">
        <v>7159</v>
      </c>
      <c r="D560" t="str">
        <f>VLOOKUP(C560,'MASTER KEY'!$A$2:$B$2999,2,FALSE)</f>
        <v>Tripos lineatus</v>
      </c>
    </row>
    <row r="561" spans="1:4">
      <c r="A561" t="s">
        <v>3635</v>
      </c>
      <c r="B561">
        <v>1E-3</v>
      </c>
      <c r="C561" t="s">
        <v>7160</v>
      </c>
      <c r="D561" t="str">
        <f>VLOOKUP(C561,'MASTER KEY'!$A$2:$B$2999,2,FALSE)</f>
        <v>Tripos longirostrus</v>
      </c>
    </row>
    <row r="562" spans="1:4">
      <c r="A562" t="s">
        <v>3636</v>
      </c>
      <c r="B562">
        <v>1E-3</v>
      </c>
      <c r="C562" t="s">
        <v>7161</v>
      </c>
      <c r="D562" t="str">
        <f>VLOOKUP(C562,'MASTER KEY'!$A$2:$B$2999,2,FALSE)</f>
        <v>Tripos lunula</v>
      </c>
    </row>
    <row r="563" spans="1:4">
      <c r="A563" t="s">
        <v>3637</v>
      </c>
      <c r="B563">
        <v>1E-3</v>
      </c>
      <c r="C563" t="s">
        <v>7162</v>
      </c>
      <c r="D563" t="str">
        <f>VLOOKUP(C563,'MASTER KEY'!$A$2:$B$2999,2,FALSE)</f>
        <v>Tripos macroceros</v>
      </c>
    </row>
    <row r="564" spans="1:4">
      <c r="A564" t="s">
        <v>3638</v>
      </c>
      <c r="B564">
        <v>1E-3</v>
      </c>
      <c r="C564" t="s">
        <v>7163</v>
      </c>
      <c r="D564" t="str">
        <f>VLOOKUP(C564,'MASTER KEY'!$A$2:$B$2999,2,FALSE)</f>
        <v>Tripos massiliensis</v>
      </c>
    </row>
    <row r="565" spans="1:4">
      <c r="A565" t="s">
        <v>3639</v>
      </c>
      <c r="B565">
        <v>1E-3</v>
      </c>
      <c r="C565" t="s">
        <v>7164</v>
      </c>
      <c r="D565" t="str">
        <f>VLOOKUP(C565,'MASTER KEY'!$A$2:$B$2999,2,FALSE)</f>
        <v>Tripos minutus</v>
      </c>
    </row>
    <row r="566" spans="1:4">
      <c r="A566" t="s">
        <v>3640</v>
      </c>
      <c r="B566">
        <v>1E-3</v>
      </c>
      <c r="C566" t="s">
        <v>7165</v>
      </c>
      <c r="D566" t="str">
        <f>VLOOKUP(C566,'MASTER KEY'!$A$2:$B$2999,2,FALSE)</f>
        <v>Tripos muelleri</v>
      </c>
    </row>
    <row r="567" spans="1:4">
      <c r="A567" t="s">
        <v>3641</v>
      </c>
      <c r="B567">
        <v>1E-3</v>
      </c>
      <c r="C567" t="s">
        <v>7166</v>
      </c>
      <c r="D567" t="str">
        <f>VLOOKUP(C567,'MASTER KEY'!$A$2:$B$2999,2,FALSE)</f>
        <v>Tripos muelleri group</v>
      </c>
    </row>
    <row r="568" spans="1:4">
      <c r="A568" t="s">
        <v>3642</v>
      </c>
      <c r="B568">
        <v>1E-3</v>
      </c>
      <c r="C568" t="s">
        <v>7167</v>
      </c>
      <c r="D568" t="str">
        <f>VLOOKUP(C568,'MASTER KEY'!$A$2:$B$2999,2,FALSE)</f>
        <v>Tripos paradoxides</v>
      </c>
    </row>
    <row r="569" spans="1:4">
      <c r="A569" t="s">
        <v>3643</v>
      </c>
      <c r="B569">
        <v>1E-3</v>
      </c>
      <c r="C569" t="s">
        <v>7168</v>
      </c>
      <c r="D569" t="str">
        <f>VLOOKUP(C569,'MASTER KEY'!$A$2:$B$2999,2,FALSE)</f>
        <v>Tripos pentagonus</v>
      </c>
    </row>
    <row r="570" spans="1:4">
      <c r="A570" t="s">
        <v>5644</v>
      </c>
      <c r="B570">
        <v>1E-3</v>
      </c>
      <c r="C570" t="s">
        <v>7168</v>
      </c>
      <c r="D570" t="str">
        <f>VLOOKUP(C570,'MASTER KEY'!$A$2:$B$2999,2,FALSE)</f>
        <v>Tripos pentagonus</v>
      </c>
    </row>
    <row r="571" spans="1:4">
      <c r="A571" t="s">
        <v>3644</v>
      </c>
      <c r="B571">
        <v>1E-3</v>
      </c>
      <c r="C571" t="s">
        <v>7169</v>
      </c>
      <c r="D571" t="str">
        <f>VLOOKUP(C571,'MASTER KEY'!$A$2:$B$2999,2,FALSE)</f>
        <v>Tripos setaceus</v>
      </c>
    </row>
    <row r="572" spans="1:4">
      <c r="A572" t="s">
        <v>5645</v>
      </c>
      <c r="B572">
        <v>1E-3</v>
      </c>
      <c r="C572" t="s">
        <v>7171</v>
      </c>
      <c r="D572" t="str">
        <f>VLOOKUP(C572,'MASTER KEY'!$A$2:$B$2999,2,FALSE)</f>
        <v>Tripos spp 0002</v>
      </c>
    </row>
    <row r="573" spans="1:4">
      <c r="A573" t="s">
        <v>3647</v>
      </c>
      <c r="B573">
        <v>1E-3</v>
      </c>
      <c r="C573" t="s">
        <v>7172</v>
      </c>
      <c r="D573" t="str">
        <f>VLOOKUP(C573,'MASTER KEY'!$A$2:$B$2999,2,FALSE)</f>
        <v>Tripos symmetricus</v>
      </c>
    </row>
    <row r="574" spans="1:4">
      <c r="A574" t="s">
        <v>3648</v>
      </c>
      <c r="B574">
        <v>1E-3</v>
      </c>
      <c r="C574" t="s">
        <v>7173</v>
      </c>
      <c r="D574" t="str">
        <f>VLOOKUP(C574,'MASTER KEY'!$A$2:$B$2999,2,FALSE)</f>
        <v>Tripos tenuis</v>
      </c>
    </row>
    <row r="575" spans="1:4">
      <c r="A575" t="s">
        <v>3649</v>
      </c>
      <c r="B575">
        <v>1E-3</v>
      </c>
      <c r="C575" t="s">
        <v>7174</v>
      </c>
      <c r="D575" t="str">
        <f>VLOOKUP(C575,'MASTER KEY'!$A$2:$B$2999,2,FALSE)</f>
        <v>Tripos teres</v>
      </c>
    </row>
    <row r="576" spans="1:4">
      <c r="A576" t="s">
        <v>3650</v>
      </c>
      <c r="B576">
        <v>1E-3</v>
      </c>
      <c r="C576" t="s">
        <v>7175</v>
      </c>
      <c r="D576" t="str">
        <f>VLOOKUP(C576,'MASTER KEY'!$A$2:$B$2999,2,FALSE)</f>
        <v>Tripos trichoceros</v>
      </c>
    </row>
    <row r="577" spans="1:5">
      <c r="A577" t="s">
        <v>3651</v>
      </c>
      <c r="B577">
        <v>1E-3</v>
      </c>
      <c r="C577" t="s">
        <v>7176</v>
      </c>
      <c r="D577" t="str">
        <f>VLOOKUP(C577,'MASTER KEY'!$A$2:$B$2999,2,FALSE)</f>
        <v>Tripos vultur</v>
      </c>
    </row>
    <row r="578" spans="1:5">
      <c r="A578" t="s">
        <v>5646</v>
      </c>
      <c r="B578">
        <v>1E-3</v>
      </c>
      <c r="C578" t="s">
        <v>7179</v>
      </c>
      <c r="D578" t="str">
        <f>VLOOKUP(C578,'MASTER KEY'!$A$2:$B$2999,2,FALSE)</f>
        <v>Tryblionella compressa</v>
      </c>
    </row>
    <row r="579" spans="1:5">
      <c r="A579" t="s">
        <v>3652</v>
      </c>
      <c r="B579">
        <v>1E-3</v>
      </c>
      <c r="C579" t="s">
        <v>7179</v>
      </c>
      <c r="D579" t="str">
        <f>VLOOKUP(C579,'MASTER KEY'!$A$2:$B$2999,2,FALSE)</f>
        <v>Tryblionella compressa</v>
      </c>
    </row>
    <row r="580" spans="1:5">
      <c r="A580" t="s">
        <v>5647</v>
      </c>
      <c r="B580">
        <v>1E-3</v>
      </c>
      <c r="C580" t="s">
        <v>7185</v>
      </c>
      <c r="D580" t="str">
        <f>VLOOKUP(C580,'MASTER KEY'!$A$2:$B$2999,2,FALSE)</f>
        <v>Umbellosphaera tenuis</v>
      </c>
    </row>
    <row r="581" spans="1:5">
      <c r="A581" t="s">
        <v>3658</v>
      </c>
      <c r="B581">
        <v>1E-3</v>
      </c>
      <c r="C581" t="s">
        <v>7187</v>
      </c>
      <c r="D581" t="str">
        <f>VLOOKUP(C581,'MASTER KEY'!$A$2:$B$2999,2,FALSE)</f>
        <v>Undella claparedi</v>
      </c>
    </row>
    <row r="582" spans="1:5">
      <c r="A582" t="s">
        <v>3659</v>
      </c>
      <c r="B582">
        <v>1E-3</v>
      </c>
      <c r="C582" t="s">
        <v>7188</v>
      </c>
      <c r="D582" t="str">
        <f>VLOOKUP(C582,'MASTER KEY'!$A$2:$B$2999,2,FALSE)</f>
        <v>Undella hyalina</v>
      </c>
    </row>
    <row r="583" spans="1:5">
      <c r="A583" t="s">
        <v>5648</v>
      </c>
      <c r="B583">
        <v>1E-3</v>
      </c>
      <c r="C583" t="s">
        <v>7189</v>
      </c>
      <c r="D583" t="str">
        <f>VLOOKUP(C583,'MASTER KEY'!$A$2:$B$2999,2,FALSE)</f>
        <v>Undella spp 0001</v>
      </c>
    </row>
    <row r="584" spans="1:5">
      <c r="A584" t="s">
        <v>7315</v>
      </c>
      <c r="B584">
        <v>1E-3</v>
      </c>
      <c r="C584" t="s">
        <v>5095</v>
      </c>
      <c r="D584" t="str">
        <f>VLOOKUP(C584,'MASTER KEY'!$A$2:$B$2999,2,FALSE)</f>
        <v>Phytoplankton spp 0001</v>
      </c>
      <c r="E584" s="70" t="s">
        <v>5649</v>
      </c>
    </row>
    <row r="585" spans="1:5">
      <c r="A585" t="s">
        <v>5650</v>
      </c>
      <c r="B585">
        <v>1E-3</v>
      </c>
      <c r="C585" t="s">
        <v>3951</v>
      </c>
      <c r="D585" t="str">
        <f>VLOOKUP(C585,'MASTER KEY'!$A$2:$B$2999,2,FALSE)</f>
        <v>Bacillariophyceae spp 0119</v>
      </c>
    </row>
    <row r="586" spans="1:5">
      <c r="A586" t="s">
        <v>7319</v>
      </c>
      <c r="B586">
        <v>1E-3</v>
      </c>
      <c r="C586" t="s">
        <v>4412</v>
      </c>
      <c r="D586" t="str">
        <f>VLOOKUP(C586,'MASTER KEY'!$A$2:$B$2999,2,FALSE)</f>
        <v>Dinoflagellate spp 0045</v>
      </c>
      <c r="E586" s="70" t="s">
        <v>5651</v>
      </c>
    </row>
    <row r="587" spans="1:5">
      <c r="A587" t="s">
        <v>7320</v>
      </c>
      <c r="B587">
        <v>1E-3</v>
      </c>
      <c r="C587" t="s">
        <v>4413</v>
      </c>
      <c r="D587" t="str">
        <f>VLOOKUP(C587,'MASTER KEY'!$A$2:$B$2999,2,FALSE)</f>
        <v>Dinoflagellate spp 0046</v>
      </c>
      <c r="E587" s="70" t="s">
        <v>5652</v>
      </c>
    </row>
    <row r="588" spans="1:5">
      <c r="A588" t="s">
        <v>7321</v>
      </c>
      <c r="B588">
        <v>1E-3</v>
      </c>
      <c r="C588" t="s">
        <v>4414</v>
      </c>
      <c r="D588" t="str">
        <f>VLOOKUP(C588,'MASTER KEY'!$A$2:$B$2999,2,FALSE)</f>
        <v>Dinoflagellate spp 0047</v>
      </c>
      <c r="E588" s="70" t="s">
        <v>5653</v>
      </c>
    </row>
    <row r="589" spans="1:5">
      <c r="A589" t="s">
        <v>7316</v>
      </c>
      <c r="B589">
        <v>1E-3</v>
      </c>
      <c r="C589" t="s">
        <v>4415</v>
      </c>
      <c r="D589" t="str">
        <f>VLOOKUP(C589,'MASTER KEY'!$A$2:$B$2999,2,FALSE)</f>
        <v>Dinoflagellate spp 0048</v>
      </c>
      <c r="E589" s="70" t="s">
        <v>5654</v>
      </c>
    </row>
    <row r="590" spans="1:5">
      <c r="A590" t="s">
        <v>7317</v>
      </c>
      <c r="B590">
        <v>1E-3</v>
      </c>
      <c r="C590" t="s">
        <v>4416</v>
      </c>
      <c r="D590" t="str">
        <f>VLOOKUP(C590,'MASTER KEY'!$A$2:$B$2999,2,FALSE)</f>
        <v>Dinoflagellate spp 0049</v>
      </c>
      <c r="E590" s="70" t="s">
        <v>5655</v>
      </c>
    </row>
    <row r="591" spans="1:5">
      <c r="A591" t="s">
        <v>7318</v>
      </c>
      <c r="B591">
        <v>1E-3</v>
      </c>
      <c r="C591" t="s">
        <v>4417</v>
      </c>
      <c r="D591" t="str">
        <f>VLOOKUP(C591,'MASTER KEY'!$A$2:$B$2999,2,FALSE)</f>
        <v>Dinoflagellate spp 0050</v>
      </c>
      <c r="E591" s="70" t="s">
        <v>5656</v>
      </c>
    </row>
    <row r="592" spans="1:5">
      <c r="A592" t="s">
        <v>5657</v>
      </c>
      <c r="B592">
        <v>1E-3</v>
      </c>
      <c r="C592" t="s">
        <v>4854</v>
      </c>
      <c r="D592" t="str">
        <f>VLOOKUP(C592,'MASTER KEY'!$A$2:$B$2999,2,FALSE)</f>
        <v>Nanoflagellate spp 0001</v>
      </c>
    </row>
    <row r="593" spans="1:8">
      <c r="A593" t="s">
        <v>7322</v>
      </c>
      <c r="B593">
        <v>1E-3</v>
      </c>
      <c r="C593" t="s">
        <v>4855</v>
      </c>
      <c r="D593" t="str">
        <f>VLOOKUP(C593,'MASTER KEY'!$A$2:$B$2999,2,FALSE)</f>
        <v>Nanoflagellate spp 0002</v>
      </c>
      <c r="E593" s="70" t="s">
        <v>5658</v>
      </c>
    </row>
    <row r="594" spans="1:8">
      <c r="A594" t="s">
        <v>5659</v>
      </c>
      <c r="B594">
        <v>1E-3</v>
      </c>
      <c r="C594" t="s">
        <v>5096</v>
      </c>
      <c r="D594" t="str">
        <f>VLOOKUP(C594,'MASTER KEY'!$A$2:$B$2999,2,FALSE)</f>
        <v>Phytoplankton spp 0002</v>
      </c>
    </row>
    <row r="595" spans="1:8">
      <c r="A595" t="s">
        <v>7323</v>
      </c>
      <c r="B595">
        <v>1E-3</v>
      </c>
      <c r="C595" t="s">
        <v>5097</v>
      </c>
      <c r="D595" t="str">
        <f>VLOOKUP(C595,'MASTER KEY'!$A$2:$B$2999,2,FALSE)</f>
        <v>Phytoplankton spp 0003</v>
      </c>
      <c r="E595" s="70" t="s">
        <v>5660</v>
      </c>
    </row>
    <row r="596" spans="1:8">
      <c r="A596" t="s">
        <v>5661</v>
      </c>
      <c r="B596">
        <v>1E-3</v>
      </c>
      <c r="C596" t="s">
        <v>3952</v>
      </c>
      <c r="D596" t="str">
        <f>VLOOKUP(C596,'MASTER KEY'!$A$2:$B$2999,2,FALSE)</f>
        <v>Bacillariophyceae spp 0120</v>
      </c>
    </row>
    <row r="597" spans="1:8">
      <c r="A597" t="s">
        <v>5662</v>
      </c>
      <c r="B597">
        <v>1E-3</v>
      </c>
      <c r="C597" t="s">
        <v>7196</v>
      </c>
      <c r="D597" t="str">
        <f>VLOOKUP(C597,'MASTER KEY'!$A$2:$B$2999,2,FALSE)</f>
        <v>Xystonella spp 0001</v>
      </c>
    </row>
    <row r="598" spans="1:8">
      <c r="A598" t="s">
        <v>3663</v>
      </c>
      <c r="B598">
        <v>1E-3</v>
      </c>
      <c r="C598" t="s">
        <v>7197</v>
      </c>
      <c r="D598" t="str">
        <f>VLOOKUP(C598,'MASTER KEY'!$A$2:$B$2999,2,FALSE)</f>
        <v>Xystonella treforti</v>
      </c>
    </row>
    <row r="599" spans="1:8">
      <c r="A599" t="s">
        <v>3664</v>
      </c>
      <c r="B599">
        <v>1E-3</v>
      </c>
      <c r="C599" t="s">
        <v>7198</v>
      </c>
      <c r="D599" t="str">
        <f>VLOOKUP(C599,'MASTER KEY'!$A$2:$B$2999,2,FALSE)</f>
        <v>Xystonellopsis cymatica</v>
      </c>
    </row>
    <row r="600" spans="1:8">
      <c r="A600" t="s">
        <v>5663</v>
      </c>
      <c r="B600">
        <v>1E-3</v>
      </c>
      <c r="C600" t="s">
        <v>7199</v>
      </c>
      <c r="D600" t="str">
        <f>VLOOKUP(C600,'MASTER KEY'!$A$2:$B$2999,2,FALSE)</f>
        <v>Xystonellopsis spp 0001</v>
      </c>
    </row>
    <row r="601" spans="1:8">
      <c r="H601" s="75"/>
    </row>
    <row r="602" spans="1:8">
      <c r="H602" s="75"/>
    </row>
    <row r="603" spans="1:8">
      <c r="H603" s="75"/>
    </row>
    <row r="604" spans="1:8">
      <c r="H604" s="75"/>
    </row>
    <row r="605" spans="1:8">
      <c r="H605" s="75"/>
    </row>
    <row r="606" spans="1:8">
      <c r="H606" s="75"/>
    </row>
    <row r="607" spans="1:8">
      <c r="H607" s="75"/>
    </row>
    <row r="608" spans="1:8">
      <c r="H608" s="75"/>
    </row>
    <row r="609" spans="8:8">
      <c r="H609" s="75"/>
    </row>
    <row r="610" spans="8:8">
      <c r="H610" s="75"/>
    </row>
    <row r="611" spans="8:8">
      <c r="H611" s="75"/>
    </row>
    <row r="612" spans="8:8">
      <c r="H612" s="75"/>
    </row>
    <row r="613" spans="8:8">
      <c r="H613" s="75"/>
    </row>
    <row r="614" spans="8:8">
      <c r="H614" s="75"/>
    </row>
    <row r="615" spans="8:8">
      <c r="H615" s="75"/>
    </row>
    <row r="616" spans="8:8">
      <c r="H616" s="75"/>
    </row>
    <row r="617" spans="8:8">
      <c r="H617" s="75"/>
    </row>
    <row r="618" spans="8:8">
      <c r="H618" s="75"/>
    </row>
    <row r="619" spans="8:8">
      <c r="H619" s="75"/>
    </row>
    <row r="620" spans="8:8">
      <c r="H620" s="75"/>
    </row>
    <row r="621" spans="8:8">
      <c r="H621" s="75"/>
    </row>
    <row r="622" spans="8:8">
      <c r="H622" s="75"/>
    </row>
    <row r="623" spans="8:8">
      <c r="H623" s="75"/>
    </row>
    <row r="624" spans="8:8">
      <c r="H624" s="75"/>
    </row>
    <row r="625" spans="8:8">
      <c r="H625" s="75"/>
    </row>
    <row r="626" spans="8:8">
      <c r="H626" s="75"/>
    </row>
    <row r="627" spans="8:8">
      <c r="H627" s="75"/>
    </row>
    <row r="628" spans="8:8">
      <c r="H628" s="75"/>
    </row>
    <row r="629" spans="8:8">
      <c r="H629" s="75"/>
    </row>
    <row r="630" spans="8:8">
      <c r="H630" s="75"/>
    </row>
    <row r="631" spans="8:8">
      <c r="H631" s="75"/>
    </row>
    <row r="632" spans="8:8">
      <c r="H632" s="75"/>
    </row>
    <row r="633" spans="8:8">
      <c r="H633" s="75"/>
    </row>
    <row r="634" spans="8:8">
      <c r="H634" s="75"/>
    </row>
    <row r="635" spans="8:8">
      <c r="H635" s="75"/>
    </row>
    <row r="636" spans="8:8">
      <c r="H636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71" t="s">
        <v>5348</v>
      </c>
      <c r="B2">
        <v>1E-3</v>
      </c>
      <c r="C2" t="s">
        <v>7201</v>
      </c>
      <c r="D2" t="str">
        <f>VLOOKUP(C2,'MASTER KEY'!$A$2:$B$2999,2,FALSE)</f>
        <v>Bacillariophyta</v>
      </c>
      <c r="J2" s="71"/>
      <c r="K2" s="71"/>
      <c r="Q2" s="71"/>
    </row>
    <row r="3" spans="1:17">
      <c r="A3" s="71" t="s">
        <v>5690</v>
      </c>
      <c r="B3">
        <f>1/1000</f>
        <v>1E-3</v>
      </c>
      <c r="C3" t="s">
        <v>7207</v>
      </c>
      <c r="D3" t="str">
        <f>VLOOKUP(C3,'MASTER KEY'!$A$2:$B$2999,2,FALSE)</f>
        <v>Cyanophyta</v>
      </c>
      <c r="J3" s="71"/>
      <c r="K3" s="71"/>
      <c r="Q3" s="71"/>
    </row>
    <row r="4" spans="1:17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KEY'!$A$2:$B$2999,2,FALSE)</f>
        <v>Dinophyta</v>
      </c>
      <c r="J4" s="71"/>
      <c r="K4" s="71"/>
      <c r="Q4" s="71"/>
    </row>
    <row r="5" spans="1:17">
      <c r="A5" s="71" t="s">
        <v>5671</v>
      </c>
      <c r="B5">
        <f t="shared" si="0"/>
        <v>1E-3</v>
      </c>
      <c r="C5" t="s">
        <v>7213</v>
      </c>
      <c r="D5" t="str">
        <f>VLOOKUP(C5,'MASTER KEY'!$A$2:$B$2999,2,FALSE)</f>
        <v>Other</v>
      </c>
      <c r="J5" s="71"/>
      <c r="K5" s="71"/>
      <c r="Q5" s="71"/>
    </row>
    <row r="6" spans="1:17">
      <c r="A6" s="71" t="s">
        <v>5547</v>
      </c>
      <c r="B6">
        <f t="shared" si="0"/>
        <v>1E-3</v>
      </c>
      <c r="C6" t="s">
        <v>7201</v>
      </c>
      <c r="D6" t="str">
        <f>VLOOKUP(C6,'MASTER KEY'!$A$2:$B$2999,2,FALSE)</f>
        <v>Bacillariophyta</v>
      </c>
      <c r="J6" s="71"/>
      <c r="K6" s="71"/>
      <c r="Q6" s="71"/>
    </row>
    <row r="7" spans="1:17">
      <c r="A7" s="71" t="s">
        <v>5692</v>
      </c>
      <c r="B7">
        <f t="shared" si="0"/>
        <v>1E-3</v>
      </c>
      <c r="C7" t="s">
        <v>7210</v>
      </c>
      <c r="D7" t="str">
        <f>VLOOKUP(C7,'MASTER KEY'!$A$2:$B$2999,2,FALSE)</f>
        <v>Ochrophyta</v>
      </c>
      <c r="K7" s="71"/>
      <c r="Q7" s="71"/>
    </row>
    <row r="8" spans="1:17">
      <c r="I8" s="71"/>
      <c r="J8" s="71"/>
      <c r="K8" s="71"/>
      <c r="N8" s="6"/>
      <c r="O8" s="69"/>
    </row>
    <row r="9" spans="1:17">
      <c r="I9" s="71"/>
      <c r="J9" s="71"/>
      <c r="K9" s="71"/>
      <c r="N9" s="2"/>
      <c r="O9" s="69"/>
    </row>
    <row r="10" spans="1:17">
      <c r="I10" s="71"/>
      <c r="J10" s="71"/>
      <c r="K10" s="71"/>
      <c r="N10" s="6"/>
      <c r="O10" s="69"/>
    </row>
    <row r="11" spans="1:17">
      <c r="I11" s="71"/>
      <c r="J11" s="71"/>
      <c r="K11" s="71"/>
      <c r="N11" s="2"/>
      <c r="O11" s="69"/>
    </row>
    <row r="12" spans="1:17">
      <c r="I12" s="71"/>
      <c r="J12" s="71"/>
      <c r="K12" s="71"/>
      <c r="N12" s="6"/>
      <c r="O12" s="69"/>
    </row>
    <row r="13" spans="1:17">
      <c r="I13" s="71"/>
      <c r="J13" s="71"/>
      <c r="K13" s="71"/>
      <c r="N13" s="2"/>
      <c r="O13" s="69"/>
    </row>
    <row r="14" spans="1:17">
      <c r="I14" s="71"/>
      <c r="J14" s="71"/>
      <c r="K14" s="71"/>
      <c r="N14" s="6"/>
      <c r="O14" s="69"/>
    </row>
    <row r="15" spans="1:17">
      <c r="I15" s="71"/>
      <c r="J15" s="71"/>
      <c r="K15" s="71"/>
      <c r="N15" s="2"/>
      <c r="O15" s="69"/>
    </row>
    <row r="16" spans="1:17">
      <c r="I16" s="71"/>
      <c r="J16" s="71"/>
      <c r="K16" s="71"/>
      <c r="N16" s="6"/>
      <c r="O16" s="69"/>
    </row>
    <row r="17" spans="9:11">
      <c r="I17" s="71"/>
      <c r="J17" s="71"/>
      <c r="K17" s="71"/>
    </row>
    <row r="18" spans="9:11">
      <c r="I18" s="71"/>
      <c r="J18" s="71"/>
      <c r="K18" s="7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5693</v>
      </c>
      <c r="B2">
        <v>1E-3</v>
      </c>
      <c r="C2" t="s">
        <v>3684</v>
      </c>
      <c r="D2" t="str">
        <f>VLOOKUP(C2,'MASTER KEY'!$A$2:$B$2999,2,FALSE)</f>
        <v>Achnanthes spp 0014</v>
      </c>
      <c r="E2" s="73"/>
    </row>
    <row r="3" spans="1:5">
      <c r="A3" t="s">
        <v>5694</v>
      </c>
      <c r="B3">
        <v>1E-3</v>
      </c>
      <c r="C3" t="s">
        <v>3701</v>
      </c>
      <c r="D3" t="str">
        <f>VLOOKUP(C3,'MASTER KEY'!$A$2:$B$2999,2,FALSE)</f>
        <v>Alexandrium pseudogonyaulax</v>
      </c>
      <c r="E3" s="73"/>
    </row>
    <row r="4" spans="1:5">
      <c r="A4" t="s">
        <v>5224</v>
      </c>
      <c r="B4">
        <v>1E-3</v>
      </c>
      <c r="C4" t="s">
        <v>3715</v>
      </c>
      <c r="D4" t="str">
        <f>VLOOKUP(C4,'MASTER KEY'!$A$2:$B$2999,2,FALSE)</f>
        <v>Amphidinium spp 0003</v>
      </c>
      <c r="E4" s="73"/>
    </row>
    <row r="5" spans="1:5">
      <c r="A5" t="s">
        <v>2190</v>
      </c>
      <c r="B5">
        <v>1E-3</v>
      </c>
      <c r="C5" t="s">
        <v>3733</v>
      </c>
      <c r="D5" t="str">
        <f>VLOOKUP(C5,'MASTER KEY'!$A$2:$B$2999,2,FALSE)</f>
        <v>Amphora decussata</v>
      </c>
      <c r="E5" s="73"/>
    </row>
    <row r="6" spans="1:5">
      <c r="A6" t="s">
        <v>5226</v>
      </c>
      <c r="B6">
        <v>1E-3</v>
      </c>
      <c r="C6" t="s">
        <v>3781</v>
      </c>
      <c r="D6" t="str">
        <f>VLOOKUP(C6,'MASTER KEY'!$A$2:$B$2999,2,FALSE)</f>
        <v>Amphora spp 0045</v>
      </c>
      <c r="E6" s="73"/>
    </row>
    <row r="7" spans="1:5">
      <c r="A7" t="s">
        <v>2246</v>
      </c>
      <c r="B7">
        <v>1E-3</v>
      </c>
      <c r="C7" t="s">
        <v>3801</v>
      </c>
      <c r="D7" t="str">
        <f>VLOOKUP(C7,'MASTER KEY'!$A$2:$B$2999,2,FALSE)</f>
        <v>Apedinella radians</v>
      </c>
      <c r="E7" s="73"/>
    </row>
    <row r="8" spans="1:5">
      <c r="A8" t="s">
        <v>2248</v>
      </c>
      <c r="B8">
        <v>1E-3</v>
      </c>
      <c r="C8" t="s">
        <v>3811</v>
      </c>
      <c r="D8" t="str">
        <f>VLOOKUP(C8,'MASTER KEY'!$A$2:$B$2999,2,FALSE)</f>
        <v>Asterionellopsis glacialis</v>
      </c>
      <c r="E8" s="73"/>
    </row>
    <row r="9" spans="1:5">
      <c r="A9" t="s">
        <v>5695</v>
      </c>
      <c r="B9">
        <v>1E-3</v>
      </c>
      <c r="C9" t="s">
        <v>3827</v>
      </c>
      <c r="D9" t="str">
        <f>VLOOKUP(C9,'MASTER KEY'!$A$2:$B$2999,2,FALSE)</f>
        <v>Azadinium spp 0001</v>
      </c>
      <c r="E9" s="73"/>
    </row>
    <row r="10" spans="1:5">
      <c r="A10" t="s">
        <v>5696</v>
      </c>
      <c r="B10">
        <v>1E-3</v>
      </c>
      <c r="C10" t="s">
        <v>3830</v>
      </c>
      <c r="D10" t="str">
        <f>VLOOKUP(C10,'MASTER KEY'!$A$2:$B$2999,2,FALSE)</f>
        <v>Bacillaria spp 0001</v>
      </c>
      <c r="E10" s="73"/>
    </row>
    <row r="11" spans="1:5">
      <c r="A11" t="s">
        <v>5230</v>
      </c>
      <c r="B11">
        <v>1E-3</v>
      </c>
      <c r="C11" t="s">
        <v>3970</v>
      </c>
      <c r="D11" t="str">
        <f>VLOOKUP(C11,'MASTER KEY'!$A$2:$B$2999,2,FALSE)</f>
        <v>Bacteriastrum spp 0012</v>
      </c>
      <c r="E11" s="73"/>
    </row>
    <row r="12" spans="1:5">
      <c r="A12" t="s">
        <v>5697</v>
      </c>
      <c r="B12">
        <v>1E-3</v>
      </c>
      <c r="C12" t="s">
        <v>4296</v>
      </c>
      <c r="D12" t="str">
        <f>VLOOKUP(C12,'MASTER KEY'!$A$2:$B$2999,2,FALSE)</f>
        <v>Cyanobacteria spp 0011</v>
      </c>
      <c r="E12" s="73"/>
    </row>
    <row r="13" spans="1:5">
      <c r="A13" t="s">
        <v>5698</v>
      </c>
      <c r="B13">
        <v>1E-3</v>
      </c>
      <c r="C13" t="s">
        <v>3978</v>
      </c>
      <c r="D13" t="str">
        <f>VLOOKUP(C13,'MASTER KEY'!$A$2:$B$2999,2,FALSE)</f>
        <v>Biddulphia spp 0001</v>
      </c>
      <c r="E13" s="73"/>
    </row>
    <row r="14" spans="1:5">
      <c r="A14" t="s">
        <v>5699</v>
      </c>
      <c r="B14">
        <v>1E-3</v>
      </c>
      <c r="C14" t="s">
        <v>3983</v>
      </c>
      <c r="D14" t="str">
        <f>VLOOKUP(C14,'MASTER KEY'!$A$2:$B$2999,2,FALSE)</f>
        <v>Bleakeleya spp 0002</v>
      </c>
      <c r="E14" s="73"/>
    </row>
    <row r="15" spans="1:5">
      <c r="A15" t="s">
        <v>2431</v>
      </c>
      <c r="B15">
        <v>1E-3</v>
      </c>
      <c r="C15" t="s">
        <v>4012</v>
      </c>
      <c r="D15" t="str">
        <f>VLOOKUP(C15,'MASTER KEY'!$A$2:$B$2999,2,FALSE)</f>
        <v>Ceratium furca</v>
      </c>
      <c r="E15" s="73"/>
    </row>
    <row r="16" spans="1:5">
      <c r="A16" t="s">
        <v>5700</v>
      </c>
      <c r="B16">
        <v>1E-3</v>
      </c>
      <c r="C16" t="s">
        <v>3981</v>
      </c>
      <c r="D16" t="str">
        <f>VLOOKUP(C16,'MASTER KEY'!$A$2:$B$2999,2,FALSE)</f>
        <v>Biecheleria halophila</v>
      </c>
      <c r="E16" s="73"/>
    </row>
    <row r="17" spans="1:5">
      <c r="A17" t="s">
        <v>5701</v>
      </c>
      <c r="B17">
        <v>1E-3</v>
      </c>
      <c r="C17" t="s">
        <v>4739</v>
      </c>
      <c r="D17" t="str">
        <f>VLOOKUP(C17,'MASTER KEY'!$A$2:$B$2999,2,FALSE)</f>
        <v>Katagnymene spp 0001</v>
      </c>
      <c r="E17" s="73"/>
    </row>
    <row r="18" spans="1:5">
      <c r="A18" t="s">
        <v>5702</v>
      </c>
      <c r="B18">
        <v>1E-3</v>
      </c>
      <c r="C18" t="s">
        <v>5020</v>
      </c>
      <c r="D18" t="str">
        <f>VLOOKUP(C18,'MASTER KEY'!$A$2:$B$2999,2,FALSE)</f>
        <v>Ostreopsis spp 0001</v>
      </c>
      <c r="E18" s="73"/>
    </row>
    <row r="19" spans="1:5">
      <c r="A19" t="s">
        <v>5703</v>
      </c>
      <c r="B19">
        <v>1E-3</v>
      </c>
      <c r="C19" t="s">
        <v>5066</v>
      </c>
      <c r="D19" t="str">
        <f>VLOOKUP(C19,'MASTER KEY'!$A$2:$B$2999,2,FALSE)</f>
        <v>Peridiniella danica</v>
      </c>
      <c r="E19" s="73"/>
    </row>
    <row r="20" spans="1:5">
      <c r="A20" t="s">
        <v>5704</v>
      </c>
      <c r="B20">
        <v>1E-3</v>
      </c>
      <c r="C20" t="s">
        <v>5683</v>
      </c>
      <c r="D20" t="str">
        <f>VLOOKUP(C20,'MASTER KEY'!$A$2:$B$2999,2,FALSE)</f>
        <v>Protoceratium spp 0001</v>
      </c>
      <c r="E20" s="73"/>
    </row>
    <row r="21" spans="1:5">
      <c r="A21" t="s">
        <v>2468</v>
      </c>
      <c r="B21">
        <v>1E-3</v>
      </c>
      <c r="C21" t="s">
        <v>4056</v>
      </c>
      <c r="D21" t="str">
        <f>VLOOKUP(C21,'MASTER KEY'!$A$2:$B$2999,2,FALSE)</f>
        <v>Chaetoceros peruvianus</v>
      </c>
      <c r="E21" s="73"/>
    </row>
    <row r="22" spans="1:5">
      <c r="A22" t="s">
        <v>5234</v>
      </c>
      <c r="B22">
        <v>1E-3</v>
      </c>
      <c r="C22" t="s">
        <v>4111</v>
      </c>
      <c r="D22" t="str">
        <f>VLOOKUP(C22,'MASTER KEY'!$A$2:$B$2999,2,FALSE)</f>
        <v>Chaetoceros spp 0049</v>
      </c>
      <c r="E22" s="73"/>
    </row>
    <row r="23" spans="1:5">
      <c r="A23" t="s">
        <v>5705</v>
      </c>
      <c r="B23">
        <v>1E-3</v>
      </c>
      <c r="C23" t="s">
        <v>4128</v>
      </c>
      <c r="D23" t="str">
        <f>VLOOKUP(C23,'MASTER KEY'!$A$2:$B$2999,2,FALSE)</f>
        <v>Chattonella spp 0002</v>
      </c>
      <c r="E23" s="73"/>
    </row>
    <row r="24" spans="1:5">
      <c r="A24" t="s">
        <v>5706</v>
      </c>
      <c r="B24">
        <v>1E-3</v>
      </c>
      <c r="C24" t="s">
        <v>4165</v>
      </c>
      <c r="D24" t="str">
        <f>VLOOKUP(C24,'MASTER KEY'!$A$2:$B$2999,2,FALSE)</f>
        <v>Chrysophyta spp 0013</v>
      </c>
      <c r="E24" s="73"/>
    </row>
    <row r="25" spans="1:5">
      <c r="A25" t="s">
        <v>2551</v>
      </c>
      <c r="B25">
        <v>1E-3</v>
      </c>
      <c r="C25" t="s">
        <v>4171</v>
      </c>
      <c r="D25" t="str">
        <f>VLOOKUP(C25,'MASTER KEY'!$A$2:$B$2999,2,FALSE)</f>
        <v>Climacodium frauenfeldianum</v>
      </c>
      <c r="E25" s="73"/>
    </row>
    <row r="26" spans="1:5">
      <c r="A26" t="s">
        <v>5707</v>
      </c>
      <c r="B26">
        <v>1E-3</v>
      </c>
      <c r="C26" t="s">
        <v>4178</v>
      </c>
      <c r="D26" t="str">
        <f>VLOOKUP(C26,'MASTER KEY'!$A$2:$B$2999,2,FALSE)</f>
        <v>Climacodium spp 0007</v>
      </c>
      <c r="E26" s="73"/>
    </row>
    <row r="27" spans="1:5">
      <c r="A27" t="s">
        <v>5708</v>
      </c>
      <c r="B27">
        <v>1E-3</v>
      </c>
      <c r="C27" t="s">
        <v>4181</v>
      </c>
      <c r="D27" t="str">
        <f>VLOOKUP(C27,'MASTER KEY'!$A$2:$B$2999,2,FALSE)</f>
        <v>Climacosphenia spp 0001</v>
      </c>
      <c r="E27" s="73"/>
    </row>
    <row r="28" spans="1:5">
      <c r="A28" t="s">
        <v>5709</v>
      </c>
      <c r="B28">
        <v>1E-3</v>
      </c>
      <c r="C28" t="s">
        <v>4297</v>
      </c>
      <c r="D28" t="str">
        <f>VLOOKUP(C28,'MASTER KEY'!$A$2:$B$2999,2,FALSE)</f>
        <v>Cyanobacteria spp 0012</v>
      </c>
      <c r="E28" s="73"/>
    </row>
    <row r="29" spans="1:5">
      <c r="A29" t="s">
        <v>2564</v>
      </c>
      <c r="B29">
        <v>1E-3</v>
      </c>
      <c r="C29" t="s">
        <v>4192</v>
      </c>
      <c r="D29" t="str">
        <f>VLOOKUP(C29,'MASTER KEY'!$A$2:$B$2999,2,FALSE)</f>
        <v>Cocconeis heteroidea</v>
      </c>
      <c r="E29" s="73"/>
    </row>
    <row r="30" spans="1:5">
      <c r="A30" t="s">
        <v>5240</v>
      </c>
      <c r="B30">
        <v>1E-3</v>
      </c>
      <c r="C30" t="s">
        <v>4208</v>
      </c>
      <c r="D30" t="str">
        <f>VLOOKUP(C30,'MASTER KEY'!$A$2:$B$2999,2,FALSE)</f>
        <v>Cocconeis spp 0014</v>
      </c>
      <c r="E30" s="73"/>
    </row>
    <row r="31" spans="1:5">
      <c r="A31" t="s">
        <v>5241</v>
      </c>
      <c r="B31">
        <v>1E-3</v>
      </c>
      <c r="C31" t="s">
        <v>4247</v>
      </c>
      <c r="D31" t="str">
        <f>VLOOKUP(C31,'MASTER KEY'!$A$2:$B$2999,2,FALSE)</f>
        <v>Coscinodiscus spp 0018</v>
      </c>
      <c r="E31" s="73"/>
    </row>
    <row r="32" spans="1:5">
      <c r="A32" t="s">
        <v>5242</v>
      </c>
      <c r="B32">
        <v>1E-3</v>
      </c>
      <c r="C32" t="s">
        <v>4264</v>
      </c>
      <c r="D32" t="str">
        <f>VLOOKUP(C32,'MASTER KEY'!$A$2:$B$2999,2,FALSE)</f>
        <v>Cryptomonas spp 0001</v>
      </c>
      <c r="E32" s="73"/>
    </row>
    <row r="33" spans="1:5">
      <c r="A33" t="s">
        <v>5690</v>
      </c>
      <c r="B33">
        <v>1E-3</v>
      </c>
      <c r="C33" t="s">
        <v>4287</v>
      </c>
      <c r="D33" t="str">
        <f>VLOOKUP(C33,'MASTER KEY'!$A$2:$B$2999,2,FALSE)</f>
        <v>Cyanobacteria spp 0002</v>
      </c>
      <c r="E33" s="73"/>
    </row>
    <row r="34" spans="1:5">
      <c r="A34" t="s">
        <v>5247</v>
      </c>
      <c r="B34">
        <v>1E-3</v>
      </c>
      <c r="C34" t="s">
        <v>4305</v>
      </c>
      <c r="D34" t="str">
        <f>VLOOKUP(C34,'MASTER KEY'!$A$2:$B$2999,2,FALSE)</f>
        <v>Cyclotella spp 0005</v>
      </c>
      <c r="E34" s="73"/>
    </row>
    <row r="35" spans="1:5">
      <c r="A35" t="s">
        <v>2661</v>
      </c>
      <c r="B35">
        <v>1E-3</v>
      </c>
      <c r="C35" t="s">
        <v>4313</v>
      </c>
      <c r="D35" t="str">
        <f>VLOOKUP(C35,'MASTER KEY'!$A$2:$B$2999,2,FALSE)</f>
        <v>Cylindrotheca closterium</v>
      </c>
      <c r="E35" s="73"/>
    </row>
    <row r="36" spans="1:5">
      <c r="A36" t="s">
        <v>5248</v>
      </c>
      <c r="B36">
        <v>1E-3</v>
      </c>
      <c r="C36" t="s">
        <v>4336</v>
      </c>
      <c r="D36" t="str">
        <f>VLOOKUP(C36,'MASTER KEY'!$A$2:$B$2999,2,FALSE)</f>
        <v>Dactyliosolen spp 0003</v>
      </c>
      <c r="E36" s="73"/>
    </row>
    <row r="37" spans="1:5">
      <c r="A37" t="s">
        <v>5710</v>
      </c>
      <c r="B37">
        <v>1E-3</v>
      </c>
      <c r="C37" t="s">
        <v>4421</v>
      </c>
      <c r="D37" t="str">
        <f>VLOOKUP(C37,'MASTER KEY'!$A$2:$B$2999,2,FALSE)</f>
        <v>Dinophysis caudata</v>
      </c>
      <c r="E37" s="73"/>
    </row>
    <row r="38" spans="1:5">
      <c r="A38" t="s">
        <v>5711</v>
      </c>
      <c r="B38">
        <v>1E-3</v>
      </c>
      <c r="C38" t="s">
        <v>4433</v>
      </c>
      <c r="D38" t="str">
        <f>VLOOKUP(C38,'MASTER KEY'!$A$2:$B$2999,2,FALSE)</f>
        <v>Dinophysis spp 0006</v>
      </c>
      <c r="E38" s="73"/>
    </row>
    <row r="39" spans="1:5">
      <c r="A39" t="s">
        <v>2776</v>
      </c>
      <c r="B39">
        <v>1E-3</v>
      </c>
      <c r="C39" t="s">
        <v>4438</v>
      </c>
      <c r="D39" t="str">
        <f>VLOOKUP(C39,'MASTER KEY'!$A$2:$B$2999,2,FALSE)</f>
        <v>Diploneis bombus</v>
      </c>
      <c r="E39" s="73"/>
    </row>
    <row r="40" spans="1:5">
      <c r="A40" t="s">
        <v>2779</v>
      </c>
      <c r="B40">
        <v>1E-3</v>
      </c>
      <c r="C40" t="s">
        <v>4441</v>
      </c>
      <c r="D40" t="str">
        <f>VLOOKUP(C40,'MASTER KEY'!$A$2:$B$2999,2,FALSE)</f>
        <v>Diploneis ovalis</v>
      </c>
      <c r="E40" s="73"/>
    </row>
    <row r="41" spans="1:5">
      <c r="A41" t="s">
        <v>5251</v>
      </c>
      <c r="B41">
        <v>1E-3</v>
      </c>
      <c r="C41" t="s">
        <v>4452</v>
      </c>
      <c r="D41" t="str">
        <f>VLOOKUP(C41,'MASTER KEY'!$A$2:$B$2999,2,FALSE)</f>
        <v>Diploneis spp 0010</v>
      </c>
      <c r="E41" s="73"/>
    </row>
    <row r="42" spans="1:5">
      <c r="A42" t="s">
        <v>5712</v>
      </c>
      <c r="B42">
        <v>1E-3</v>
      </c>
      <c r="C42" t="s">
        <v>4456</v>
      </c>
      <c r="D42" t="str">
        <f>VLOOKUP(C42,'MASTER KEY'!$A$2:$B$2999,2,FALSE)</f>
        <v>Diplopsalis spp 0001</v>
      </c>
      <c r="E42" s="73"/>
    </row>
    <row r="43" spans="1:5">
      <c r="A43" t="s">
        <v>5253</v>
      </c>
      <c r="B43">
        <v>1E-3</v>
      </c>
      <c r="C43" t="s">
        <v>4478</v>
      </c>
      <c r="D43" t="str">
        <f>VLOOKUP(C43,'MASTER KEY'!$A$2:$B$2999,2,FALSE)</f>
        <v>Entomoneis spp 0001</v>
      </c>
      <c r="E43" s="73"/>
    </row>
    <row r="44" spans="1:5">
      <c r="A44" t="s">
        <v>2804</v>
      </c>
      <c r="B44">
        <v>1E-3</v>
      </c>
      <c r="C44" t="s">
        <v>4481</v>
      </c>
      <c r="D44" t="str">
        <f>VLOOKUP(C44,'MASTER KEY'!$A$2:$B$2999,2,FALSE)</f>
        <v>Entomoneis tenuistriata</v>
      </c>
      <c r="E44" s="73"/>
    </row>
    <row r="45" spans="1:5">
      <c r="A45" t="s">
        <v>5254</v>
      </c>
      <c r="B45">
        <v>1E-3</v>
      </c>
      <c r="C45" t="s">
        <v>4501</v>
      </c>
      <c r="D45" t="str">
        <f>VLOOKUP(C45,'MASTER KEY'!$A$2:$B$2999,2,FALSE)</f>
        <v>Eucampia spp 0011</v>
      </c>
      <c r="E45" s="73"/>
    </row>
    <row r="46" spans="1:5">
      <c r="A46" t="s">
        <v>2834</v>
      </c>
      <c r="B46">
        <v>1E-3</v>
      </c>
      <c r="C46" t="s">
        <v>4515</v>
      </c>
      <c r="D46" t="str">
        <f>VLOOKUP(C46,'MASTER KEY'!$A$2:$B$2999,2,FALSE)</f>
        <v>Eutreptiella marina</v>
      </c>
      <c r="E46" s="73"/>
    </row>
    <row r="47" spans="1:5">
      <c r="A47" t="s">
        <v>5713</v>
      </c>
      <c r="B47">
        <v>1E-3</v>
      </c>
      <c r="C47" t="s">
        <v>4562</v>
      </c>
      <c r="D47" t="str">
        <f>VLOOKUP(C47,'MASTER KEY'!$A$2:$B$2999,2,FALSE)</f>
        <v>Fragilariopsis spp 0002</v>
      </c>
      <c r="E47" s="73"/>
    </row>
    <row r="48" spans="1:5">
      <c r="A48" t="s">
        <v>5714</v>
      </c>
      <c r="B48">
        <v>1E-3</v>
      </c>
      <c r="C48" t="s">
        <v>4609</v>
      </c>
      <c r="D48" t="str">
        <f>VLOOKUP(C48,'MASTER KEY'!$A$2:$B$2999,2,FALSE)</f>
        <v>Gymnodinium spp 0001</v>
      </c>
      <c r="E48" s="73"/>
    </row>
    <row r="49" spans="1:5">
      <c r="A49" t="s">
        <v>5259</v>
      </c>
      <c r="B49">
        <v>1E-3</v>
      </c>
      <c r="C49" t="s">
        <v>4582</v>
      </c>
      <c r="D49" t="str">
        <f>VLOOKUP(C49,'MASTER KEY'!$A$2:$B$2999,2,FALSE)</f>
        <v>Gonyaulax spp 0001</v>
      </c>
      <c r="E49" s="73"/>
    </row>
    <row r="50" spans="1:5">
      <c r="A50" t="s">
        <v>5715</v>
      </c>
      <c r="B50">
        <v>1E-3</v>
      </c>
      <c r="C50" t="s">
        <v>4591</v>
      </c>
      <c r="D50" t="str">
        <f>VLOOKUP(C50,'MASTER KEY'!$A$2:$B$2999,2,FALSE)</f>
        <v>Grammatophora spp 0001</v>
      </c>
      <c r="E50" s="73"/>
    </row>
    <row r="51" spans="1:5">
      <c r="A51" t="s">
        <v>2898</v>
      </c>
      <c r="B51">
        <v>1E-3</v>
      </c>
      <c r="C51" t="s">
        <v>4595</v>
      </c>
      <c r="D51" t="str">
        <f>VLOOKUP(C51,'MASTER KEY'!$A$2:$B$2999,2,FALSE)</f>
        <v>Guinardia flaccida</v>
      </c>
      <c r="E51" s="73"/>
    </row>
    <row r="52" spans="1:5">
      <c r="A52" t="s">
        <v>5260</v>
      </c>
      <c r="B52">
        <v>1E-3</v>
      </c>
      <c r="C52" t="s">
        <v>4596</v>
      </c>
      <c r="D52" t="str">
        <f>VLOOKUP(C52,'MASTER KEY'!$A$2:$B$2999,2,FALSE)</f>
        <v>Guinardia spp 0001</v>
      </c>
      <c r="E52" s="73"/>
    </row>
    <row r="53" spans="1:5">
      <c r="A53" t="s">
        <v>2901</v>
      </c>
      <c r="B53">
        <v>1E-3</v>
      </c>
      <c r="C53" t="s">
        <v>4599</v>
      </c>
      <c r="D53" t="str">
        <f>VLOOKUP(C53,'MASTER KEY'!$A$2:$B$2999,2,FALSE)</f>
        <v>Guinardia striata</v>
      </c>
      <c r="E53" s="73"/>
    </row>
    <row r="54" spans="1:5">
      <c r="A54" t="s">
        <v>2909</v>
      </c>
      <c r="B54">
        <v>1E-3</v>
      </c>
      <c r="C54" t="s">
        <v>4734</v>
      </c>
      <c r="D54" t="str">
        <f>VLOOKUP(C54,'MASTER KEY'!$A$2:$B$2999,2,FALSE)</f>
        <v>Karlodinium impudicum</v>
      </c>
      <c r="E54" s="73"/>
    </row>
    <row r="55" spans="1:5">
      <c r="A55" t="s">
        <v>5263</v>
      </c>
      <c r="B55">
        <v>1E-3</v>
      </c>
      <c r="C55" t="s">
        <v>4628</v>
      </c>
      <c r="D55" t="str">
        <f>VLOOKUP(C55,'MASTER KEY'!$A$2:$B$2999,2,FALSE)</f>
        <v>Gymnodinium spp 0020</v>
      </c>
      <c r="E55" s="73"/>
    </row>
    <row r="56" spans="1:5">
      <c r="A56" t="s">
        <v>5266</v>
      </c>
      <c r="B56">
        <v>1E-3</v>
      </c>
      <c r="C56" t="s">
        <v>4655</v>
      </c>
      <c r="D56" t="str">
        <f>VLOOKUP(C56,'MASTER KEY'!$A$2:$B$2999,2,FALSE)</f>
        <v>Gyrodinium spp 0001</v>
      </c>
      <c r="E56" s="73"/>
    </row>
    <row r="57" spans="1:5">
      <c r="A57" t="s">
        <v>5716</v>
      </c>
      <c r="B57">
        <v>1E-3</v>
      </c>
      <c r="C57" t="s">
        <v>4674</v>
      </c>
      <c r="D57" t="str">
        <f>VLOOKUP(C57,'MASTER KEY'!$A$2:$B$2999,2,FALSE)</f>
        <v>Hantzschia spp 0003</v>
      </c>
      <c r="E57" s="73"/>
    </row>
    <row r="58" spans="1:5">
      <c r="A58" t="s">
        <v>5717</v>
      </c>
      <c r="B58">
        <v>1E-3</v>
      </c>
      <c r="C58" t="s">
        <v>4687</v>
      </c>
      <c r="D58" t="str">
        <f>VLOOKUP(C58,'MASTER KEY'!$A$2:$B$2999,2,FALSE)</f>
        <v>Hemialus spp 0002</v>
      </c>
      <c r="E58" s="73"/>
    </row>
    <row r="59" spans="1:5">
      <c r="A59" t="s">
        <v>2982</v>
      </c>
      <c r="B59">
        <v>1E-3</v>
      </c>
      <c r="C59" t="s">
        <v>4699</v>
      </c>
      <c r="D59" t="str">
        <f>VLOOKUP(C59,'MASTER KEY'!$A$2:$B$2999,2,FALSE)</f>
        <v>Heterocapsa lanceolata</v>
      </c>
      <c r="E59" s="73"/>
    </row>
    <row r="60" spans="1:5">
      <c r="A60" t="s">
        <v>2983</v>
      </c>
      <c r="B60">
        <v>1E-3</v>
      </c>
      <c r="C60" t="s">
        <v>4700</v>
      </c>
      <c r="D60" t="str">
        <f>VLOOKUP(C60,'MASTER KEY'!$A$2:$B$2999,2,FALSE)</f>
        <v>Heterocapsa minima</v>
      </c>
      <c r="E60" s="73"/>
    </row>
    <row r="61" spans="1:5">
      <c r="A61" t="s">
        <v>2985</v>
      </c>
      <c r="B61">
        <v>1E-3</v>
      </c>
      <c r="C61" t="s">
        <v>4702</v>
      </c>
      <c r="D61" t="str">
        <f>VLOOKUP(C61,'MASTER KEY'!$A$2:$B$2999,2,FALSE)</f>
        <v>Heterocapsa rotundata</v>
      </c>
      <c r="E61" s="73"/>
    </row>
    <row r="62" spans="1:5">
      <c r="A62" t="s">
        <v>2986</v>
      </c>
      <c r="B62">
        <v>1E-3</v>
      </c>
      <c r="C62" t="s">
        <v>4703</v>
      </c>
      <c r="D62" t="str">
        <f>VLOOKUP(C62,'MASTER KEY'!$A$2:$B$2999,2,FALSE)</f>
        <v>Heterocapsa rotundatum</v>
      </c>
      <c r="E62" s="73"/>
    </row>
    <row r="63" spans="1:5">
      <c r="A63" t="s">
        <v>5270</v>
      </c>
      <c r="B63">
        <v>1E-3</v>
      </c>
      <c r="C63" t="s">
        <v>4705</v>
      </c>
      <c r="D63" t="str">
        <f>VLOOKUP(C63,'MASTER KEY'!$A$2:$B$2999,2,FALSE)</f>
        <v>Heterocapsa spp 0002</v>
      </c>
      <c r="E63" s="73"/>
    </row>
    <row r="64" spans="1:5">
      <c r="A64" t="s">
        <v>5718</v>
      </c>
      <c r="B64">
        <v>1E-3</v>
      </c>
      <c r="C64" t="s">
        <v>4718</v>
      </c>
      <c r="D64" t="str">
        <f>VLOOKUP(C64,'MASTER KEY'!$A$2:$B$2999,2,FALSE)</f>
        <v>Hillea spp 0003</v>
      </c>
      <c r="E64" s="73"/>
    </row>
    <row r="65" spans="1:5">
      <c r="A65" t="s">
        <v>5719</v>
      </c>
      <c r="B65">
        <v>1E-3</v>
      </c>
      <c r="C65" t="s">
        <v>4725</v>
      </c>
      <c r="D65" t="str">
        <f>VLOOKUP(C65,'MASTER KEY'!$A$2:$B$2999,2,FALSE)</f>
        <v>Isthmia spp 0001</v>
      </c>
      <c r="E65" s="73"/>
    </row>
    <row r="66" spans="1:5">
      <c r="A66" t="s">
        <v>5720</v>
      </c>
      <c r="B66">
        <v>1E-3</v>
      </c>
      <c r="C66" t="s">
        <v>4729</v>
      </c>
      <c r="D66" t="str">
        <f>VLOOKUP(C66,'MASTER KEY'!$A$2:$B$2999,2,FALSE)</f>
        <v>Karenia papilionacea</v>
      </c>
      <c r="E66" s="73"/>
    </row>
    <row r="67" spans="1:5">
      <c r="A67" t="s">
        <v>5273</v>
      </c>
      <c r="B67">
        <v>1E-3</v>
      </c>
      <c r="C67" t="s">
        <v>4735</v>
      </c>
      <c r="D67" t="str">
        <f>VLOOKUP(C67,'MASTER KEY'!$A$2:$B$2999,2,FALSE)</f>
        <v>Karlodinium spp 0001</v>
      </c>
      <c r="E67" s="73"/>
    </row>
    <row r="68" spans="1:5">
      <c r="A68" t="s">
        <v>3007</v>
      </c>
      <c r="B68">
        <v>1E-3</v>
      </c>
      <c r="C68" t="s">
        <v>4741</v>
      </c>
      <c r="D68" t="str">
        <f>VLOOKUP(C68,'MASTER KEY'!$A$2:$B$2999,2,FALSE)</f>
        <v>Katodinium rotundatum</v>
      </c>
      <c r="E68" s="73"/>
    </row>
    <row r="69" spans="1:5">
      <c r="A69" t="s">
        <v>5274</v>
      </c>
      <c r="B69">
        <v>1E-3</v>
      </c>
      <c r="C69" t="s">
        <v>4744</v>
      </c>
      <c r="D69" t="str">
        <f>VLOOKUP(C69,'MASTER KEY'!$A$2:$B$2999,2,FALSE)</f>
        <v>Katodinium spp 0003</v>
      </c>
      <c r="E69" s="73"/>
    </row>
    <row r="70" spans="1:5">
      <c r="A70" t="s">
        <v>3018</v>
      </c>
      <c r="B70">
        <v>1E-3</v>
      </c>
      <c r="C70" t="s">
        <v>4762</v>
      </c>
      <c r="D70" t="str">
        <f>VLOOKUP(C70,'MASTER KEY'!$A$2:$B$2999,2,FALSE)</f>
        <v>Leptocylindrus danicus</v>
      </c>
      <c r="E70" s="73"/>
    </row>
    <row r="71" spans="1:5">
      <c r="A71" t="s">
        <v>3019</v>
      </c>
      <c r="B71">
        <v>1E-3</v>
      </c>
      <c r="C71" t="s">
        <v>4763</v>
      </c>
      <c r="D71" t="str">
        <f>VLOOKUP(C71,'MASTER KEY'!$A$2:$B$2999,2,FALSE)</f>
        <v>Leptocylindrus mediterraneus</v>
      </c>
      <c r="E71" s="73"/>
    </row>
    <row r="72" spans="1:5">
      <c r="A72" t="s">
        <v>5277</v>
      </c>
      <c r="B72">
        <v>1E-3</v>
      </c>
      <c r="C72" t="s">
        <v>4767</v>
      </c>
      <c r="D72" t="str">
        <f>VLOOKUP(C72,'MASTER KEY'!$A$2:$B$2999,2,FALSE)</f>
        <v>Leptocylindrus spp 0003</v>
      </c>
      <c r="E72" s="73"/>
    </row>
    <row r="73" spans="1:5">
      <c r="A73" t="s">
        <v>5721</v>
      </c>
      <c r="B73">
        <v>1E-3</v>
      </c>
      <c r="C73" t="s">
        <v>4775</v>
      </c>
      <c r="D73" t="str">
        <f>VLOOKUP(C73,'MASTER KEY'!$A$2:$B$2999,2,FALSE)</f>
        <v>Licmophora lyngbei</v>
      </c>
      <c r="E73" s="73"/>
    </row>
    <row r="74" spans="1:5">
      <c r="A74" t="s">
        <v>5278</v>
      </c>
      <c r="B74">
        <v>1E-3</v>
      </c>
      <c r="C74" t="s">
        <v>4779</v>
      </c>
      <c r="D74" t="str">
        <f>VLOOKUP(C74,'MASTER KEY'!$A$2:$B$2999,2,FALSE)</f>
        <v>Licmophora spp 0003</v>
      </c>
      <c r="E74" s="73"/>
    </row>
    <row r="75" spans="1:5">
      <c r="A75" t="s">
        <v>5722</v>
      </c>
      <c r="B75">
        <v>1E-3</v>
      </c>
      <c r="C75" t="s">
        <v>4787</v>
      </c>
      <c r="D75" t="str">
        <f>VLOOKUP(C75,'MASTER KEY'!$A$2:$B$2999,2,FALSE)</f>
        <v>Lioloma spp 0001</v>
      </c>
      <c r="E75" s="73"/>
    </row>
    <row r="76" spans="1:5">
      <c r="A76" t="s">
        <v>5723</v>
      </c>
      <c r="B76">
        <v>1E-3</v>
      </c>
      <c r="C76" t="s">
        <v>4791</v>
      </c>
      <c r="D76" t="str">
        <f>VLOOKUP(C76,'MASTER KEY'!$A$2:$B$2999,2,FALSE)</f>
        <v>Lithodesmium spp 0003</v>
      </c>
      <c r="E76" s="73"/>
    </row>
    <row r="77" spans="1:5">
      <c r="A77" t="s">
        <v>5724</v>
      </c>
      <c r="B77">
        <v>1E-3</v>
      </c>
      <c r="C77" t="s">
        <v>4796</v>
      </c>
      <c r="D77" t="str">
        <f>VLOOKUP(C77,'MASTER KEY'!$A$2:$B$2999,2,FALSE)</f>
        <v>Lyngbya spp 0001</v>
      </c>
      <c r="E77" s="73"/>
    </row>
    <row r="78" spans="1:5">
      <c r="A78" t="s">
        <v>3040</v>
      </c>
      <c r="B78">
        <v>1E-3</v>
      </c>
      <c r="C78" t="s">
        <v>4797</v>
      </c>
      <c r="D78" t="str">
        <f>VLOOKUP(C78,'MASTER KEY'!$A$2:$B$2999,2,FALSE)</f>
        <v>Lyrella lyra</v>
      </c>
      <c r="E78" s="73"/>
    </row>
    <row r="79" spans="1:5">
      <c r="A79" t="s">
        <v>3043</v>
      </c>
      <c r="B79">
        <v>1E-3</v>
      </c>
      <c r="C79" t="s">
        <v>4802</v>
      </c>
      <c r="D79" t="str">
        <f>VLOOKUP(C79,'MASTER KEY'!$A$2:$B$2999,2,FALSE)</f>
        <v>Mastogloia binotata</v>
      </c>
      <c r="E79" s="73"/>
    </row>
    <row r="80" spans="1:5">
      <c r="A80" t="s">
        <v>3044</v>
      </c>
      <c r="B80">
        <v>1E-3</v>
      </c>
      <c r="C80" t="s">
        <v>4803</v>
      </c>
      <c r="D80" t="str">
        <f>VLOOKUP(C80,'MASTER KEY'!$A$2:$B$2999,2,FALSE)</f>
        <v>Mastogloia cocconeiformis</v>
      </c>
      <c r="E80" s="73"/>
    </row>
    <row r="81" spans="1:5">
      <c r="A81" t="s">
        <v>5279</v>
      </c>
      <c r="B81">
        <v>1E-3</v>
      </c>
      <c r="C81" t="s">
        <v>4815</v>
      </c>
      <c r="D81" t="str">
        <f>VLOOKUP(C81,'MASTER KEY'!$A$2:$B$2999,2,FALSE)</f>
        <v>Mastogloia spp 0009</v>
      </c>
      <c r="E81" s="73"/>
    </row>
    <row r="82" spans="1:5">
      <c r="A82" t="s">
        <v>5280</v>
      </c>
      <c r="B82">
        <v>1E-3</v>
      </c>
      <c r="C82" t="s">
        <v>4822</v>
      </c>
      <c r="D82" t="str">
        <f>VLOOKUP(C82,'MASTER KEY'!$A$2:$B$2999,2,FALSE)</f>
        <v>Melosira spp 0002</v>
      </c>
      <c r="E82" s="73"/>
    </row>
    <row r="83" spans="1:5">
      <c r="A83" t="s">
        <v>3067</v>
      </c>
      <c r="B83">
        <v>1E-3</v>
      </c>
      <c r="C83" t="s">
        <v>4836</v>
      </c>
      <c r="D83" t="str">
        <f>VLOOKUP(C83,'MASTER KEY'!$A$2:$B$2999,2,FALSE)</f>
        <v>Mesoporos perforatus</v>
      </c>
      <c r="E83" s="73"/>
    </row>
    <row r="84" spans="1:5">
      <c r="A84" t="s">
        <v>5725</v>
      </c>
      <c r="B84">
        <v>1E-3</v>
      </c>
      <c r="C84" t="s">
        <v>4848</v>
      </c>
      <c r="D84" t="str">
        <f>VLOOKUP(C84,'MASTER KEY'!$A$2:$B$2999,2,FALSE)</f>
        <v>Microtabella spp 002</v>
      </c>
      <c r="E84" s="73"/>
    </row>
    <row r="85" spans="1:5">
      <c r="A85" t="s">
        <v>5726</v>
      </c>
      <c r="B85">
        <v>1E-3</v>
      </c>
      <c r="C85" t="s">
        <v>4902</v>
      </c>
      <c r="D85" t="str">
        <f>VLOOKUP(C85,'MASTER KEY'!$A$2:$B$2999,2,FALSE)</f>
        <v>Navicula spp 0039</v>
      </c>
      <c r="E85" s="73"/>
    </row>
    <row r="86" spans="1:5">
      <c r="A86" t="s">
        <v>5727</v>
      </c>
      <c r="B86">
        <v>1E-3</v>
      </c>
      <c r="C86" t="s">
        <v>4908</v>
      </c>
      <c r="D86" t="str">
        <f>VLOOKUP(C86,'MASTER KEY'!$A$2:$B$2999,2,FALSE)</f>
        <v>Navicula transitans</v>
      </c>
      <c r="E86" s="73"/>
    </row>
    <row r="87" spans="1:5">
      <c r="A87" t="s">
        <v>3131</v>
      </c>
      <c r="B87">
        <v>1E-3</v>
      </c>
      <c r="C87" t="s">
        <v>4920</v>
      </c>
      <c r="D87" t="str">
        <f>VLOOKUP(C87,'MASTER KEY'!$A$2:$B$2999,2,FALSE)</f>
        <v>Nitzschia fasciculata</v>
      </c>
      <c r="E87" s="73"/>
    </row>
    <row r="88" spans="1:5">
      <c r="A88" t="s">
        <v>3134</v>
      </c>
      <c r="B88">
        <v>1E-3</v>
      </c>
      <c r="C88" t="s">
        <v>4924</v>
      </c>
      <c r="D88" t="str">
        <f>VLOOKUP(C88,'MASTER KEY'!$A$2:$B$2999,2,FALSE)</f>
        <v>Nitzschia linearis</v>
      </c>
      <c r="E88" s="73"/>
    </row>
    <row r="89" spans="1:5">
      <c r="A89" t="s">
        <v>3135</v>
      </c>
      <c r="B89">
        <v>1E-3</v>
      </c>
      <c r="C89" t="s">
        <v>4926</v>
      </c>
      <c r="D89" t="str">
        <f>VLOOKUP(C89,'MASTER KEY'!$A$2:$B$2999,2,FALSE)</f>
        <v>Nitzschia longissima</v>
      </c>
      <c r="E89" s="73"/>
    </row>
    <row r="90" spans="1:5">
      <c r="A90" t="s">
        <v>3139</v>
      </c>
      <c r="B90">
        <v>1E-3</v>
      </c>
      <c r="C90" t="s">
        <v>4932</v>
      </c>
      <c r="D90" t="str">
        <f>VLOOKUP(C90,'MASTER KEY'!$A$2:$B$2999,2,FALSE)</f>
        <v>Nitzschia scalaris</v>
      </c>
      <c r="E90" s="73"/>
    </row>
    <row r="91" spans="1:5">
      <c r="A91" t="s">
        <v>5728</v>
      </c>
      <c r="B91">
        <v>1E-3</v>
      </c>
      <c r="C91" t="s">
        <v>4978</v>
      </c>
      <c r="D91" t="str">
        <f>VLOOKUP(C91,'MASTER KEY'!$A$2:$B$2999,2,FALSE)</f>
        <v>Nitzschia spp 0045</v>
      </c>
      <c r="E91" s="73"/>
    </row>
    <row r="92" spans="1:5">
      <c r="A92" t="s">
        <v>3198</v>
      </c>
      <c r="B92">
        <v>1E-3</v>
      </c>
      <c r="C92" t="s">
        <v>4994</v>
      </c>
      <c r="D92" t="str">
        <f>VLOOKUP(C92,'MASTER KEY'!$A$2:$B$2999,2,FALSE)</f>
        <v>Octactis octonaria</v>
      </c>
      <c r="E92" s="73"/>
    </row>
    <row r="93" spans="1:5">
      <c r="A93" t="s">
        <v>5729</v>
      </c>
      <c r="B93">
        <v>1E-3</v>
      </c>
      <c r="C93" t="s">
        <v>4994</v>
      </c>
      <c r="D93" t="str">
        <f>VLOOKUP(C93,'MASTER KEY'!$A$2:$B$2999,2,FALSE)</f>
        <v>Octactis octonaria</v>
      </c>
      <c r="E93" s="73"/>
    </row>
    <row r="94" spans="1:5">
      <c r="A94" t="s">
        <v>3200</v>
      </c>
      <c r="B94">
        <v>1E-3</v>
      </c>
      <c r="C94" t="s">
        <v>4996</v>
      </c>
      <c r="D94" t="str">
        <f>VLOOKUP(C94,'MASTER KEY'!$A$2:$B$2999,2,FALSE)</f>
        <v>Odontella aurita</v>
      </c>
      <c r="E94" s="73"/>
    </row>
    <row r="95" spans="1:5">
      <c r="A95" t="s">
        <v>5286</v>
      </c>
      <c r="B95">
        <v>1E-3</v>
      </c>
      <c r="C95" t="s">
        <v>5002</v>
      </c>
      <c r="D95" t="str">
        <f>VLOOKUP(C95,'MASTER KEY'!$A$2:$B$2999,2,FALSE)</f>
        <v>Odontella spp 0003</v>
      </c>
      <c r="E95" s="73"/>
    </row>
    <row r="96" spans="1:5">
      <c r="A96" t="s">
        <v>5730</v>
      </c>
      <c r="B96">
        <v>1E-3</v>
      </c>
      <c r="C96" t="s">
        <v>5018</v>
      </c>
      <c r="D96" t="str">
        <f>VLOOKUP(C96,'MASTER KEY'!$A$2:$B$2999,2,FALSE)</f>
        <v>Oscillatoria spp 0001</v>
      </c>
      <c r="E96" s="73"/>
    </row>
    <row r="97" spans="1:5">
      <c r="A97" t="s">
        <v>5287</v>
      </c>
      <c r="B97">
        <v>1E-3</v>
      </c>
      <c r="C97" t="s">
        <v>5032</v>
      </c>
      <c r="D97" t="str">
        <f>VLOOKUP(C97,'MASTER KEY'!$A$2:$B$2999,2,FALSE)</f>
        <v>Oxytoxum spp 0003</v>
      </c>
      <c r="E97" s="73"/>
    </row>
    <row r="98" spans="1:5">
      <c r="A98" t="s">
        <v>5731</v>
      </c>
      <c r="B98">
        <v>1E-3</v>
      </c>
      <c r="C98" t="s">
        <v>5039</v>
      </c>
      <c r="D98" t="str">
        <f>VLOOKUP(C98,'MASTER KEY'!$A$2:$B$2999,2,FALSE)</f>
        <v>Pachysphaera spp 0002</v>
      </c>
      <c r="E98" s="73"/>
    </row>
    <row r="99" spans="1:5">
      <c r="A99" t="s">
        <v>3241</v>
      </c>
      <c r="B99">
        <v>1E-3</v>
      </c>
      <c r="C99" t="s">
        <v>5048</v>
      </c>
      <c r="D99" t="str">
        <f>VLOOKUP(C99,'MASTER KEY'!$A$2:$B$2999,2,FALSE)</f>
        <v>Paralia sulcata</v>
      </c>
      <c r="E99" s="73"/>
    </row>
    <row r="100" spans="1:5">
      <c r="A100" t="s">
        <v>5732</v>
      </c>
      <c r="B100">
        <v>1E-3</v>
      </c>
      <c r="C100" t="s">
        <v>4368</v>
      </c>
      <c r="D100" t="str">
        <f>VLOOKUP(C100,'MASTER KEY'!$A$2:$B$2999,2,FALSE)</f>
        <v>Dinoflagellate spp 0001</v>
      </c>
      <c r="E100" s="73"/>
    </row>
    <row r="101" spans="1:5">
      <c r="A101" t="s">
        <v>5733</v>
      </c>
      <c r="B101">
        <v>1E-3</v>
      </c>
      <c r="C101" t="s">
        <v>5093</v>
      </c>
      <c r="D101" t="str">
        <f>VLOOKUP(C101,'MASTER KEY'!$A$2:$B$2999,2,FALSE)</f>
        <v>Phalochroma rotundatum</v>
      </c>
      <c r="E101" s="73"/>
    </row>
    <row r="102" spans="1:5">
      <c r="A102" t="s">
        <v>5734</v>
      </c>
      <c r="B102">
        <v>1E-3</v>
      </c>
      <c r="C102" t="s">
        <v>5112</v>
      </c>
      <c r="D102" t="str">
        <f>VLOOKUP(C102,'MASTER KEY'!$A$2:$B$2999,2,FALSE)</f>
        <v>Pinnularia spp 0003</v>
      </c>
      <c r="E102" s="73"/>
    </row>
    <row r="103" spans="1:5">
      <c r="A103" t="s">
        <v>3292</v>
      </c>
      <c r="B103">
        <v>1E-3</v>
      </c>
      <c r="C103" t="s">
        <v>5121</v>
      </c>
      <c r="D103" t="str">
        <f>VLOOKUP(C103,'MASTER KEY'!$A$2:$B$2999,2,FALSE)</f>
        <v>Plagiotropis lepidoptera</v>
      </c>
      <c r="E103" s="73"/>
    </row>
    <row r="104" spans="1:5">
      <c r="A104" t="s">
        <v>3297</v>
      </c>
      <c r="B104">
        <v>1E-3</v>
      </c>
      <c r="C104" t="s">
        <v>5136</v>
      </c>
      <c r="D104" t="str">
        <f>VLOOKUP(C104,'MASTER KEY'!$A$2:$B$2999,2,FALSE)</f>
        <v>Pleurosigma salinarum</v>
      </c>
      <c r="E104" s="73"/>
    </row>
    <row r="105" spans="1:5">
      <c r="A105" t="s">
        <v>5291</v>
      </c>
      <c r="B105">
        <v>1E-3</v>
      </c>
      <c r="C105" t="s">
        <v>5150</v>
      </c>
      <c r="D105" t="str">
        <f>VLOOKUP(C105,'MASTER KEY'!$A$2:$B$2999,2,FALSE)</f>
        <v>Pleurosigma spp 0014</v>
      </c>
      <c r="E105" s="73"/>
    </row>
    <row r="106" spans="1:5">
      <c r="A106" t="s">
        <v>5735</v>
      </c>
      <c r="B106">
        <v>1E-3</v>
      </c>
      <c r="C106" t="s">
        <v>5199</v>
      </c>
      <c r="D106" t="str">
        <f>VLOOKUP(C106,'MASTER KEY'!$A$2:$B$2999,2,FALSE)</f>
        <v>Prasinophyte spp 0031</v>
      </c>
      <c r="E106" s="73"/>
    </row>
    <row r="107" spans="1:5">
      <c r="A107" t="s">
        <v>3354</v>
      </c>
      <c r="B107">
        <v>1E-3</v>
      </c>
      <c r="C107" t="s">
        <v>5202</v>
      </c>
      <c r="D107" t="str">
        <f>VLOOKUP(C107,'MASTER KEY'!$A$2:$B$2999,2,FALSE)</f>
        <v>Proboscia alata</v>
      </c>
      <c r="E107" s="73"/>
    </row>
    <row r="108" spans="1:5">
      <c r="A108" t="s">
        <v>3360</v>
      </c>
      <c r="B108">
        <v>1E-3</v>
      </c>
      <c r="C108" t="s">
        <v>5211</v>
      </c>
      <c r="D108" t="str">
        <f>VLOOKUP(C108,'MASTER KEY'!$A$2:$B$2999,2,FALSE)</f>
        <v>Prorocentrum balticum</v>
      </c>
      <c r="E108" s="73"/>
    </row>
    <row r="109" spans="1:5">
      <c r="A109" t="s">
        <v>5736</v>
      </c>
      <c r="B109">
        <v>1E-3</v>
      </c>
      <c r="C109" t="s">
        <v>5213</v>
      </c>
      <c r="D109" t="str">
        <f>VLOOKUP(C109,'MASTER KEY'!$A$2:$B$2999,2,FALSE)</f>
        <v>Prorocentrum cordatum</v>
      </c>
      <c r="E109" s="73"/>
    </row>
    <row r="110" spans="1:5">
      <c r="A110" t="s">
        <v>3363</v>
      </c>
      <c r="B110">
        <v>1E-3</v>
      </c>
      <c r="C110" t="s">
        <v>5214</v>
      </c>
      <c r="D110" t="str">
        <f>VLOOKUP(C110,'MASTER KEY'!$A$2:$B$2999,2,FALSE)</f>
        <v>Prorocentrum dentatum</v>
      </c>
      <c r="E110" s="73"/>
    </row>
    <row r="111" spans="1:5">
      <c r="A111" t="s">
        <v>3364</v>
      </c>
      <c r="B111">
        <v>1E-3</v>
      </c>
      <c r="C111" t="s">
        <v>5215</v>
      </c>
      <c r="D111" t="str">
        <f>VLOOKUP(C111,'MASTER KEY'!$A$2:$B$2999,2,FALSE)</f>
        <v>Prorocentrum emarginatum</v>
      </c>
      <c r="E111" s="73"/>
    </row>
    <row r="112" spans="1:5">
      <c r="A112" t="s">
        <v>3365</v>
      </c>
      <c r="B112">
        <v>1E-3</v>
      </c>
      <c r="C112" t="s">
        <v>5216</v>
      </c>
      <c r="D112" t="str">
        <f>VLOOKUP(C112,'MASTER KEY'!$A$2:$B$2999,2,FALSE)</f>
        <v>Prorocentrum gracile</v>
      </c>
      <c r="E112" s="73"/>
    </row>
    <row r="113" spans="1:5">
      <c r="A113" t="s">
        <v>3368</v>
      </c>
      <c r="B113">
        <v>1E-3</v>
      </c>
      <c r="C113" t="s">
        <v>5219</v>
      </c>
      <c r="D113" t="str">
        <f>VLOOKUP(C113,'MASTER KEY'!$A$2:$B$2999,2,FALSE)</f>
        <v>Prorocentrum micans</v>
      </c>
      <c r="E113" s="73"/>
    </row>
    <row r="114" spans="1:5">
      <c r="A114" t="s">
        <v>5737</v>
      </c>
      <c r="B114">
        <v>1E-3</v>
      </c>
      <c r="C114" t="s">
        <v>5673</v>
      </c>
      <c r="D114" t="str">
        <f>VLOOKUP(C114,'MASTER KEY'!$A$2:$B$2999,2,FALSE)</f>
        <v>Prorocentrum rhathymum</v>
      </c>
      <c r="E114" s="73"/>
    </row>
    <row r="115" spans="1:5">
      <c r="A115" t="s">
        <v>5294</v>
      </c>
      <c r="B115">
        <v>1E-3</v>
      </c>
      <c r="C115" t="s">
        <v>5679</v>
      </c>
      <c r="D115" t="str">
        <f>VLOOKUP(C115,'MASTER KEY'!$A$2:$B$2999,2,FALSE)</f>
        <v>Prorocentrum spp 0004</v>
      </c>
      <c r="E115" s="73"/>
    </row>
    <row r="116" spans="1:5">
      <c r="A116" t="s">
        <v>3381</v>
      </c>
      <c r="B116">
        <v>1E-3</v>
      </c>
      <c r="C116" t="s">
        <v>6808</v>
      </c>
      <c r="D116" t="str">
        <f>VLOOKUP(C116,'MASTER KEY'!$A$2:$B$2999,2,FALSE)</f>
        <v>Protoperidinium bipes</v>
      </c>
      <c r="E116" s="73"/>
    </row>
    <row r="117" spans="1:5">
      <c r="A117" t="s">
        <v>3391</v>
      </c>
      <c r="B117">
        <v>1E-3</v>
      </c>
      <c r="C117" t="s">
        <v>6824</v>
      </c>
      <c r="D117" t="str">
        <f>VLOOKUP(C117,'MASTER KEY'!$A$2:$B$2999,2,FALSE)</f>
        <v>Protoperidinium roseum</v>
      </c>
      <c r="E117" s="73"/>
    </row>
    <row r="118" spans="1:5">
      <c r="A118" t="s">
        <v>5295</v>
      </c>
      <c r="B118">
        <v>1E-3</v>
      </c>
      <c r="C118" t="s">
        <v>6840</v>
      </c>
      <c r="D118" t="str">
        <f>VLOOKUP(C118,'MASTER KEY'!$A$2:$B$2999,2,FALSE)</f>
        <v>Protoperidinium spp 0016</v>
      </c>
      <c r="E118" s="73"/>
    </row>
    <row r="119" spans="1:5">
      <c r="A119" t="s">
        <v>3411</v>
      </c>
      <c r="B119">
        <v>1E-3</v>
      </c>
      <c r="C119" t="s">
        <v>6845</v>
      </c>
      <c r="D119" t="str">
        <f>VLOOKUP(C119,'MASTER KEY'!$A$2:$B$2999,2,FALSE)</f>
        <v>Protoperidinium steinii</v>
      </c>
      <c r="E119" s="73"/>
    </row>
    <row r="120" spans="1:5">
      <c r="A120" t="s">
        <v>5738</v>
      </c>
      <c r="B120">
        <v>1E-3</v>
      </c>
      <c r="C120" t="s">
        <v>6854</v>
      </c>
      <c r="D120" t="str">
        <f>VLOOKUP(C120,'MASTER KEY'!$A$2:$B$2999,2,FALSE)</f>
        <v>Pseudanabaena spp 0001</v>
      </c>
      <c r="E120" s="73"/>
    </row>
    <row r="121" spans="1:5">
      <c r="A121" t="s">
        <v>5739</v>
      </c>
      <c r="B121">
        <v>1E-3</v>
      </c>
      <c r="C121" t="s">
        <v>6857</v>
      </c>
      <c r="D121" t="str">
        <f>VLOOKUP(C121,'MASTER KEY'!$A$2:$B$2999,2,FALSE)</f>
        <v>Pseudo-nitzschia delicatissima</v>
      </c>
      <c r="E121" s="73"/>
    </row>
    <row r="122" spans="1:5">
      <c r="A122" t="s">
        <v>5740</v>
      </c>
      <c r="B122">
        <v>1E-3</v>
      </c>
      <c r="C122" t="s">
        <v>6858</v>
      </c>
      <c r="D122" t="str">
        <f>VLOOKUP(C122,'MASTER KEY'!$A$2:$B$2999,2,FALSE)</f>
        <v>Pseudo-nitzschia seriata</v>
      </c>
      <c r="E122" s="73"/>
    </row>
    <row r="123" spans="1:5">
      <c r="A123" t="s">
        <v>5300</v>
      </c>
      <c r="B123">
        <v>1E-3</v>
      </c>
      <c r="C123" t="s">
        <v>6887</v>
      </c>
      <c r="D123" t="str">
        <f>VLOOKUP(C123,'MASTER KEY'!$A$2:$B$2999,2,FALSE)</f>
        <v>Pyramimonas spp 0008</v>
      </c>
      <c r="E123" s="73"/>
    </row>
    <row r="124" spans="1:5">
      <c r="A124" t="s">
        <v>5741</v>
      </c>
      <c r="B124">
        <v>1E-3</v>
      </c>
      <c r="C124" t="s">
        <v>6920</v>
      </c>
      <c r="D124" t="str">
        <f>VLOOKUP(C124,'MASTER KEY'!$A$2:$B$2999,2,FALSE)</f>
        <v>Rhizosolenia amaralis</v>
      </c>
      <c r="E124" s="73"/>
    </row>
    <row r="125" spans="1:5">
      <c r="A125" t="s">
        <v>3479</v>
      </c>
      <c r="B125">
        <v>1E-3</v>
      </c>
      <c r="C125" t="s">
        <v>6933</v>
      </c>
      <c r="D125" t="str">
        <f>VLOOKUP(C125,'MASTER KEY'!$A$2:$B$2999,2,FALSE)</f>
        <v>Rhizosolenia setigera</v>
      </c>
      <c r="E125" s="73"/>
    </row>
    <row r="126" spans="1:5">
      <c r="A126" t="s">
        <v>5304</v>
      </c>
      <c r="B126">
        <v>1E-3</v>
      </c>
      <c r="C126" t="s">
        <v>6948</v>
      </c>
      <c r="D126" t="str">
        <f>VLOOKUP(C126,'MASTER KEY'!$A$2:$B$2999,2,FALSE)</f>
        <v>Rhizosolenia spp 0013</v>
      </c>
      <c r="E126" s="73"/>
    </row>
    <row r="127" spans="1:5">
      <c r="A127" t="s">
        <v>3502</v>
      </c>
      <c r="B127">
        <v>1E-3</v>
      </c>
      <c r="C127" t="s">
        <v>6961</v>
      </c>
      <c r="D127" t="str">
        <f>VLOOKUP(C127,'MASTER KEY'!$A$2:$B$2999,2,FALSE)</f>
        <v>Richelia intracellularis</v>
      </c>
      <c r="E127" s="73"/>
    </row>
    <row r="128" spans="1:5">
      <c r="A128" t="s">
        <v>5306</v>
      </c>
      <c r="B128">
        <v>1E-3</v>
      </c>
      <c r="C128" t="s">
        <v>6979</v>
      </c>
      <c r="D128" t="str">
        <f>VLOOKUP(C128,'MASTER KEY'!$A$2:$B$2999,2,FALSE)</f>
        <v>Scrippsiella spp 0002</v>
      </c>
      <c r="E128" s="73"/>
    </row>
    <row r="129" spans="1:7">
      <c r="A129" t="s">
        <v>3512</v>
      </c>
      <c r="B129">
        <v>1E-3</v>
      </c>
      <c r="C129" t="s">
        <v>6982</v>
      </c>
      <c r="D129" t="str">
        <f>VLOOKUP(C129,'MASTER KEY'!$A$2:$B$2999,2,FALSE)</f>
        <v>Scrippsiella trochoidea</v>
      </c>
      <c r="E129" s="73"/>
    </row>
    <row r="130" spans="1:7">
      <c r="A130" t="s">
        <v>5308</v>
      </c>
      <c r="B130">
        <v>1E-3</v>
      </c>
      <c r="C130" t="s">
        <v>6992</v>
      </c>
      <c r="D130" t="str">
        <f>VLOOKUP(C130,'MASTER KEY'!$A$2:$B$2999,2,FALSE)</f>
        <v>Skeletonema spp 0003</v>
      </c>
      <c r="E130" s="73"/>
    </row>
    <row r="131" spans="1:7">
      <c r="A131" t="s">
        <v>5742</v>
      </c>
      <c r="B131">
        <v>1E-3</v>
      </c>
      <c r="C131" t="s">
        <v>7002</v>
      </c>
      <c r="D131" t="str">
        <f>VLOOKUP(C131,'MASTER KEY'!$A$2:$B$2999,2,FALSE)</f>
        <v>Spirulina spp 0001</v>
      </c>
      <c r="E131" s="73"/>
    </row>
    <row r="132" spans="1:7">
      <c r="A132" t="s">
        <v>3536</v>
      </c>
      <c r="B132">
        <v>1E-3</v>
      </c>
      <c r="C132" t="s">
        <v>7020</v>
      </c>
      <c r="D132" t="str">
        <f>VLOOKUP(C132,'MASTER KEY'!$A$2:$B$2999,2,FALSE)</f>
        <v>Striatella unipunctata</v>
      </c>
      <c r="E132" s="73"/>
    </row>
    <row r="133" spans="1:7">
      <c r="A133" t="s">
        <v>3538</v>
      </c>
      <c r="B133">
        <v>1E-3</v>
      </c>
      <c r="C133" t="s">
        <v>7023</v>
      </c>
      <c r="D133" t="str">
        <f>VLOOKUP(C133,'MASTER KEY'!$A$2:$B$2999,2,FALSE)</f>
        <v>Surirella ovalis</v>
      </c>
      <c r="E133" s="73"/>
    </row>
    <row r="134" spans="1:7">
      <c r="A134" t="s">
        <v>5310</v>
      </c>
      <c r="B134">
        <v>1E-3</v>
      </c>
      <c r="C134" t="s">
        <v>7028</v>
      </c>
      <c r="D134" t="str">
        <f>VLOOKUP(C134,'MASTER KEY'!$A$2:$B$2999,2,FALSE)</f>
        <v>Surirella spp 0005</v>
      </c>
      <c r="E134" s="73"/>
    </row>
    <row r="135" spans="1:7">
      <c r="A135" t="s">
        <v>5314</v>
      </c>
      <c r="B135">
        <v>1E-3</v>
      </c>
      <c r="C135" t="s">
        <v>7066</v>
      </c>
      <c r="D135" t="str">
        <f>VLOOKUP(C135,'MASTER KEY'!$A$2:$B$2999,2,FALSE)</f>
        <v>Tetraselmis spp 0009</v>
      </c>
      <c r="E135" s="73"/>
      <c r="G135" s="74"/>
    </row>
    <row r="136" spans="1:7">
      <c r="A136" t="s">
        <v>5315</v>
      </c>
      <c r="B136">
        <v>1E-3</v>
      </c>
      <c r="C136" t="s">
        <v>7074</v>
      </c>
      <c r="D136" t="str">
        <f>VLOOKUP(C136,'MASTER KEY'!$A$2:$B$2999,2,FALSE)</f>
        <v>Thalassionema spp 0002</v>
      </c>
      <c r="E136" s="73"/>
    </row>
    <row r="137" spans="1:7">
      <c r="A137" t="s">
        <v>3573</v>
      </c>
      <c r="B137">
        <v>1E-3</v>
      </c>
      <c r="C137" t="s">
        <v>7086</v>
      </c>
      <c r="D137" t="str">
        <f>VLOOKUP(C137,'MASTER KEY'!$A$2:$B$2999,2,FALSE)</f>
        <v>Thalassiosira pseudonana</v>
      </c>
      <c r="E137" s="73"/>
    </row>
    <row r="138" spans="1:7">
      <c r="A138" t="s">
        <v>5316</v>
      </c>
      <c r="B138">
        <v>1E-3</v>
      </c>
      <c r="C138" t="s">
        <v>7089</v>
      </c>
      <c r="D138" t="str">
        <f>VLOOKUP(C138,'MASTER KEY'!$A$2:$B$2999,2,FALSE)</f>
        <v>Thalassiosira spp 0003</v>
      </c>
      <c r="E138" s="73"/>
    </row>
    <row r="139" spans="1:7">
      <c r="A139" t="s">
        <v>5743</v>
      </c>
      <c r="B139">
        <v>1E-3</v>
      </c>
      <c r="C139" t="s">
        <v>7102</v>
      </c>
      <c r="D139" t="str">
        <f>VLOOKUP(C139,'MASTER KEY'!$A$2:$B$2999,2,FALSE)</f>
        <v>Thalassiothrix spp 0004</v>
      </c>
      <c r="E139" s="73"/>
    </row>
    <row r="140" spans="1:7">
      <c r="A140" t="s">
        <v>5744</v>
      </c>
      <c r="B140">
        <v>1E-3</v>
      </c>
      <c r="C140" t="s">
        <v>7111</v>
      </c>
      <c r="D140" t="str">
        <f>VLOOKUP(C140,'MASTER KEY'!$A$2:$B$2999,2,FALSE)</f>
        <v>Toxarium spp 0003</v>
      </c>
      <c r="E140" s="73"/>
    </row>
    <row r="141" spans="1:7">
      <c r="A141" t="s">
        <v>3596</v>
      </c>
      <c r="B141">
        <v>1E-3</v>
      </c>
      <c r="C141" t="s">
        <v>7113</v>
      </c>
      <c r="D141" t="str">
        <f>VLOOKUP(C141,'MASTER KEY'!$A$2:$B$2999,2,FALSE)</f>
        <v>Toxarium undulatum</v>
      </c>
      <c r="E141" s="73"/>
    </row>
    <row r="142" spans="1:7">
      <c r="A142" t="s">
        <v>5745</v>
      </c>
      <c r="B142">
        <v>1E-3</v>
      </c>
      <c r="C142" t="s">
        <v>7121</v>
      </c>
      <c r="D142" t="str">
        <f>VLOOKUP(C142,'MASTER KEY'!$A$2:$B$2999,2,FALSE)</f>
        <v>Trachyneis spp 0003</v>
      </c>
      <c r="E142" s="73"/>
    </row>
    <row r="143" spans="1:7">
      <c r="A143" t="s">
        <v>5746</v>
      </c>
      <c r="B143">
        <v>1E-3</v>
      </c>
      <c r="C143" t="s">
        <v>7128</v>
      </c>
      <c r="D143" t="str">
        <f>VLOOKUP(C143,'MASTER KEY'!$A$2:$B$2999,2,FALSE)</f>
        <v>Trichodesmium erythraeum</v>
      </c>
      <c r="E143" s="73"/>
    </row>
    <row r="144" spans="1:7">
      <c r="A144" t="s">
        <v>5747</v>
      </c>
      <c r="B144">
        <v>1E-3</v>
      </c>
      <c r="C144" t="s">
        <v>7129</v>
      </c>
      <c r="D144" t="str">
        <f>VLOOKUP(C144,'MASTER KEY'!$A$2:$B$2999,2,FALSE)</f>
        <v>Trichodesmium spp 0001</v>
      </c>
      <c r="E144" s="73"/>
    </row>
    <row r="145" spans="1:5">
      <c r="A145" t="s">
        <v>3608</v>
      </c>
      <c r="B145">
        <v>1E-3</v>
      </c>
      <c r="C145" t="s">
        <v>7133</v>
      </c>
      <c r="D145" t="str">
        <f>VLOOKUP(C145,'MASTER KEY'!$A$2:$B$2999,2,FALSE)</f>
        <v>Trieres chinensis</v>
      </c>
      <c r="E145" s="73"/>
    </row>
    <row r="146" spans="1:5">
      <c r="A146" t="s">
        <v>3625</v>
      </c>
      <c r="B146">
        <v>1E-3</v>
      </c>
      <c r="C146" t="s">
        <v>7150</v>
      </c>
      <c r="D146" t="str">
        <f>VLOOKUP(C146,'MASTER KEY'!$A$2:$B$2999,2,FALSE)</f>
        <v>Tripos furca</v>
      </c>
      <c r="E146" s="73"/>
    </row>
    <row r="147" spans="1:5">
      <c r="A147" t="s">
        <v>3626</v>
      </c>
      <c r="B147">
        <v>1E-3</v>
      </c>
      <c r="C147" t="s">
        <v>7151</v>
      </c>
      <c r="D147" t="str">
        <f>VLOOKUP(C147,'MASTER KEY'!$A$2:$B$2999,2,FALSE)</f>
        <v>Tripos fusus</v>
      </c>
      <c r="E147" s="73"/>
    </row>
    <row r="148" spans="1:5">
      <c r="A148" t="s">
        <v>3631</v>
      </c>
      <c r="B148">
        <v>1E-3</v>
      </c>
      <c r="C148" t="s">
        <v>7156</v>
      </c>
      <c r="D148" t="str">
        <f>VLOOKUP(C148,'MASTER KEY'!$A$2:$B$2999,2,FALSE)</f>
        <v>Tripos intermedius</v>
      </c>
      <c r="E148" s="73"/>
    </row>
    <row r="149" spans="1:5">
      <c r="A149" t="s">
        <v>3634</v>
      </c>
      <c r="B149">
        <v>1E-3</v>
      </c>
      <c r="C149" t="s">
        <v>7159</v>
      </c>
      <c r="D149" t="str">
        <f>VLOOKUP(C149,'MASTER KEY'!$A$2:$B$2999,2,FALSE)</f>
        <v>Tripos lineatus</v>
      </c>
      <c r="E149" s="73"/>
    </row>
    <row r="150" spans="1:5">
      <c r="A150" t="s">
        <v>5748</v>
      </c>
      <c r="B150">
        <v>1E-3</v>
      </c>
      <c r="C150" t="s">
        <v>7170</v>
      </c>
      <c r="D150" t="str">
        <f>VLOOKUP(C150,'MASTER KEY'!$A$2:$B$2999,2,FALSE)</f>
        <v>Tripos spp 0001</v>
      </c>
      <c r="E150" s="73"/>
    </row>
    <row r="151" spans="1:5">
      <c r="A151" t="s">
        <v>3650</v>
      </c>
      <c r="B151">
        <v>1E-3</v>
      </c>
      <c r="C151" t="s">
        <v>7175</v>
      </c>
      <c r="D151" t="str">
        <f>VLOOKUP(C151,'MASTER KEY'!$A$2:$B$2999,2,FALSE)</f>
        <v>Tripos trichoceros</v>
      </c>
      <c r="E151" s="73"/>
    </row>
    <row r="152" spans="1:5">
      <c r="A152" t="s">
        <v>5318</v>
      </c>
      <c r="B152">
        <v>1E-3</v>
      </c>
      <c r="C152" t="s">
        <v>7181</v>
      </c>
      <c r="D152" t="str">
        <f>VLOOKUP(C152,'MASTER KEY'!$A$2:$B$2999,2,FALSE)</f>
        <v>Tryblionella spp 0002</v>
      </c>
      <c r="E152" s="73"/>
    </row>
    <row r="153" spans="1:5">
      <c r="A153" t="s">
        <v>3655</v>
      </c>
      <c r="B153">
        <v>1E-3</v>
      </c>
      <c r="C153" t="s">
        <v>7184</v>
      </c>
      <c r="D153" t="str">
        <f>VLOOKUP(C153,'MASTER KEY'!$A$2:$B$2999,2,FALSE)</f>
        <v>Ulnaria ulna</v>
      </c>
      <c r="E153" s="7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I2" s="71"/>
      <c r="J2" s="71"/>
    </row>
    <row r="3" spans="1:10">
      <c r="A3" s="71" t="s">
        <v>5750</v>
      </c>
      <c r="B3">
        <v>1E-3</v>
      </c>
      <c r="C3" t="s">
        <v>7203</v>
      </c>
      <c r="D3" t="str">
        <f>VLOOKUP(C3,'MASTER KEY'!$A$2:$B$2999,2,FALSE)</f>
        <v>Chlorophyta</v>
      </c>
      <c r="E3" s="71"/>
      <c r="I3" s="71"/>
      <c r="J3" s="71"/>
    </row>
    <row r="4" spans="1:10">
      <c r="A4" s="71" t="s">
        <v>5752</v>
      </c>
      <c r="B4">
        <v>1E-3</v>
      </c>
      <c r="C4" t="s">
        <v>7206</v>
      </c>
      <c r="D4" t="str">
        <f>VLOOKUP(C4,'MASTER KEY'!$A$2:$B$2999,2,FALSE)</f>
        <v>Cryptophyta</v>
      </c>
      <c r="E4" s="71"/>
      <c r="I4" s="71"/>
      <c r="J4" s="71"/>
    </row>
    <row r="5" spans="1:10">
      <c r="A5" s="71" t="s">
        <v>5668</v>
      </c>
      <c r="B5">
        <v>1E-3</v>
      </c>
      <c r="C5" t="s">
        <v>7210</v>
      </c>
      <c r="D5" t="str">
        <f>VLOOKUP(C5,'MASTER KEY'!$A$2:$B$2999,2,FALSE)</f>
        <v>Ochrophyta</v>
      </c>
      <c r="E5" s="71"/>
      <c r="J5" s="71"/>
    </row>
    <row r="6" spans="1:10">
      <c r="A6" s="71" t="s">
        <v>5428</v>
      </c>
      <c r="B6">
        <v>1E-3</v>
      </c>
      <c r="C6" t="s">
        <v>7209</v>
      </c>
      <c r="D6" t="str">
        <f>VLOOKUP(C6,'MASTER KEY'!$A$2:$B$2999,2,FALSE)</f>
        <v>Dinophyta</v>
      </c>
      <c r="E6" s="71"/>
      <c r="I6" s="71"/>
      <c r="J6" s="71"/>
    </row>
    <row r="7" spans="1:10">
      <c r="A7" s="71" t="s">
        <v>5754</v>
      </c>
      <c r="B7">
        <v>1E-3</v>
      </c>
      <c r="C7" t="s">
        <v>7211</v>
      </c>
      <c r="D7" t="str">
        <f>VLOOKUP(C7,'MASTER KEY'!$A$2:$B$2999,2,FALSE)</f>
        <v>Euglenophyta</v>
      </c>
      <c r="E7" s="71"/>
      <c r="I7" s="71"/>
      <c r="J7" s="71"/>
    </row>
    <row r="8" spans="1:10">
      <c r="A8" s="71" t="s">
        <v>5751</v>
      </c>
      <c r="B8">
        <v>1E-3</v>
      </c>
      <c r="C8" t="s">
        <v>7203</v>
      </c>
      <c r="D8" t="str">
        <f>VLOOKUP(C8,'MASTER KEY'!$A$2:$B$2999,2,FALSE)</f>
        <v>Chlorophyta</v>
      </c>
      <c r="E8" s="71"/>
      <c r="I8" s="71"/>
      <c r="J8" s="71"/>
    </row>
    <row r="9" spans="1:10">
      <c r="A9" s="71" t="s">
        <v>5753</v>
      </c>
      <c r="B9">
        <v>1E-3</v>
      </c>
      <c r="C9" t="s">
        <v>7203</v>
      </c>
      <c r="D9" t="str">
        <f>VLOOKUP(C9,'MASTER KEY'!$A$2:$B$2999,2,FALSE)</f>
        <v>Chlorophyta</v>
      </c>
      <c r="E9" s="71"/>
      <c r="I9" s="71"/>
      <c r="J9" s="71"/>
    </row>
    <row r="10" spans="1:10">
      <c r="G10" s="71"/>
      <c r="H10" s="71"/>
      <c r="I10" s="2"/>
      <c r="J10" s="69"/>
    </row>
    <row r="11" spans="1:10">
      <c r="G11" s="71"/>
      <c r="H11" s="71"/>
      <c r="I11" s="6"/>
      <c r="J11" s="69"/>
    </row>
    <row r="12" spans="1:10">
      <c r="G12" s="71"/>
      <c r="H12" s="71"/>
      <c r="I12" s="2"/>
      <c r="J12" s="69"/>
    </row>
    <row r="13" spans="1:10">
      <c r="G13" s="71"/>
      <c r="H13" s="71"/>
      <c r="I13" s="6"/>
      <c r="J13" s="69"/>
    </row>
    <row r="14" spans="1:10">
      <c r="G14" s="71"/>
      <c r="H14" s="71"/>
    </row>
    <row r="15" spans="1:10">
      <c r="G15" s="71"/>
      <c r="H15" s="71"/>
    </row>
    <row r="16" spans="1:10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3669</v>
      </c>
      <c r="D2" t="str">
        <f>VLOOKUP(C2,'MASTER KEY'!$A$2:$B$2999,2,FALSE)</f>
        <v>Achnanthes brevipes</v>
      </c>
      <c r="E2" s="73"/>
    </row>
    <row r="3" spans="1:5">
      <c r="A3" t="s">
        <v>2137</v>
      </c>
      <c r="B3">
        <v>1E-3</v>
      </c>
      <c r="C3" t="s">
        <v>3670</v>
      </c>
      <c r="D3" t="str">
        <f>VLOOKUP(C3,'MASTER KEY'!$A$2:$B$2999,2,FALSE)</f>
        <v>Achnanthes citronella</v>
      </c>
      <c r="E3" s="73"/>
    </row>
    <row r="4" spans="1:5">
      <c r="A4" t="s">
        <v>5755</v>
      </c>
      <c r="B4">
        <v>1E-3</v>
      </c>
      <c r="C4" t="s">
        <v>3673</v>
      </c>
      <c r="D4" t="str">
        <f>VLOOKUP(C4,'MASTER KEY'!$A$2:$B$2999,2,FALSE)</f>
        <v>Achnanthes spp 0003</v>
      </c>
      <c r="E4" s="73"/>
    </row>
    <row r="5" spans="1:5">
      <c r="A5" t="s">
        <v>5756</v>
      </c>
      <c r="B5">
        <v>1E-3</v>
      </c>
      <c r="C5" t="s">
        <v>3674</v>
      </c>
      <c r="D5" t="str">
        <f>VLOOKUP(C5,'MASTER KEY'!$A$2:$B$2999,2,FALSE)</f>
        <v>Achnanthes spp 0004</v>
      </c>
      <c r="E5" s="73"/>
    </row>
    <row r="6" spans="1:5">
      <c r="A6" t="s">
        <v>5757</v>
      </c>
      <c r="B6">
        <v>1E-3</v>
      </c>
      <c r="C6" t="s">
        <v>3675</v>
      </c>
      <c r="D6" t="str">
        <f>VLOOKUP(C6,'MASTER KEY'!$A$2:$B$2999,2,FALSE)</f>
        <v>Achnanthes spp 0005</v>
      </c>
      <c r="E6" s="73"/>
    </row>
    <row r="7" spans="1:5">
      <c r="A7" t="s">
        <v>5758</v>
      </c>
      <c r="B7">
        <v>1E-3</v>
      </c>
      <c r="C7" t="s">
        <v>3676</v>
      </c>
      <c r="D7" t="str">
        <f>VLOOKUP(C7,'MASTER KEY'!$A$2:$B$2999,2,FALSE)</f>
        <v>Achnanthes spp 0006</v>
      </c>
      <c r="E7" s="73"/>
    </row>
    <row r="8" spans="1:5">
      <c r="A8" t="s">
        <v>5759</v>
      </c>
      <c r="B8">
        <v>1E-3</v>
      </c>
      <c r="C8" t="s">
        <v>3677</v>
      </c>
      <c r="D8" t="str">
        <f>VLOOKUP(C8,'MASTER KEY'!$A$2:$B$2999,2,FALSE)</f>
        <v>Achnanthes spp 0007</v>
      </c>
      <c r="E8" s="73"/>
    </row>
    <row r="9" spans="1:5">
      <c r="A9" t="s">
        <v>5760</v>
      </c>
      <c r="B9">
        <v>1E-3</v>
      </c>
      <c r="C9" t="s">
        <v>3678</v>
      </c>
      <c r="D9" t="str">
        <f>VLOOKUP(C9,'MASTER KEY'!$A$2:$B$2999,2,FALSE)</f>
        <v>Achnanthes spp 0008</v>
      </c>
      <c r="E9" s="73"/>
    </row>
    <row r="10" spans="1:5">
      <c r="A10" t="s">
        <v>5761</v>
      </c>
      <c r="B10">
        <v>1E-3</v>
      </c>
      <c r="C10" t="s">
        <v>3679</v>
      </c>
      <c r="D10" t="str">
        <f>VLOOKUP(C10,'MASTER KEY'!$A$2:$B$2999,2,FALSE)</f>
        <v>Achnanthes spp 0009</v>
      </c>
      <c r="E10" s="73"/>
    </row>
    <row r="11" spans="1:5">
      <c r="A11" t="s">
        <v>5762</v>
      </c>
      <c r="B11">
        <v>1E-3</v>
      </c>
      <c r="C11" t="s">
        <v>3680</v>
      </c>
      <c r="D11" t="str">
        <f>VLOOKUP(C11,'MASTER KEY'!$A$2:$B$2999,2,FALSE)</f>
        <v>Achnanthes spp 0010</v>
      </c>
      <c r="E11" s="73"/>
    </row>
    <row r="12" spans="1:5">
      <c r="A12" t="s">
        <v>5763</v>
      </c>
      <c r="B12">
        <v>1E-3</v>
      </c>
      <c r="C12" t="s">
        <v>3681</v>
      </c>
      <c r="D12" t="str">
        <f>VLOOKUP(C12,'MASTER KEY'!$A$2:$B$2999,2,FALSE)</f>
        <v>Achnanthes spp 0011</v>
      </c>
      <c r="E12" s="73"/>
    </row>
    <row r="13" spans="1:5">
      <c r="A13" t="s">
        <v>5764</v>
      </c>
      <c r="B13">
        <v>1E-3</v>
      </c>
      <c r="C13" t="s">
        <v>3682</v>
      </c>
      <c r="D13" t="str">
        <f>VLOOKUP(C13,'MASTER KEY'!$A$2:$B$2999,2,FALSE)</f>
        <v>Achnanthes spp 0012</v>
      </c>
      <c r="E13" s="73"/>
    </row>
    <row r="14" spans="1:5">
      <c r="A14" t="s">
        <v>5765</v>
      </c>
      <c r="B14">
        <v>1E-3</v>
      </c>
      <c r="C14" t="s">
        <v>3685</v>
      </c>
      <c r="D14" t="str">
        <f>VLOOKUP(C14,'MASTER KEY'!$A$2:$B$2999,2,FALSE)</f>
        <v>Achnanthes spp 0015</v>
      </c>
      <c r="E14" s="73"/>
    </row>
    <row r="15" spans="1:5">
      <c r="A15" t="s">
        <v>5766</v>
      </c>
      <c r="B15">
        <v>1E-3</v>
      </c>
      <c r="C15" t="s">
        <v>3686</v>
      </c>
      <c r="D15" t="str">
        <f>VLOOKUP(C15,'MASTER KEY'!$A$2:$B$2999,2,FALSE)</f>
        <v>Achnanthes spp 0017</v>
      </c>
      <c r="E15" s="73"/>
    </row>
    <row r="16" spans="1:5">
      <c r="A16" t="s">
        <v>5767</v>
      </c>
      <c r="B16">
        <v>1E-3</v>
      </c>
      <c r="C16" t="s">
        <v>3687</v>
      </c>
      <c r="D16" t="str">
        <f>VLOOKUP(C16,'MASTER KEY'!$A$2:$B$2999,2,FALSE)</f>
        <v>Achnanthes spp 0018</v>
      </c>
      <c r="E16" s="73"/>
    </row>
    <row r="17" spans="1:5">
      <c r="A17" t="s">
        <v>5768</v>
      </c>
      <c r="B17">
        <v>1E-3</v>
      </c>
      <c r="C17" t="s">
        <v>3688</v>
      </c>
      <c r="D17" t="str">
        <f>VLOOKUP(C17,'MASTER KEY'!$A$2:$B$2999,2,FALSE)</f>
        <v>Achnanthes spp 0019</v>
      </c>
      <c r="E17" s="73"/>
    </row>
    <row r="18" spans="1:5">
      <c r="A18" t="s">
        <v>5769</v>
      </c>
      <c r="B18">
        <v>1E-3</v>
      </c>
      <c r="C18" t="s">
        <v>3695</v>
      </c>
      <c r="D18" t="str">
        <f>VLOOKUP(C18,'MASTER KEY'!$A$2:$B$2999,2,FALSE)</f>
        <v>Adoneis spp 0001</v>
      </c>
      <c r="E18" s="73"/>
    </row>
    <row r="19" spans="1:5">
      <c r="A19" t="s">
        <v>5770</v>
      </c>
      <c r="B19">
        <v>1E-3</v>
      </c>
      <c r="C19" t="s">
        <v>3704</v>
      </c>
      <c r="D19" t="str">
        <f>VLOOKUP(C19,'MASTER KEY'!$A$2:$B$2999,2,FALSE)</f>
        <v>Alexandrium spp 0003</v>
      </c>
      <c r="E19" s="73"/>
    </row>
    <row r="20" spans="1:5">
      <c r="A20" t="s">
        <v>5771</v>
      </c>
      <c r="B20">
        <v>1E-3</v>
      </c>
      <c r="C20" t="s">
        <v>3716</v>
      </c>
      <c r="D20" t="str">
        <f>VLOOKUP(C20,'MASTER KEY'!$A$2:$B$2999,2,FALSE)</f>
        <v>Amphidinium spp 0004</v>
      </c>
      <c r="E20" s="73"/>
    </row>
    <row r="21" spans="1:5">
      <c r="A21" t="s">
        <v>5772</v>
      </c>
      <c r="B21">
        <v>1E-3</v>
      </c>
      <c r="C21" t="s">
        <v>3717</v>
      </c>
      <c r="D21" t="str">
        <f>VLOOKUP(C21,'MASTER KEY'!$A$2:$B$2999,2,FALSE)</f>
        <v>Amphidinium spp 0005</v>
      </c>
      <c r="E21" s="73"/>
    </row>
    <row r="22" spans="1:5">
      <c r="A22" t="s">
        <v>2190</v>
      </c>
      <c r="B22">
        <v>1E-3</v>
      </c>
      <c r="C22" t="s">
        <v>3733</v>
      </c>
      <c r="D22" t="str">
        <f>VLOOKUP(C22,'MASTER KEY'!$A$2:$B$2999,2,FALSE)</f>
        <v>Amphora decussata</v>
      </c>
      <c r="E22" s="73"/>
    </row>
    <row r="23" spans="1:5">
      <c r="A23" t="s">
        <v>5773</v>
      </c>
      <c r="B23">
        <v>1E-3</v>
      </c>
      <c r="C23" t="s">
        <v>3739</v>
      </c>
      <c r="D23" t="str">
        <f>VLOOKUP(C23,'MASTER KEY'!$A$2:$B$2999,2,FALSE)</f>
        <v>Amphora spp 0003</v>
      </c>
      <c r="E23" s="73"/>
    </row>
    <row r="24" spans="1:5">
      <c r="A24" t="s">
        <v>5774</v>
      </c>
      <c r="B24">
        <v>1E-3</v>
      </c>
      <c r="C24" t="s">
        <v>3740</v>
      </c>
      <c r="D24" t="str">
        <f>VLOOKUP(C24,'MASTER KEY'!$A$2:$B$2999,2,FALSE)</f>
        <v>Amphora spp 0004</v>
      </c>
      <c r="E24" s="73"/>
    </row>
    <row r="25" spans="1:5">
      <c r="A25" t="s">
        <v>5775</v>
      </c>
      <c r="B25">
        <v>1E-3</v>
      </c>
      <c r="C25" t="s">
        <v>3741</v>
      </c>
      <c r="D25" t="str">
        <f>VLOOKUP(C25,'MASTER KEY'!$A$2:$B$2999,2,FALSE)</f>
        <v>Amphora spp 0005</v>
      </c>
      <c r="E25" s="73"/>
    </row>
    <row r="26" spans="1:5">
      <c r="A26" t="s">
        <v>5776</v>
      </c>
      <c r="B26">
        <v>1E-3</v>
      </c>
      <c r="C26" t="s">
        <v>3742</v>
      </c>
      <c r="D26" t="str">
        <f>VLOOKUP(C26,'MASTER KEY'!$A$2:$B$2999,2,FALSE)</f>
        <v>Amphora spp 0006</v>
      </c>
      <c r="E26" s="73"/>
    </row>
    <row r="27" spans="1:5">
      <c r="A27" t="s">
        <v>5777</v>
      </c>
      <c r="B27">
        <v>1E-3</v>
      </c>
      <c r="C27" t="s">
        <v>3743</v>
      </c>
      <c r="D27" t="str">
        <f>VLOOKUP(C27,'MASTER KEY'!$A$2:$B$2999,2,FALSE)</f>
        <v>Amphora spp 0007</v>
      </c>
      <c r="E27" s="73"/>
    </row>
    <row r="28" spans="1:5">
      <c r="A28" t="s">
        <v>5778</v>
      </c>
      <c r="B28">
        <v>1E-3</v>
      </c>
      <c r="C28" t="s">
        <v>3744</v>
      </c>
      <c r="D28" t="str">
        <f>VLOOKUP(C28,'MASTER KEY'!$A$2:$B$2999,2,FALSE)</f>
        <v>Amphora spp 0008</v>
      </c>
      <c r="E28" s="73"/>
    </row>
    <row r="29" spans="1:5">
      <c r="A29" t="s">
        <v>5779</v>
      </c>
      <c r="B29">
        <v>1E-3</v>
      </c>
      <c r="C29" t="s">
        <v>3745</v>
      </c>
      <c r="D29" t="str">
        <f>VLOOKUP(C29,'MASTER KEY'!$A$2:$B$2999,2,FALSE)</f>
        <v>Amphora spp 0009</v>
      </c>
      <c r="E29" s="73"/>
    </row>
    <row r="30" spans="1:5">
      <c r="A30" t="s">
        <v>5780</v>
      </c>
      <c r="B30">
        <v>1E-3</v>
      </c>
      <c r="C30" t="s">
        <v>3746</v>
      </c>
      <c r="D30" t="str">
        <f>VLOOKUP(C30,'MASTER KEY'!$A$2:$B$2999,2,FALSE)</f>
        <v>Amphora spp 0010</v>
      </c>
      <c r="E30" s="73"/>
    </row>
    <row r="31" spans="1:5">
      <c r="A31" t="s">
        <v>5781</v>
      </c>
      <c r="B31">
        <v>1E-3</v>
      </c>
      <c r="C31" t="s">
        <v>3747</v>
      </c>
      <c r="D31" t="str">
        <f>VLOOKUP(C31,'MASTER KEY'!$A$2:$B$2999,2,FALSE)</f>
        <v>Amphora spp 0011</v>
      </c>
      <c r="E31" s="73"/>
    </row>
    <row r="32" spans="1:5">
      <c r="A32" t="s">
        <v>5782</v>
      </c>
      <c r="B32">
        <v>1E-3</v>
      </c>
      <c r="C32" t="s">
        <v>3748</v>
      </c>
      <c r="D32" t="str">
        <f>VLOOKUP(C32,'MASTER KEY'!$A$2:$B$2999,2,FALSE)</f>
        <v>Amphora spp 0012</v>
      </c>
      <c r="E32" s="73"/>
    </row>
    <row r="33" spans="1:5">
      <c r="A33" t="s">
        <v>5783</v>
      </c>
      <c r="B33">
        <v>1E-3</v>
      </c>
      <c r="C33" t="s">
        <v>3749</v>
      </c>
      <c r="D33" t="str">
        <f>VLOOKUP(C33,'MASTER KEY'!$A$2:$B$2999,2,FALSE)</f>
        <v>Amphora spp 0013</v>
      </c>
      <c r="E33" s="73"/>
    </row>
    <row r="34" spans="1:5">
      <c r="A34" t="s">
        <v>5784</v>
      </c>
      <c r="B34">
        <v>1E-3</v>
      </c>
      <c r="C34" t="s">
        <v>3750</v>
      </c>
      <c r="D34" t="str">
        <f>VLOOKUP(C34,'MASTER KEY'!$A$2:$B$2999,2,FALSE)</f>
        <v>Amphora spp 0014</v>
      </c>
      <c r="E34" s="73"/>
    </row>
    <row r="35" spans="1:5">
      <c r="A35" t="s">
        <v>5785</v>
      </c>
      <c r="B35">
        <v>1E-3</v>
      </c>
      <c r="C35" t="s">
        <v>3751</v>
      </c>
      <c r="D35" t="str">
        <f>VLOOKUP(C35,'MASTER KEY'!$A$2:$B$2999,2,FALSE)</f>
        <v>Amphora spp 0015</v>
      </c>
      <c r="E35" s="73"/>
    </row>
    <row r="36" spans="1:5">
      <c r="A36" t="s">
        <v>5786</v>
      </c>
      <c r="B36">
        <v>1E-3</v>
      </c>
      <c r="C36" t="s">
        <v>3752</v>
      </c>
      <c r="D36" t="str">
        <f>VLOOKUP(C36,'MASTER KEY'!$A$2:$B$2999,2,FALSE)</f>
        <v>Amphora spp 0016</v>
      </c>
      <c r="E36" s="73"/>
    </row>
    <row r="37" spans="1:5">
      <c r="A37" t="s">
        <v>5787</v>
      </c>
      <c r="B37">
        <v>1E-3</v>
      </c>
      <c r="C37" t="s">
        <v>3753</v>
      </c>
      <c r="D37" t="str">
        <f>VLOOKUP(C37,'MASTER KEY'!$A$2:$B$2999,2,FALSE)</f>
        <v>Amphora spp 0017</v>
      </c>
      <c r="E37" s="73"/>
    </row>
    <row r="38" spans="1:5">
      <c r="A38" t="s">
        <v>5788</v>
      </c>
      <c r="B38">
        <v>1E-3</v>
      </c>
      <c r="C38" t="s">
        <v>3754</v>
      </c>
      <c r="D38" t="str">
        <f>VLOOKUP(C38,'MASTER KEY'!$A$2:$B$2999,2,FALSE)</f>
        <v>Amphora spp 0018</v>
      </c>
      <c r="E38" s="73"/>
    </row>
    <row r="39" spans="1:5">
      <c r="A39" t="s">
        <v>5789</v>
      </c>
      <c r="B39">
        <v>1E-3</v>
      </c>
      <c r="C39" t="s">
        <v>3755</v>
      </c>
      <c r="D39" t="str">
        <f>VLOOKUP(C39,'MASTER KEY'!$A$2:$B$2999,2,FALSE)</f>
        <v>Amphora spp 0019</v>
      </c>
      <c r="E39" s="73"/>
    </row>
    <row r="40" spans="1:5">
      <c r="A40" t="s">
        <v>5790</v>
      </c>
      <c r="B40">
        <v>1E-3</v>
      </c>
      <c r="C40" t="s">
        <v>3756</v>
      </c>
      <c r="D40" t="str">
        <f>VLOOKUP(C40,'MASTER KEY'!$A$2:$B$2999,2,FALSE)</f>
        <v>Amphora spp 0020</v>
      </c>
      <c r="E40" s="73"/>
    </row>
    <row r="41" spans="1:5">
      <c r="A41" t="s">
        <v>5791</v>
      </c>
      <c r="B41">
        <v>1E-3</v>
      </c>
      <c r="C41" t="s">
        <v>3757</v>
      </c>
      <c r="D41" t="str">
        <f>VLOOKUP(C41,'MASTER KEY'!$A$2:$B$2999,2,FALSE)</f>
        <v>Amphora spp 0021</v>
      </c>
      <c r="E41" s="73"/>
    </row>
    <row r="42" spans="1:5">
      <c r="A42" t="s">
        <v>5792</v>
      </c>
      <c r="B42">
        <v>1E-3</v>
      </c>
      <c r="C42" t="s">
        <v>3758</v>
      </c>
      <c r="D42" t="str">
        <f>VLOOKUP(C42,'MASTER KEY'!$A$2:$B$2999,2,FALSE)</f>
        <v>Amphora spp 0022</v>
      </c>
      <c r="E42" s="73"/>
    </row>
    <row r="43" spans="1:5">
      <c r="A43" t="s">
        <v>5793</v>
      </c>
      <c r="B43">
        <v>1E-3</v>
      </c>
      <c r="C43" t="s">
        <v>3759</v>
      </c>
      <c r="D43" t="str">
        <f>VLOOKUP(C43,'MASTER KEY'!$A$2:$B$2999,2,FALSE)</f>
        <v>Amphora spp 0023</v>
      </c>
      <c r="E43" s="73"/>
    </row>
    <row r="44" spans="1:5">
      <c r="A44" t="s">
        <v>5794</v>
      </c>
      <c r="B44">
        <v>1E-3</v>
      </c>
      <c r="C44" t="s">
        <v>3760</v>
      </c>
      <c r="D44" t="str">
        <f>VLOOKUP(C44,'MASTER KEY'!$A$2:$B$2999,2,FALSE)</f>
        <v>Amphora spp 0024</v>
      </c>
      <c r="E44" s="73"/>
    </row>
    <row r="45" spans="1:5">
      <c r="A45" t="s">
        <v>5795</v>
      </c>
      <c r="B45">
        <v>1E-3</v>
      </c>
      <c r="C45" t="s">
        <v>3761</v>
      </c>
      <c r="D45" t="str">
        <f>VLOOKUP(C45,'MASTER KEY'!$A$2:$B$2999,2,FALSE)</f>
        <v>Amphora spp 0025</v>
      </c>
      <c r="E45" s="73"/>
    </row>
    <row r="46" spans="1:5">
      <c r="A46" t="s">
        <v>5796</v>
      </c>
      <c r="B46">
        <v>1E-3</v>
      </c>
      <c r="C46" t="s">
        <v>3762</v>
      </c>
      <c r="D46" t="str">
        <f>VLOOKUP(C46,'MASTER KEY'!$A$2:$B$2999,2,FALSE)</f>
        <v>Amphora spp 0026</v>
      </c>
      <c r="E46" s="73"/>
    </row>
    <row r="47" spans="1:5">
      <c r="A47" t="s">
        <v>5797</v>
      </c>
      <c r="B47">
        <v>1E-3</v>
      </c>
      <c r="C47" t="s">
        <v>3763</v>
      </c>
      <c r="D47" t="str">
        <f>VLOOKUP(C47,'MASTER KEY'!$A$2:$B$2999,2,FALSE)</f>
        <v>Amphora spp 0027</v>
      </c>
      <c r="E47" s="73"/>
    </row>
    <row r="48" spans="1:5">
      <c r="A48" t="s">
        <v>5798</v>
      </c>
      <c r="B48">
        <v>1E-3</v>
      </c>
      <c r="C48" t="s">
        <v>3764</v>
      </c>
      <c r="D48" t="str">
        <f>VLOOKUP(C48,'MASTER KEY'!$A$2:$B$2999,2,FALSE)</f>
        <v>Amphora spp 0028</v>
      </c>
      <c r="E48" s="73"/>
    </row>
    <row r="49" spans="1:5">
      <c r="A49" t="s">
        <v>5799</v>
      </c>
      <c r="B49">
        <v>1E-3</v>
      </c>
      <c r="C49" t="s">
        <v>3765</v>
      </c>
      <c r="D49" t="str">
        <f>VLOOKUP(C49,'MASTER KEY'!$A$2:$B$2999,2,FALSE)</f>
        <v>Amphora spp 0029</v>
      </c>
      <c r="E49" s="73"/>
    </row>
    <row r="50" spans="1:5">
      <c r="A50" t="s">
        <v>5800</v>
      </c>
      <c r="B50">
        <v>1E-3</v>
      </c>
      <c r="C50" t="s">
        <v>3766</v>
      </c>
      <c r="D50" t="str">
        <f>VLOOKUP(C50,'MASTER KEY'!$A$2:$B$2999,2,FALSE)</f>
        <v>Amphora spp 0030</v>
      </c>
      <c r="E50" s="73"/>
    </row>
    <row r="51" spans="1:5">
      <c r="A51" t="s">
        <v>5801</v>
      </c>
      <c r="B51">
        <v>1E-3</v>
      </c>
      <c r="C51" t="s">
        <v>3767</v>
      </c>
      <c r="D51" t="str">
        <f>VLOOKUP(C51,'MASTER KEY'!$A$2:$B$2999,2,FALSE)</f>
        <v>Amphora spp 0031</v>
      </c>
      <c r="E51" s="73"/>
    </row>
    <row r="52" spans="1:5">
      <c r="A52" t="s">
        <v>5802</v>
      </c>
      <c r="B52">
        <v>1E-3</v>
      </c>
      <c r="C52" t="s">
        <v>3768</v>
      </c>
      <c r="D52" t="str">
        <f>VLOOKUP(C52,'MASTER KEY'!$A$2:$B$2999,2,FALSE)</f>
        <v>Amphora spp 0032</v>
      </c>
      <c r="E52" s="73"/>
    </row>
    <row r="53" spans="1:5">
      <c r="A53" t="s">
        <v>5803</v>
      </c>
      <c r="B53">
        <v>1E-3</v>
      </c>
      <c r="C53" t="s">
        <v>3769</v>
      </c>
      <c r="D53" t="str">
        <f>VLOOKUP(C53,'MASTER KEY'!$A$2:$B$2999,2,FALSE)</f>
        <v>Amphora spp 0033</v>
      </c>
      <c r="E53" s="73"/>
    </row>
    <row r="54" spans="1:5">
      <c r="A54" t="s">
        <v>5804</v>
      </c>
      <c r="B54">
        <v>1E-3</v>
      </c>
      <c r="C54" t="s">
        <v>3770</v>
      </c>
      <c r="D54" t="str">
        <f>VLOOKUP(C54,'MASTER KEY'!$A$2:$B$2999,2,FALSE)</f>
        <v>Amphora spp 0034</v>
      </c>
      <c r="E54" s="73"/>
    </row>
    <row r="55" spans="1:5">
      <c r="A55" t="s">
        <v>5805</v>
      </c>
      <c r="B55">
        <v>1E-3</v>
      </c>
      <c r="C55" t="s">
        <v>3771</v>
      </c>
      <c r="D55" t="str">
        <f>VLOOKUP(C55,'MASTER KEY'!$A$2:$B$2999,2,FALSE)</f>
        <v>Amphora spp 0035</v>
      </c>
      <c r="E55" s="73"/>
    </row>
    <row r="56" spans="1:5">
      <c r="A56" t="s">
        <v>5806</v>
      </c>
      <c r="B56">
        <v>1E-3</v>
      </c>
      <c r="C56" t="s">
        <v>3772</v>
      </c>
      <c r="D56" t="str">
        <f>VLOOKUP(C56,'MASTER KEY'!$A$2:$B$2999,2,FALSE)</f>
        <v>Amphora spp 0036</v>
      </c>
      <c r="E56" s="73"/>
    </row>
    <row r="57" spans="1:5">
      <c r="A57" t="s">
        <v>5807</v>
      </c>
      <c r="B57">
        <v>1E-3</v>
      </c>
      <c r="C57" t="s">
        <v>3773</v>
      </c>
      <c r="D57" t="str">
        <f>VLOOKUP(C57,'MASTER KEY'!$A$2:$B$2999,2,FALSE)</f>
        <v>Amphora spp 0037</v>
      </c>
      <c r="E57" s="73"/>
    </row>
    <row r="58" spans="1:5">
      <c r="A58" t="s">
        <v>5808</v>
      </c>
      <c r="B58">
        <v>1E-3</v>
      </c>
      <c r="C58" t="s">
        <v>3774</v>
      </c>
      <c r="D58" t="str">
        <f>VLOOKUP(C58,'MASTER KEY'!$A$2:$B$2999,2,FALSE)</f>
        <v>Amphora spp 0038</v>
      </c>
      <c r="E58" s="73"/>
    </row>
    <row r="59" spans="1:5">
      <c r="A59" t="s">
        <v>5809</v>
      </c>
      <c r="B59">
        <v>1E-3</v>
      </c>
      <c r="C59" t="s">
        <v>3775</v>
      </c>
      <c r="D59" t="str">
        <f>VLOOKUP(C59,'MASTER KEY'!$A$2:$B$2999,2,FALSE)</f>
        <v>Amphora spp 0039</v>
      </c>
      <c r="E59" s="73"/>
    </row>
    <row r="60" spans="1:5">
      <c r="A60" t="s">
        <v>5810</v>
      </c>
      <c r="B60">
        <v>1E-3</v>
      </c>
      <c r="C60" t="s">
        <v>3776</v>
      </c>
      <c r="D60" t="str">
        <f>VLOOKUP(C60,'MASTER KEY'!$A$2:$B$2999,2,FALSE)</f>
        <v>Amphora spp 0040</v>
      </c>
      <c r="E60" s="73"/>
    </row>
    <row r="61" spans="1:5">
      <c r="A61" t="s">
        <v>5811</v>
      </c>
      <c r="B61">
        <v>1E-3</v>
      </c>
      <c r="C61" t="s">
        <v>3777</v>
      </c>
      <c r="D61" t="str">
        <f>VLOOKUP(C61,'MASTER KEY'!$A$2:$B$2999,2,FALSE)</f>
        <v>Amphora spp 0041</v>
      </c>
      <c r="E61" s="73"/>
    </row>
    <row r="62" spans="1:5">
      <c r="A62" t="s">
        <v>5812</v>
      </c>
      <c r="B62">
        <v>1E-3</v>
      </c>
      <c r="C62" t="s">
        <v>3778</v>
      </c>
      <c r="D62" t="str">
        <f>VLOOKUP(C62,'MASTER KEY'!$A$2:$B$2999,2,FALSE)</f>
        <v>Amphora spp 0042</v>
      </c>
      <c r="E62" s="73"/>
    </row>
    <row r="63" spans="1:5">
      <c r="A63" t="s">
        <v>5813</v>
      </c>
      <c r="B63">
        <v>1E-3</v>
      </c>
      <c r="C63" t="s">
        <v>3779</v>
      </c>
      <c r="D63" t="str">
        <f>VLOOKUP(C63,'MASTER KEY'!$A$2:$B$2999,2,FALSE)</f>
        <v>Amphora spp 0043</v>
      </c>
      <c r="E63" s="73"/>
    </row>
    <row r="64" spans="1:5">
      <c r="A64" t="s">
        <v>2248</v>
      </c>
      <c r="B64">
        <v>1E-3</v>
      </c>
      <c r="C64" t="s">
        <v>3811</v>
      </c>
      <c r="D64" t="str">
        <f>VLOOKUP(C64,'MASTER KEY'!$A$2:$B$2999,2,FALSE)</f>
        <v>Asterionellopsis glacialis</v>
      </c>
      <c r="E64" s="73"/>
    </row>
    <row r="65" spans="1:5">
      <c r="A65" t="s">
        <v>5814</v>
      </c>
      <c r="B65">
        <v>1E-3</v>
      </c>
      <c r="C65" t="s">
        <v>3820</v>
      </c>
      <c r="D65" t="str">
        <f>VLOOKUP(C65,'MASTER KEY'!$A$2:$B$2999,2,FALSE)</f>
        <v>Attheya spp 0001</v>
      </c>
      <c r="E65" s="73"/>
    </row>
    <row r="66" spans="1:5">
      <c r="A66" t="s">
        <v>5815</v>
      </c>
      <c r="B66">
        <v>1E-3</v>
      </c>
      <c r="C66" t="s">
        <v>3825</v>
      </c>
      <c r="D66" t="str">
        <f>VLOOKUP(C66,'MASTER KEY'!$A$2:$B$2999,2,FALSE)</f>
        <v>Auliscus spp 0001</v>
      </c>
      <c r="E66" s="73"/>
    </row>
    <row r="67" spans="1:5">
      <c r="A67" t="s">
        <v>5816</v>
      </c>
      <c r="B67">
        <v>1E-3</v>
      </c>
      <c r="C67" t="s">
        <v>3826</v>
      </c>
      <c r="D67" t="str">
        <f>VLOOKUP(C67,'MASTER KEY'!$A$2:$B$2999,2,FALSE)</f>
        <v>Auricula spp 0001</v>
      </c>
      <c r="E67" s="73"/>
    </row>
    <row r="68" spans="1:5">
      <c r="A68" t="s">
        <v>2261</v>
      </c>
      <c r="B68">
        <v>1E-3</v>
      </c>
      <c r="C68" t="s">
        <v>3829</v>
      </c>
      <c r="D68" t="str">
        <f>VLOOKUP(C68,'MASTER KEY'!$A$2:$B$2999,2,FALSE)</f>
        <v>Bacillaria paxillifera</v>
      </c>
      <c r="E68" s="73"/>
    </row>
    <row r="69" spans="1:5">
      <c r="A69" t="s">
        <v>2388</v>
      </c>
      <c r="B69">
        <v>1E-3</v>
      </c>
      <c r="C69" t="s">
        <v>3958</v>
      </c>
      <c r="D69" t="str">
        <f>VLOOKUP(C69,'MASTER KEY'!$A$2:$B$2999,2,FALSE)</f>
        <v>Bacteriastrum hyalinium</v>
      </c>
      <c r="E69" s="73"/>
    </row>
    <row r="70" spans="1:5">
      <c r="A70" t="s">
        <v>5933</v>
      </c>
      <c r="B70">
        <v>1E-3</v>
      </c>
      <c r="C70" t="s">
        <v>3959</v>
      </c>
      <c r="D70" t="str">
        <f>VLOOKUP(C70,'MASTER KEY'!$A$2:$B$2999,2,FALSE)</f>
        <v>Bacteriastrum spp 0001</v>
      </c>
      <c r="E70" s="73"/>
    </row>
    <row r="71" spans="1:5">
      <c r="A71" t="s">
        <v>5934</v>
      </c>
      <c r="B71">
        <v>1E-3</v>
      </c>
      <c r="C71" t="s">
        <v>3960</v>
      </c>
      <c r="D71" t="str">
        <f>VLOOKUP(C71,'MASTER KEY'!$A$2:$B$2999,2,FALSE)</f>
        <v>Bacteriastrum spp 0002</v>
      </c>
      <c r="E71" s="73"/>
    </row>
    <row r="72" spans="1:5">
      <c r="A72" t="s">
        <v>5935</v>
      </c>
      <c r="B72">
        <v>1E-3</v>
      </c>
      <c r="C72" t="s">
        <v>3961</v>
      </c>
      <c r="D72" t="str">
        <f>VLOOKUP(C72,'MASTER KEY'!$A$2:$B$2999,2,FALSE)</f>
        <v>Bacteriastrum spp 0003</v>
      </c>
      <c r="E72" s="73"/>
    </row>
    <row r="73" spans="1:5">
      <c r="A73" t="s">
        <v>5936</v>
      </c>
      <c r="B73">
        <v>1E-3</v>
      </c>
      <c r="C73" t="s">
        <v>3962</v>
      </c>
      <c r="D73" t="str">
        <f>VLOOKUP(C73,'MASTER KEY'!$A$2:$B$2999,2,FALSE)</f>
        <v>Bacteriastrum spp 0004</v>
      </c>
      <c r="E73" s="73"/>
    </row>
    <row r="74" spans="1:5">
      <c r="A74" t="s">
        <v>5937</v>
      </c>
      <c r="B74">
        <v>1E-3</v>
      </c>
      <c r="C74" t="s">
        <v>3963</v>
      </c>
      <c r="D74" t="str">
        <f>VLOOKUP(C74,'MASTER KEY'!$A$2:$B$2999,2,FALSE)</f>
        <v>Bacteriastrum spp 0005</v>
      </c>
      <c r="E74" s="73"/>
    </row>
    <row r="75" spans="1:5">
      <c r="A75" t="s">
        <v>5938</v>
      </c>
      <c r="B75">
        <v>1E-3</v>
      </c>
      <c r="C75" t="s">
        <v>3964</v>
      </c>
      <c r="D75" t="str">
        <f>VLOOKUP(C75,'MASTER KEY'!$A$2:$B$2999,2,FALSE)</f>
        <v>Bacteriastrum spp 0006</v>
      </c>
      <c r="E75" s="73"/>
    </row>
    <row r="76" spans="1:5">
      <c r="A76" t="s">
        <v>5939</v>
      </c>
      <c r="B76">
        <v>1E-3</v>
      </c>
      <c r="C76" t="s">
        <v>3965</v>
      </c>
      <c r="D76" t="str">
        <f>VLOOKUP(C76,'MASTER KEY'!$A$2:$B$2999,2,FALSE)</f>
        <v>Bacteriastrum spp 0007</v>
      </c>
      <c r="E76" s="73"/>
    </row>
    <row r="77" spans="1:5">
      <c r="A77" t="s">
        <v>5940</v>
      </c>
      <c r="B77">
        <v>1E-3</v>
      </c>
      <c r="C77" t="s">
        <v>3966</v>
      </c>
      <c r="D77" t="str">
        <f>VLOOKUP(C77,'MASTER KEY'!$A$2:$B$2999,2,FALSE)</f>
        <v>Bacteriastrum spp 0008</v>
      </c>
      <c r="E77" s="73"/>
    </row>
    <row r="78" spans="1:5">
      <c r="A78" t="s">
        <v>5941</v>
      </c>
      <c r="B78">
        <v>1E-3</v>
      </c>
      <c r="C78" t="s">
        <v>3967</v>
      </c>
      <c r="D78" t="str">
        <f>VLOOKUP(C78,'MASTER KEY'!$A$2:$B$2999,2,FALSE)</f>
        <v>Bacteriastrum spp 0009</v>
      </c>
      <c r="E78" s="73"/>
    </row>
    <row r="79" spans="1:5">
      <c r="A79" t="s">
        <v>5942</v>
      </c>
      <c r="B79">
        <v>1E-3</v>
      </c>
      <c r="C79" t="s">
        <v>3968</v>
      </c>
      <c r="D79" t="str">
        <f>VLOOKUP(C79,'MASTER KEY'!$A$2:$B$2999,2,FALSE)</f>
        <v>Bacteriastrum spp 0010</v>
      </c>
      <c r="E79" s="73"/>
    </row>
    <row r="80" spans="1:5">
      <c r="A80" t="s">
        <v>5943</v>
      </c>
      <c r="B80">
        <v>1E-3</v>
      </c>
      <c r="C80" t="s">
        <v>3982</v>
      </c>
      <c r="D80" t="str">
        <f>VLOOKUP(C80,'MASTER KEY'!$A$2:$B$2999,2,FALSE)</f>
        <v>Bleakeleya spp 0001</v>
      </c>
      <c r="E80" s="73"/>
    </row>
    <row r="81" spans="1:5">
      <c r="A81" t="s">
        <v>5944</v>
      </c>
      <c r="B81">
        <v>1E-3</v>
      </c>
      <c r="C81" t="s">
        <v>3990</v>
      </c>
      <c r="D81" t="str">
        <f>VLOOKUP(C81,'MASTER KEY'!$A$2:$B$2999,2,FALSE)</f>
        <v>Campylodiscus spp 0001</v>
      </c>
      <c r="E81" s="73"/>
    </row>
    <row r="82" spans="1:5">
      <c r="A82" t="s">
        <v>5945</v>
      </c>
      <c r="B82">
        <v>1E-3</v>
      </c>
      <c r="C82" t="s">
        <v>3991</v>
      </c>
      <c r="D82" t="str">
        <f>VLOOKUP(C82,'MASTER KEY'!$A$2:$B$2999,2,FALSE)</f>
        <v>Campylodiscus spp 0002</v>
      </c>
      <c r="E82" s="73"/>
    </row>
    <row r="83" spans="1:5">
      <c r="A83" t="s">
        <v>5946</v>
      </c>
      <c r="B83">
        <v>1E-3</v>
      </c>
      <c r="C83" t="s">
        <v>3994</v>
      </c>
      <c r="D83" t="str">
        <f>VLOOKUP(C83,'MASTER KEY'!$A$2:$B$2999,2,FALSE)</f>
        <v>Campylosira spp 0001</v>
      </c>
      <c r="E83" s="73"/>
    </row>
    <row r="84" spans="1:5">
      <c r="A84" t="s">
        <v>2421</v>
      </c>
      <c r="B84">
        <v>1E-3</v>
      </c>
      <c r="C84" t="s">
        <v>4001</v>
      </c>
      <c r="D84" t="str">
        <f>VLOOKUP(C84,'MASTER KEY'!$A$2:$B$2999,2,FALSE)</f>
        <v>Cerataulina pelagica</v>
      </c>
      <c r="E84" s="73"/>
    </row>
    <row r="85" spans="1:5">
      <c r="A85" t="s">
        <v>5947</v>
      </c>
      <c r="B85">
        <v>1E-3</v>
      </c>
      <c r="C85" t="s">
        <v>4003</v>
      </c>
      <c r="D85" t="str">
        <f>VLOOKUP(C85,'MASTER KEY'!$A$2:$B$2999,2,FALSE)</f>
        <v>Cerataulina spp 0002</v>
      </c>
      <c r="E85" s="73"/>
    </row>
    <row r="86" spans="1:5">
      <c r="A86" t="s">
        <v>5948</v>
      </c>
      <c r="B86">
        <v>1E-3</v>
      </c>
      <c r="C86" t="s">
        <v>4004</v>
      </c>
      <c r="D86" t="str">
        <f>VLOOKUP(C86,'MASTER KEY'!$A$2:$B$2999,2,FALSE)</f>
        <v>Cerataulina spp 0003</v>
      </c>
      <c r="E86" s="73"/>
    </row>
    <row r="87" spans="1:5">
      <c r="A87" t="s">
        <v>5949</v>
      </c>
      <c r="B87">
        <v>1E-3</v>
      </c>
      <c r="C87" t="s">
        <v>4005</v>
      </c>
      <c r="D87" t="str">
        <f>VLOOKUP(C87,'MASTER KEY'!$A$2:$B$2999,2,FALSE)</f>
        <v>Cerataulina spp 0004</v>
      </c>
      <c r="E87" s="73"/>
    </row>
    <row r="88" spans="1:5">
      <c r="A88" t="s">
        <v>2429</v>
      </c>
      <c r="B88">
        <v>1E-3</v>
      </c>
      <c r="C88" t="s">
        <v>4010</v>
      </c>
      <c r="D88" t="str">
        <f>VLOOKUP(C88,'MASTER KEY'!$A$2:$B$2999,2,FALSE)</f>
        <v>Ceratium buceros</v>
      </c>
      <c r="E88" s="73"/>
    </row>
    <row r="89" spans="1:5">
      <c r="A89" t="s">
        <v>2430</v>
      </c>
      <c r="B89">
        <v>1E-3</v>
      </c>
      <c r="C89" t="s">
        <v>4011</v>
      </c>
      <c r="D89" t="str">
        <f>VLOOKUP(C89,'MASTER KEY'!$A$2:$B$2999,2,FALSE)</f>
        <v>Ceratium declinatum</v>
      </c>
      <c r="E89" s="73"/>
    </row>
    <row r="90" spans="1:5">
      <c r="A90" t="s">
        <v>2431</v>
      </c>
      <c r="B90">
        <v>1E-3</v>
      </c>
      <c r="C90" t="s">
        <v>4012</v>
      </c>
      <c r="D90" t="str">
        <f>VLOOKUP(C90,'MASTER KEY'!$A$2:$B$2999,2,FALSE)</f>
        <v>Ceratium furca</v>
      </c>
      <c r="E90" s="73"/>
    </row>
    <row r="91" spans="1:5">
      <c r="A91" t="s">
        <v>2432</v>
      </c>
      <c r="B91">
        <v>1E-3</v>
      </c>
      <c r="C91" t="s">
        <v>4013</v>
      </c>
      <c r="D91" t="str">
        <f>VLOOKUP(C91,'MASTER KEY'!$A$2:$B$2999,2,FALSE)</f>
        <v>Ceratium fusus</v>
      </c>
      <c r="E91" s="73"/>
    </row>
    <row r="92" spans="1:5">
      <c r="A92" t="s">
        <v>2433</v>
      </c>
      <c r="B92">
        <v>1E-3</v>
      </c>
      <c r="C92" t="s">
        <v>4015</v>
      </c>
      <c r="D92" t="str">
        <f>VLOOKUP(C92,'MASTER KEY'!$A$2:$B$2999,2,FALSE)</f>
        <v>Ceratium lineata</v>
      </c>
      <c r="E92" s="73"/>
    </row>
    <row r="93" spans="1:5">
      <c r="A93" t="s">
        <v>5950</v>
      </c>
      <c r="B93">
        <v>1E-3</v>
      </c>
      <c r="C93" t="s">
        <v>4017</v>
      </c>
      <c r="D93" t="str">
        <f>VLOOKUP(C93,'MASTER KEY'!$A$2:$B$2999,2,FALSE)</f>
        <v>Ceratium spp 0001</v>
      </c>
      <c r="E93" s="73"/>
    </row>
    <row r="94" spans="1:5">
      <c r="A94" t="s">
        <v>2442</v>
      </c>
      <c r="B94">
        <v>1E-3</v>
      </c>
      <c r="C94" t="s">
        <v>4026</v>
      </c>
      <c r="D94" t="str">
        <f>VLOOKUP(C94,'MASTER KEY'!$A$2:$B$2999,2,FALSE)</f>
        <v>Chaetoceros affinis</v>
      </c>
      <c r="E94" s="73"/>
    </row>
    <row r="95" spans="1:5">
      <c r="A95" t="s">
        <v>2445</v>
      </c>
      <c r="B95">
        <v>1E-3</v>
      </c>
      <c r="C95" t="s">
        <v>4030</v>
      </c>
      <c r="D95" t="str">
        <f>VLOOKUP(C95,'MASTER KEY'!$A$2:$B$2999,2,FALSE)</f>
        <v>Chaetoceros coarctatus</v>
      </c>
      <c r="E95" s="73"/>
    </row>
    <row r="96" spans="1:5">
      <c r="A96" t="s">
        <v>2446</v>
      </c>
      <c r="B96">
        <v>1E-3</v>
      </c>
      <c r="C96" t="s">
        <v>4031</v>
      </c>
      <c r="D96" t="str">
        <f>VLOOKUP(C96,'MASTER KEY'!$A$2:$B$2999,2,FALSE)</f>
        <v>Chaetoceros compressus</v>
      </c>
      <c r="E96" s="73"/>
    </row>
    <row r="97" spans="1:5">
      <c r="A97" t="s">
        <v>2451</v>
      </c>
      <c r="B97">
        <v>1E-3</v>
      </c>
      <c r="C97" t="s">
        <v>4036</v>
      </c>
      <c r="D97" t="str">
        <f>VLOOKUP(C97,'MASTER KEY'!$A$2:$B$2999,2,FALSE)</f>
        <v>Chaetoceros curvisetus</v>
      </c>
      <c r="E97" s="73"/>
    </row>
    <row r="98" spans="1:5">
      <c r="A98" t="s">
        <v>5951</v>
      </c>
      <c r="B98">
        <v>1E-3</v>
      </c>
      <c r="C98" t="s">
        <v>4044</v>
      </c>
      <c r="D98" t="str">
        <f>VLOOKUP(C98,'MASTER KEY'!$A$2:$B$2999,2,FALSE)</f>
        <v>Chaetoceros didymus</v>
      </c>
      <c r="E98" s="73"/>
    </row>
    <row r="99" spans="1:5">
      <c r="A99" t="s">
        <v>2464</v>
      </c>
      <c r="B99">
        <v>1E-3</v>
      </c>
      <c r="C99" t="s">
        <v>4050</v>
      </c>
      <c r="D99" t="str">
        <f>VLOOKUP(C99,'MASTER KEY'!$A$2:$B$2999,2,FALSE)</f>
        <v>Chaetoceros lorenzianus</v>
      </c>
      <c r="E99" s="73"/>
    </row>
    <row r="100" spans="1:5">
      <c r="A100" t="s">
        <v>2465</v>
      </c>
      <c r="B100">
        <v>1E-3</v>
      </c>
      <c r="C100" t="s">
        <v>4051</v>
      </c>
      <c r="D100" t="str">
        <f>VLOOKUP(C100,'MASTER KEY'!$A$2:$B$2999,2,FALSE)</f>
        <v>Chaetoceros messanensis</v>
      </c>
      <c r="E100" s="73"/>
    </row>
    <row r="101" spans="1:5">
      <c r="A101" t="s">
        <v>2468</v>
      </c>
      <c r="B101">
        <v>1E-3</v>
      </c>
      <c r="C101" t="s">
        <v>4056</v>
      </c>
      <c r="D101" t="str">
        <f>VLOOKUP(C101,'MASTER KEY'!$A$2:$B$2999,2,FALSE)</f>
        <v>Chaetoceros peruvianus</v>
      </c>
      <c r="E101" s="73"/>
    </row>
    <row r="102" spans="1:5">
      <c r="A102" t="s">
        <v>2474</v>
      </c>
      <c r="B102">
        <v>1E-3</v>
      </c>
      <c r="C102" t="s">
        <v>4062</v>
      </c>
      <c r="D102" t="str">
        <f>VLOOKUP(C102,'MASTER KEY'!$A$2:$B$2999,2,FALSE)</f>
        <v>Chaetoceros socialis</v>
      </c>
      <c r="E102" s="73"/>
    </row>
    <row r="103" spans="1:5">
      <c r="A103" t="s">
        <v>5952</v>
      </c>
      <c r="B103">
        <v>1E-3</v>
      </c>
      <c r="C103" t="s">
        <v>4065</v>
      </c>
      <c r="D103" t="str">
        <f>VLOOKUP(C103,'MASTER KEY'!$A$2:$B$2999,2,FALSE)</f>
        <v>Chaetoceros spp 0003</v>
      </c>
      <c r="E103" s="73"/>
    </row>
    <row r="104" spans="1:5">
      <c r="A104" t="s">
        <v>5953</v>
      </c>
      <c r="B104">
        <v>1E-3</v>
      </c>
      <c r="C104" t="s">
        <v>4066</v>
      </c>
      <c r="D104" t="str">
        <f>VLOOKUP(C104,'MASTER KEY'!$A$2:$B$2999,2,FALSE)</f>
        <v>Chaetoceros spp 0004</v>
      </c>
      <c r="E104" s="73"/>
    </row>
    <row r="105" spans="1:5">
      <c r="A105" t="s">
        <v>5954</v>
      </c>
      <c r="B105">
        <v>1E-3</v>
      </c>
      <c r="C105" t="s">
        <v>4067</v>
      </c>
      <c r="D105" t="str">
        <f>VLOOKUP(C105,'MASTER KEY'!$A$2:$B$2999,2,FALSE)</f>
        <v>Chaetoceros spp 0005</v>
      </c>
      <c r="E105" s="73"/>
    </row>
    <row r="106" spans="1:5">
      <c r="A106" t="s">
        <v>5955</v>
      </c>
      <c r="B106">
        <v>1E-3</v>
      </c>
      <c r="C106" t="s">
        <v>4068</v>
      </c>
      <c r="D106" t="str">
        <f>VLOOKUP(C106,'MASTER KEY'!$A$2:$B$2999,2,FALSE)</f>
        <v>Chaetoceros spp 0006</v>
      </c>
      <c r="E106" s="73"/>
    </row>
    <row r="107" spans="1:5">
      <c r="A107" t="s">
        <v>5956</v>
      </c>
      <c r="B107">
        <v>1E-3</v>
      </c>
      <c r="C107" t="s">
        <v>4069</v>
      </c>
      <c r="D107" t="str">
        <f>VLOOKUP(C107,'MASTER KEY'!$A$2:$B$2999,2,FALSE)</f>
        <v>Chaetoceros spp 0007</v>
      </c>
      <c r="E107" s="73"/>
    </row>
    <row r="108" spans="1:5">
      <c r="A108" t="s">
        <v>5957</v>
      </c>
      <c r="B108">
        <v>1E-3</v>
      </c>
      <c r="C108" t="s">
        <v>4070</v>
      </c>
      <c r="D108" t="str">
        <f>VLOOKUP(C108,'MASTER KEY'!$A$2:$B$2999,2,FALSE)</f>
        <v>Chaetoceros spp 0008</v>
      </c>
      <c r="E108" s="73"/>
    </row>
    <row r="109" spans="1:5">
      <c r="A109" t="s">
        <v>5958</v>
      </c>
      <c r="B109">
        <v>1E-3</v>
      </c>
      <c r="C109" t="s">
        <v>4071</v>
      </c>
      <c r="D109" t="str">
        <f>VLOOKUP(C109,'MASTER KEY'!$A$2:$B$2999,2,FALSE)</f>
        <v>Chaetoceros spp 0009</v>
      </c>
      <c r="E109" s="73"/>
    </row>
    <row r="110" spans="1:5">
      <c r="A110" t="s">
        <v>5959</v>
      </c>
      <c r="B110">
        <v>1E-3</v>
      </c>
      <c r="C110" t="s">
        <v>4072</v>
      </c>
      <c r="D110" t="str">
        <f>VLOOKUP(C110,'MASTER KEY'!$A$2:$B$2999,2,FALSE)</f>
        <v>Chaetoceros spp 0010</v>
      </c>
      <c r="E110" s="73"/>
    </row>
    <row r="111" spans="1:5">
      <c r="A111" t="s">
        <v>5960</v>
      </c>
      <c r="B111">
        <v>1E-3</v>
      </c>
      <c r="C111" t="s">
        <v>4073</v>
      </c>
      <c r="D111" t="str">
        <f>VLOOKUP(C111,'MASTER KEY'!$A$2:$B$2999,2,FALSE)</f>
        <v>Chaetoceros spp 0011</v>
      </c>
      <c r="E111" s="73"/>
    </row>
    <row r="112" spans="1:5">
      <c r="A112" t="s">
        <v>5961</v>
      </c>
      <c r="B112">
        <v>1E-3</v>
      </c>
      <c r="C112" t="s">
        <v>4074</v>
      </c>
      <c r="D112" t="str">
        <f>VLOOKUP(C112,'MASTER KEY'!$A$2:$B$2999,2,FALSE)</f>
        <v>Chaetoceros spp 0012</v>
      </c>
      <c r="E112" s="73"/>
    </row>
    <row r="113" spans="1:5">
      <c r="A113" t="s">
        <v>5962</v>
      </c>
      <c r="B113">
        <v>1E-3</v>
      </c>
      <c r="C113" t="s">
        <v>4075</v>
      </c>
      <c r="D113" t="str">
        <f>VLOOKUP(C113,'MASTER KEY'!$A$2:$B$2999,2,FALSE)</f>
        <v>Chaetoceros spp 0013</v>
      </c>
      <c r="E113" s="73"/>
    </row>
    <row r="114" spans="1:5">
      <c r="A114" t="s">
        <v>5963</v>
      </c>
      <c r="B114">
        <v>1E-3</v>
      </c>
      <c r="C114" t="s">
        <v>4076</v>
      </c>
      <c r="D114" t="str">
        <f>VLOOKUP(C114,'MASTER KEY'!$A$2:$B$2999,2,FALSE)</f>
        <v>Chaetoceros spp 0014</v>
      </c>
      <c r="E114" s="73"/>
    </row>
    <row r="115" spans="1:5">
      <c r="A115" t="s">
        <v>5964</v>
      </c>
      <c r="B115">
        <v>1E-3</v>
      </c>
      <c r="C115" t="s">
        <v>4077</v>
      </c>
      <c r="D115" t="str">
        <f>VLOOKUP(C115,'MASTER KEY'!$A$2:$B$2999,2,FALSE)</f>
        <v>Chaetoceros spp 0015</v>
      </c>
      <c r="E115" s="73"/>
    </row>
    <row r="116" spans="1:5">
      <c r="A116" t="s">
        <v>5965</v>
      </c>
      <c r="B116">
        <v>1E-3</v>
      </c>
      <c r="C116" t="s">
        <v>4078</v>
      </c>
      <c r="D116" t="str">
        <f>VLOOKUP(C116,'MASTER KEY'!$A$2:$B$2999,2,FALSE)</f>
        <v>Chaetoceros spp 0016</v>
      </c>
      <c r="E116" s="73"/>
    </row>
    <row r="117" spans="1:5">
      <c r="A117" t="s">
        <v>5966</v>
      </c>
      <c r="B117">
        <v>1E-3</v>
      </c>
      <c r="C117" t="s">
        <v>4079</v>
      </c>
      <c r="D117" t="str">
        <f>VLOOKUP(C117,'MASTER KEY'!$A$2:$B$2999,2,FALSE)</f>
        <v>Chaetoceros spp 0017</v>
      </c>
      <c r="E117" s="73"/>
    </row>
    <row r="118" spans="1:5">
      <c r="A118" t="s">
        <v>5967</v>
      </c>
      <c r="B118">
        <v>1E-3</v>
      </c>
      <c r="C118" t="s">
        <v>4080</v>
      </c>
      <c r="D118" t="str">
        <f>VLOOKUP(C118,'MASTER KEY'!$A$2:$B$2999,2,FALSE)</f>
        <v>Chaetoceros spp 0018</v>
      </c>
      <c r="E118" s="73"/>
    </row>
    <row r="119" spans="1:5">
      <c r="A119" t="s">
        <v>5968</v>
      </c>
      <c r="B119">
        <v>1E-3</v>
      </c>
      <c r="C119" t="s">
        <v>4081</v>
      </c>
      <c r="D119" t="str">
        <f>VLOOKUP(C119,'MASTER KEY'!$A$2:$B$2999,2,FALSE)</f>
        <v>Chaetoceros spp 0019</v>
      </c>
      <c r="E119" s="73"/>
    </row>
    <row r="120" spans="1:5">
      <c r="A120" t="s">
        <v>5969</v>
      </c>
      <c r="B120">
        <v>1E-3</v>
      </c>
      <c r="C120" t="s">
        <v>4082</v>
      </c>
      <c r="D120" t="str">
        <f>VLOOKUP(C120,'MASTER KEY'!$A$2:$B$2999,2,FALSE)</f>
        <v>Chaetoceros spp 0020</v>
      </c>
      <c r="E120" s="73"/>
    </row>
    <row r="121" spans="1:5">
      <c r="A121" t="s">
        <v>5970</v>
      </c>
      <c r="B121">
        <v>1E-3</v>
      </c>
      <c r="C121" t="s">
        <v>4083</v>
      </c>
      <c r="D121" t="str">
        <f>VLOOKUP(C121,'MASTER KEY'!$A$2:$B$2999,2,FALSE)</f>
        <v>Chaetoceros spp 0021</v>
      </c>
      <c r="E121" s="73"/>
    </row>
    <row r="122" spans="1:5">
      <c r="A122" t="s">
        <v>5971</v>
      </c>
      <c r="B122">
        <v>1E-3</v>
      </c>
      <c r="C122" t="s">
        <v>4084</v>
      </c>
      <c r="D122" t="str">
        <f>VLOOKUP(C122,'MASTER KEY'!$A$2:$B$2999,2,FALSE)</f>
        <v>Chaetoceros spp 0022</v>
      </c>
      <c r="E122" s="73"/>
    </row>
    <row r="123" spans="1:5">
      <c r="A123" t="s">
        <v>5972</v>
      </c>
      <c r="B123">
        <v>1E-3</v>
      </c>
      <c r="C123" t="s">
        <v>4085</v>
      </c>
      <c r="D123" t="str">
        <f>VLOOKUP(C123,'MASTER KEY'!$A$2:$B$2999,2,FALSE)</f>
        <v>Chaetoceros spp 0023</v>
      </c>
      <c r="E123" s="73"/>
    </row>
    <row r="124" spans="1:5">
      <c r="A124" t="s">
        <v>5973</v>
      </c>
      <c r="B124">
        <v>1E-3</v>
      </c>
      <c r="C124" t="s">
        <v>4086</v>
      </c>
      <c r="D124" t="str">
        <f>VLOOKUP(C124,'MASTER KEY'!$A$2:$B$2999,2,FALSE)</f>
        <v>Chaetoceros spp 0024</v>
      </c>
      <c r="E124" s="73"/>
    </row>
    <row r="125" spans="1:5">
      <c r="A125" t="s">
        <v>5974</v>
      </c>
      <c r="B125">
        <v>1E-3</v>
      </c>
      <c r="C125" t="s">
        <v>4087</v>
      </c>
      <c r="D125" t="str">
        <f>VLOOKUP(C125,'MASTER KEY'!$A$2:$B$2999,2,FALSE)</f>
        <v>Chaetoceros spp 0025</v>
      </c>
      <c r="E125" s="73"/>
    </row>
    <row r="126" spans="1:5">
      <c r="A126" t="s">
        <v>5975</v>
      </c>
      <c r="B126">
        <v>1E-3</v>
      </c>
      <c r="C126" t="s">
        <v>4089</v>
      </c>
      <c r="D126" t="str">
        <f>VLOOKUP(C126,'MASTER KEY'!$A$2:$B$2999,2,FALSE)</f>
        <v>Chaetoceros spp 0027</v>
      </c>
      <c r="E126" s="73"/>
    </row>
    <row r="127" spans="1:5">
      <c r="A127" t="s">
        <v>5976</v>
      </c>
      <c r="B127">
        <v>1E-3</v>
      </c>
      <c r="C127" t="s">
        <v>4090</v>
      </c>
      <c r="D127" t="str">
        <f>VLOOKUP(C127,'MASTER KEY'!$A$2:$B$2999,2,FALSE)</f>
        <v>Chaetoceros spp 0028</v>
      </c>
      <c r="E127" s="73"/>
    </row>
    <row r="128" spans="1:5">
      <c r="A128" t="s">
        <v>5977</v>
      </c>
      <c r="B128">
        <v>1E-3</v>
      </c>
      <c r="C128" t="s">
        <v>4091</v>
      </c>
      <c r="D128" t="str">
        <f>VLOOKUP(C128,'MASTER KEY'!$A$2:$B$2999,2,FALSE)</f>
        <v>Chaetoceros spp 0029</v>
      </c>
      <c r="E128" s="73"/>
    </row>
    <row r="129" spans="1:5">
      <c r="A129" t="s">
        <v>5978</v>
      </c>
      <c r="B129">
        <v>1E-3</v>
      </c>
      <c r="C129" t="s">
        <v>4092</v>
      </c>
      <c r="D129" t="str">
        <f>VLOOKUP(C129,'MASTER KEY'!$A$2:$B$2999,2,FALSE)</f>
        <v>Chaetoceros spp 0030</v>
      </c>
      <c r="E129" s="73"/>
    </row>
    <row r="130" spans="1:5">
      <c r="A130" t="s">
        <v>5979</v>
      </c>
      <c r="B130">
        <v>1E-3</v>
      </c>
      <c r="C130" t="s">
        <v>4093</v>
      </c>
      <c r="D130" t="str">
        <f>VLOOKUP(C130,'MASTER KEY'!$A$2:$B$2999,2,FALSE)</f>
        <v>Chaetoceros spp 0031</v>
      </c>
      <c r="E130" s="73"/>
    </row>
    <row r="131" spans="1:5">
      <c r="A131" t="s">
        <v>5980</v>
      </c>
      <c r="B131">
        <v>1E-3</v>
      </c>
      <c r="C131" t="s">
        <v>4094</v>
      </c>
      <c r="D131" t="str">
        <f>VLOOKUP(C131,'MASTER KEY'!$A$2:$B$2999,2,FALSE)</f>
        <v>Chaetoceros spp 0032</v>
      </c>
      <c r="E131" s="73"/>
    </row>
    <row r="132" spans="1:5">
      <c r="A132" t="s">
        <v>2531</v>
      </c>
      <c r="B132">
        <v>1E-3</v>
      </c>
      <c r="C132" t="s">
        <v>4121</v>
      </c>
      <c r="D132" t="str">
        <f>VLOOKUP(C132,'MASTER KEY'!$A$2:$B$2999,2,FALSE)</f>
        <v>Chaetoceros subtilis</v>
      </c>
      <c r="E132" s="73"/>
    </row>
    <row r="133" spans="1:5">
      <c r="A133" t="s">
        <v>2532</v>
      </c>
      <c r="B133">
        <v>1E-3</v>
      </c>
      <c r="C133" t="s">
        <v>4122</v>
      </c>
      <c r="D133" t="str">
        <f>VLOOKUP(C133,'MASTER KEY'!$A$2:$B$2999,2,FALSE)</f>
        <v>Chaetoceros tenuissimus</v>
      </c>
      <c r="E133" s="73"/>
    </row>
    <row r="134" spans="1:5">
      <c r="A134" t="s">
        <v>5981</v>
      </c>
      <c r="B134">
        <v>1E-3</v>
      </c>
      <c r="C134" t="s">
        <v>4124</v>
      </c>
      <c r="D134" t="str">
        <f>VLOOKUP(C134,'MASTER KEY'!$A$2:$B$2999,2,FALSE)</f>
        <v>Chamaesiphon spp 0001</v>
      </c>
      <c r="E134" s="73"/>
    </row>
    <row r="135" spans="1:5">
      <c r="A135" t="s">
        <v>5982</v>
      </c>
      <c r="B135">
        <v>1E-3</v>
      </c>
      <c r="C135" t="s">
        <v>4127</v>
      </c>
      <c r="D135" t="str">
        <f>VLOOKUP(C135,'MASTER KEY'!$A$2:$B$2999,2,FALSE)</f>
        <v>Chattonella spp 0001</v>
      </c>
      <c r="E135" s="73"/>
    </row>
    <row r="136" spans="1:5">
      <c r="A136" t="s">
        <v>5983</v>
      </c>
      <c r="B136">
        <v>1E-3</v>
      </c>
      <c r="C136" t="s">
        <v>4140</v>
      </c>
      <c r="D136" t="str">
        <f>VLOOKUP(C136,'MASTER KEY'!$A$2:$B$2999,2,FALSE)</f>
        <v>Chlorophyta spp 0003</v>
      </c>
      <c r="E136" s="73"/>
    </row>
    <row r="137" spans="1:5">
      <c r="A137" t="s">
        <v>5985</v>
      </c>
      <c r="B137">
        <v>1E-3</v>
      </c>
      <c r="C137" t="s">
        <v>4150</v>
      </c>
      <c r="D137" t="str">
        <f>VLOOKUP(C137,'MASTER KEY'!$A$2:$B$2999,2,FALSE)</f>
        <v>Chrysochromulina spp 0001</v>
      </c>
      <c r="E137" s="73"/>
    </row>
    <row r="138" spans="1:5">
      <c r="A138" t="s">
        <v>5986</v>
      </c>
      <c r="B138">
        <v>1E-3</v>
      </c>
      <c r="C138" t="s">
        <v>4156</v>
      </c>
      <c r="D138" t="str">
        <f>VLOOKUP(C138,'MASTER KEY'!$A$2:$B$2999,2,FALSE)</f>
        <v>Chrysophyta spp 0004</v>
      </c>
      <c r="E138" s="73"/>
    </row>
    <row r="139" spans="1:5">
      <c r="A139" t="s">
        <v>5987</v>
      </c>
      <c r="B139">
        <v>1E-3</v>
      </c>
      <c r="C139" t="s">
        <v>4157</v>
      </c>
      <c r="D139" t="str">
        <f>VLOOKUP(C139,'MASTER KEY'!$A$2:$B$2999,2,FALSE)</f>
        <v>Chrysophyta spp 0005</v>
      </c>
      <c r="E139" s="73"/>
    </row>
    <row r="140" spans="1:5">
      <c r="A140" t="s">
        <v>5988</v>
      </c>
      <c r="B140">
        <v>1E-3</v>
      </c>
      <c r="C140" t="s">
        <v>4158</v>
      </c>
      <c r="D140" t="str">
        <f>VLOOKUP(C140,'MASTER KEY'!$A$2:$B$2999,2,FALSE)</f>
        <v>Chrysophyta spp 0006</v>
      </c>
      <c r="E140" s="73"/>
    </row>
    <row r="141" spans="1:5">
      <c r="A141" t="s">
        <v>5989</v>
      </c>
      <c r="B141">
        <v>1E-3</v>
      </c>
      <c r="C141" t="s">
        <v>4159</v>
      </c>
      <c r="D141" t="str">
        <f>VLOOKUP(C141,'MASTER KEY'!$A$2:$B$2999,2,FALSE)</f>
        <v>Chrysophyta spp 0007</v>
      </c>
      <c r="E141" s="73"/>
    </row>
    <row r="142" spans="1:5">
      <c r="A142" t="s">
        <v>5990</v>
      </c>
      <c r="B142">
        <v>1E-3</v>
      </c>
      <c r="C142" t="s">
        <v>4160</v>
      </c>
      <c r="D142" t="str">
        <f>VLOOKUP(C142,'MASTER KEY'!$A$2:$B$2999,2,FALSE)</f>
        <v>Chrysophyta spp 0008</v>
      </c>
      <c r="E142" s="73"/>
    </row>
    <row r="143" spans="1:5">
      <c r="A143" t="s">
        <v>5991</v>
      </c>
      <c r="B143">
        <v>1E-3</v>
      </c>
      <c r="C143" t="s">
        <v>4161</v>
      </c>
      <c r="D143" t="str">
        <f>VLOOKUP(C143,'MASTER KEY'!$A$2:$B$2999,2,FALSE)</f>
        <v>Chrysophyta spp 0009</v>
      </c>
      <c r="E143" s="73"/>
    </row>
    <row r="144" spans="1:5">
      <c r="A144" t="s">
        <v>5992</v>
      </c>
      <c r="B144">
        <v>1E-3</v>
      </c>
      <c r="C144" t="s">
        <v>4162</v>
      </c>
      <c r="D144" t="str">
        <f>VLOOKUP(C144,'MASTER KEY'!$A$2:$B$2999,2,FALSE)</f>
        <v>Chrysophyta spp 0010</v>
      </c>
      <c r="E144" s="73"/>
    </row>
    <row r="145" spans="1:5">
      <c r="A145" t="s">
        <v>2551</v>
      </c>
      <c r="B145">
        <v>1E-3</v>
      </c>
      <c r="C145" t="s">
        <v>4171</v>
      </c>
      <c r="D145" t="str">
        <f>VLOOKUP(C145,'MASTER KEY'!$A$2:$B$2999,2,FALSE)</f>
        <v>Climacodium frauenfeldianum</v>
      </c>
      <c r="E145" s="73"/>
    </row>
    <row r="146" spans="1:5">
      <c r="A146" t="s">
        <v>5993</v>
      </c>
      <c r="B146">
        <v>1E-3</v>
      </c>
      <c r="C146" t="s">
        <v>4172</v>
      </c>
      <c r="D146" t="str">
        <f>VLOOKUP(C146,'MASTER KEY'!$A$2:$B$2999,2,FALSE)</f>
        <v>Climacodium spp 0001</v>
      </c>
      <c r="E146" s="73"/>
    </row>
    <row r="147" spans="1:5">
      <c r="A147" t="s">
        <v>5994</v>
      </c>
      <c r="B147">
        <v>1E-3</v>
      </c>
      <c r="C147" t="s">
        <v>4173</v>
      </c>
      <c r="D147" t="str">
        <f>VLOOKUP(C147,'MASTER KEY'!$A$2:$B$2999,2,FALSE)</f>
        <v>Climacodium spp 0002</v>
      </c>
      <c r="E147" s="73"/>
    </row>
    <row r="148" spans="1:5">
      <c r="A148" t="s">
        <v>5995</v>
      </c>
      <c r="B148">
        <v>1E-3</v>
      </c>
      <c r="C148" t="s">
        <v>4174</v>
      </c>
      <c r="D148" t="str">
        <f>VLOOKUP(C148,'MASTER KEY'!$A$2:$B$2999,2,FALSE)</f>
        <v>Climacodium spp 0003</v>
      </c>
      <c r="E148" s="73"/>
    </row>
    <row r="149" spans="1:5">
      <c r="A149" t="s">
        <v>5996</v>
      </c>
      <c r="B149">
        <v>1E-3</v>
      </c>
      <c r="C149" t="s">
        <v>4175</v>
      </c>
      <c r="D149" t="str">
        <f>VLOOKUP(C149,'MASTER KEY'!$A$2:$B$2999,2,FALSE)</f>
        <v>Climacodium spp 0004</v>
      </c>
      <c r="E149" s="73"/>
    </row>
    <row r="150" spans="1:5">
      <c r="A150" t="s">
        <v>2560</v>
      </c>
      <c r="B150">
        <v>1E-3</v>
      </c>
      <c r="C150" t="s">
        <v>4180</v>
      </c>
      <c r="D150" t="str">
        <f>VLOOKUP(C150,'MASTER KEY'!$A$2:$B$2999,2,FALSE)</f>
        <v>Climacosphenia moniligera</v>
      </c>
      <c r="E150" s="73"/>
    </row>
    <row r="151" spans="1:5">
      <c r="A151" t="s">
        <v>2564</v>
      </c>
      <c r="B151">
        <v>1E-3</v>
      </c>
      <c r="C151" t="s">
        <v>4192</v>
      </c>
      <c r="D151" t="str">
        <f>VLOOKUP(C151,'MASTER KEY'!$A$2:$B$2999,2,FALSE)</f>
        <v>Cocconeis heteroidea</v>
      </c>
      <c r="E151" s="73"/>
    </row>
    <row r="152" spans="1:5">
      <c r="A152" t="s">
        <v>2565</v>
      </c>
      <c r="B152">
        <v>1E-3</v>
      </c>
      <c r="C152" t="s">
        <v>4193</v>
      </c>
      <c r="D152" t="str">
        <f>VLOOKUP(C152,'MASTER KEY'!$A$2:$B$2999,2,FALSE)</f>
        <v>Cocconeis placentula</v>
      </c>
      <c r="E152" s="73"/>
    </row>
    <row r="153" spans="1:5">
      <c r="A153" t="s">
        <v>2566</v>
      </c>
      <c r="B153">
        <v>1E-3</v>
      </c>
      <c r="C153" t="s">
        <v>4194</v>
      </c>
      <c r="D153" t="str">
        <f>VLOOKUP(C153,'MASTER KEY'!$A$2:$B$2999,2,FALSE)</f>
        <v>Cocconeis scutellum</v>
      </c>
      <c r="E153" s="73"/>
    </row>
    <row r="154" spans="1:5">
      <c r="A154" t="s">
        <v>5997</v>
      </c>
      <c r="B154">
        <v>1E-3</v>
      </c>
      <c r="C154" t="s">
        <v>4196</v>
      </c>
      <c r="D154" t="str">
        <f>VLOOKUP(C154,'MASTER KEY'!$A$2:$B$2999,2,FALSE)</f>
        <v>Cocconeis spp 0002</v>
      </c>
      <c r="E154" s="73"/>
    </row>
    <row r="155" spans="1:5">
      <c r="A155" t="s">
        <v>5998</v>
      </c>
      <c r="B155">
        <v>1E-3</v>
      </c>
      <c r="C155" t="s">
        <v>4197</v>
      </c>
      <c r="D155" t="str">
        <f>VLOOKUP(C155,'MASTER KEY'!$A$2:$B$2999,2,FALSE)</f>
        <v>Cocconeis spp 0003</v>
      </c>
      <c r="E155" s="73"/>
    </row>
    <row r="156" spans="1:5">
      <c r="A156" t="s">
        <v>5999</v>
      </c>
      <c r="B156">
        <v>1E-3</v>
      </c>
      <c r="C156" t="s">
        <v>4198</v>
      </c>
      <c r="D156" t="str">
        <f>VLOOKUP(C156,'MASTER KEY'!$A$2:$B$2999,2,FALSE)</f>
        <v>Cocconeis spp 0004</v>
      </c>
      <c r="E156" s="73"/>
    </row>
    <row r="157" spans="1:5">
      <c r="A157" t="s">
        <v>6000</v>
      </c>
      <c r="B157">
        <v>1E-3</v>
      </c>
      <c r="C157" t="s">
        <v>4199</v>
      </c>
      <c r="D157" t="str">
        <f>VLOOKUP(C157,'MASTER KEY'!$A$2:$B$2999,2,FALSE)</f>
        <v>Cocconeis spp 0005</v>
      </c>
      <c r="E157" s="73"/>
    </row>
    <row r="158" spans="1:5">
      <c r="A158" t="s">
        <v>6001</v>
      </c>
      <c r="B158">
        <v>1E-3</v>
      </c>
      <c r="C158" t="s">
        <v>4200</v>
      </c>
      <c r="D158" t="str">
        <f>VLOOKUP(C158,'MASTER KEY'!$A$2:$B$2999,2,FALSE)</f>
        <v>Cocconeis spp 0006</v>
      </c>
      <c r="E158" s="73"/>
    </row>
    <row r="159" spans="1:5">
      <c r="A159" t="s">
        <v>6002</v>
      </c>
      <c r="B159">
        <v>1E-3</v>
      </c>
      <c r="C159" t="s">
        <v>4201</v>
      </c>
      <c r="D159" t="str">
        <f>VLOOKUP(C159,'MASTER KEY'!$A$2:$B$2999,2,FALSE)</f>
        <v>Cocconeis spp 0007</v>
      </c>
      <c r="E159" s="73"/>
    </row>
    <row r="160" spans="1:5">
      <c r="A160" t="s">
        <v>6003</v>
      </c>
      <c r="B160">
        <v>1E-3</v>
      </c>
      <c r="C160" t="s">
        <v>4202</v>
      </c>
      <c r="D160" t="str">
        <f>VLOOKUP(C160,'MASTER KEY'!$A$2:$B$2999,2,FALSE)</f>
        <v>Cocconeis spp 0008</v>
      </c>
      <c r="E160" s="73"/>
    </row>
    <row r="161" spans="1:5">
      <c r="A161" t="s">
        <v>6004</v>
      </c>
      <c r="B161">
        <v>1E-3</v>
      </c>
      <c r="C161" t="s">
        <v>4203</v>
      </c>
      <c r="D161" t="str">
        <f>VLOOKUP(C161,'MASTER KEY'!$A$2:$B$2999,2,FALSE)</f>
        <v>Cocconeis spp 0009</v>
      </c>
      <c r="E161" s="73"/>
    </row>
    <row r="162" spans="1:5">
      <c r="A162" t="s">
        <v>6005</v>
      </c>
      <c r="B162">
        <v>1E-3</v>
      </c>
      <c r="C162" t="s">
        <v>4204</v>
      </c>
      <c r="D162" t="str">
        <f>VLOOKUP(C162,'MASTER KEY'!$A$2:$B$2999,2,FALSE)</f>
        <v>Cocconeis spp 0010</v>
      </c>
      <c r="E162" s="73"/>
    </row>
    <row r="163" spans="1:5">
      <c r="A163" t="s">
        <v>6006</v>
      </c>
      <c r="B163">
        <v>1E-3</v>
      </c>
      <c r="C163" t="s">
        <v>4205</v>
      </c>
      <c r="D163" t="str">
        <f>VLOOKUP(C163,'MASTER KEY'!$A$2:$B$2999,2,FALSE)</f>
        <v>Cocconeis spp 0011</v>
      </c>
      <c r="E163" s="73"/>
    </row>
    <row r="164" spans="1:5">
      <c r="A164" t="s">
        <v>6007</v>
      </c>
      <c r="B164">
        <v>1E-3</v>
      </c>
      <c r="C164" t="s">
        <v>4206</v>
      </c>
      <c r="D164" t="str">
        <f>VLOOKUP(C164,'MASTER KEY'!$A$2:$B$2999,2,FALSE)</f>
        <v>Cocconeis spp 0012</v>
      </c>
      <c r="E164" s="73"/>
    </row>
    <row r="165" spans="1:5">
      <c r="A165" t="s">
        <v>2582</v>
      </c>
      <c r="B165">
        <v>1E-3</v>
      </c>
      <c r="C165" t="s">
        <v>4211</v>
      </c>
      <c r="D165" t="str">
        <f>VLOOKUP(C165,'MASTER KEY'!$A$2:$B$2999,2,FALSE)</f>
        <v>Cocconeis stauroneiformis</v>
      </c>
      <c r="E165" s="73"/>
    </row>
    <row r="166" spans="1:5">
      <c r="A166" t="s">
        <v>2584</v>
      </c>
      <c r="B166">
        <v>1E-3</v>
      </c>
      <c r="C166" t="s">
        <v>4215</v>
      </c>
      <c r="D166" t="str">
        <f>VLOOKUP(C166,'MASTER KEY'!$A$2:$B$2999,2,FALSE)</f>
        <v>Corethron criophilium</v>
      </c>
      <c r="E166" s="73"/>
    </row>
    <row r="167" spans="1:5">
      <c r="A167" t="s">
        <v>6008</v>
      </c>
      <c r="B167">
        <v>1E-3</v>
      </c>
      <c r="C167" t="s">
        <v>4218</v>
      </c>
      <c r="D167" t="str">
        <f>VLOOKUP(C167,'MASTER KEY'!$A$2:$B$2999,2,FALSE)</f>
        <v>Corethron spp 0002</v>
      </c>
      <c r="E167" s="73"/>
    </row>
    <row r="168" spans="1:5">
      <c r="A168" t="s">
        <v>6009</v>
      </c>
      <c r="B168">
        <v>1E-3</v>
      </c>
      <c r="C168" t="s">
        <v>4219</v>
      </c>
      <c r="D168" t="str">
        <f>VLOOKUP(C168,'MASTER KEY'!$A$2:$B$2999,2,FALSE)</f>
        <v>Corethron spp 0003</v>
      </c>
      <c r="E168" s="73"/>
    </row>
    <row r="169" spans="1:5">
      <c r="A169" t="s">
        <v>6010</v>
      </c>
      <c r="B169">
        <v>1E-3</v>
      </c>
      <c r="C169" t="s">
        <v>4225</v>
      </c>
      <c r="D169" t="str">
        <f>VLOOKUP(C169,'MASTER KEY'!$A$2:$B$2999,2,FALSE)</f>
        <v>Corymbellus spp 0003</v>
      </c>
      <c r="E169" s="73"/>
    </row>
    <row r="170" spans="1:5">
      <c r="A170" t="s">
        <v>6011</v>
      </c>
      <c r="B170">
        <v>1E-3</v>
      </c>
      <c r="C170" t="s">
        <v>4231</v>
      </c>
      <c r="D170" t="str">
        <f>VLOOKUP(C170,'MASTER KEY'!$A$2:$B$2999,2,FALSE)</f>
        <v>Coscinodiscus spp 0002</v>
      </c>
      <c r="E170" s="73"/>
    </row>
    <row r="171" spans="1:5">
      <c r="A171" t="s">
        <v>6012</v>
      </c>
      <c r="B171">
        <v>1E-3</v>
      </c>
      <c r="C171" t="s">
        <v>4232</v>
      </c>
      <c r="D171" t="str">
        <f>VLOOKUP(C171,'MASTER KEY'!$A$2:$B$2999,2,FALSE)</f>
        <v>Coscinodiscus spp 0003</v>
      </c>
      <c r="E171" s="73"/>
    </row>
    <row r="172" spans="1:5">
      <c r="A172" t="s">
        <v>6013</v>
      </c>
      <c r="B172">
        <v>1E-3</v>
      </c>
      <c r="C172" t="s">
        <v>4233</v>
      </c>
      <c r="D172" t="str">
        <f>VLOOKUP(C172,'MASTER KEY'!$A$2:$B$2999,2,FALSE)</f>
        <v>Coscinodiscus spp 0004</v>
      </c>
      <c r="E172" s="73"/>
    </row>
    <row r="173" spans="1:5">
      <c r="A173" t="s">
        <v>6014</v>
      </c>
      <c r="B173">
        <v>1E-3</v>
      </c>
      <c r="C173" t="s">
        <v>4234</v>
      </c>
      <c r="D173" t="str">
        <f>VLOOKUP(C173,'MASTER KEY'!$A$2:$B$2999,2,FALSE)</f>
        <v>Coscinodiscus spp 0005</v>
      </c>
      <c r="E173" s="73"/>
    </row>
    <row r="174" spans="1:5">
      <c r="A174" t="s">
        <v>6015</v>
      </c>
      <c r="B174">
        <v>1E-3</v>
      </c>
      <c r="C174" t="s">
        <v>4235</v>
      </c>
      <c r="D174" t="str">
        <f>VLOOKUP(C174,'MASTER KEY'!$A$2:$B$2999,2,FALSE)</f>
        <v>Coscinodiscus spp 0006</v>
      </c>
      <c r="E174" s="73"/>
    </row>
    <row r="175" spans="1:5">
      <c r="A175" t="s">
        <v>6016</v>
      </c>
      <c r="B175">
        <v>1E-3</v>
      </c>
      <c r="C175" t="s">
        <v>4236</v>
      </c>
      <c r="D175" t="str">
        <f>VLOOKUP(C175,'MASTER KEY'!$A$2:$B$2999,2,FALSE)</f>
        <v>Coscinodiscus spp 0007</v>
      </c>
      <c r="E175" s="73"/>
    </row>
    <row r="176" spans="1:5">
      <c r="A176" t="s">
        <v>6017</v>
      </c>
      <c r="B176">
        <v>1E-3</v>
      </c>
      <c r="C176" t="s">
        <v>4237</v>
      </c>
      <c r="D176" t="str">
        <f>VLOOKUP(C176,'MASTER KEY'!$A$2:$B$2999,2,FALSE)</f>
        <v>Coscinodiscus spp 0008</v>
      </c>
      <c r="E176" s="73"/>
    </row>
    <row r="177" spans="1:5">
      <c r="A177" t="s">
        <v>6018</v>
      </c>
      <c r="B177">
        <v>1E-3</v>
      </c>
      <c r="C177" t="s">
        <v>4238</v>
      </c>
      <c r="D177" t="str">
        <f>VLOOKUP(C177,'MASTER KEY'!$A$2:$B$2999,2,FALSE)</f>
        <v>Coscinodiscus spp 0009</v>
      </c>
      <c r="E177" s="73"/>
    </row>
    <row r="178" spans="1:5">
      <c r="A178" t="s">
        <v>6019</v>
      </c>
      <c r="B178">
        <v>1E-3</v>
      </c>
      <c r="C178" t="s">
        <v>4239</v>
      </c>
      <c r="D178" t="str">
        <f>VLOOKUP(C178,'MASTER KEY'!$A$2:$B$2999,2,FALSE)</f>
        <v>Coscinodiscus spp 0010</v>
      </c>
      <c r="E178" s="73"/>
    </row>
    <row r="179" spans="1:5">
      <c r="A179" t="s">
        <v>6020</v>
      </c>
      <c r="B179">
        <v>1E-3</v>
      </c>
      <c r="C179" t="s">
        <v>4240</v>
      </c>
      <c r="D179" t="str">
        <f>VLOOKUP(C179,'MASTER KEY'!$A$2:$B$2999,2,FALSE)</f>
        <v>Coscinodiscus spp 0011</v>
      </c>
      <c r="E179" s="73"/>
    </row>
    <row r="180" spans="1:5">
      <c r="A180" t="s">
        <v>6021</v>
      </c>
      <c r="B180">
        <v>1E-3</v>
      </c>
      <c r="C180" t="s">
        <v>4241</v>
      </c>
      <c r="D180" t="str">
        <f>VLOOKUP(C180,'MASTER KEY'!$A$2:$B$2999,2,FALSE)</f>
        <v>Coscinodiscus spp 0012</v>
      </c>
      <c r="E180" s="73"/>
    </row>
    <row r="181" spans="1:5">
      <c r="A181" t="s">
        <v>6022</v>
      </c>
      <c r="B181">
        <v>1E-3</v>
      </c>
      <c r="C181" t="s">
        <v>4242</v>
      </c>
      <c r="D181" t="str">
        <f>VLOOKUP(C181,'MASTER KEY'!$A$2:$B$2999,2,FALSE)</f>
        <v>Coscinodiscus spp 0013</v>
      </c>
      <c r="E181" s="73"/>
    </row>
    <row r="182" spans="1:5">
      <c r="A182" t="s">
        <v>6023</v>
      </c>
      <c r="B182">
        <v>1E-3</v>
      </c>
      <c r="C182" t="s">
        <v>4270</v>
      </c>
      <c r="D182" t="str">
        <f>VLOOKUP(C182,'MASTER KEY'!$A$2:$B$2999,2,FALSE)</f>
        <v>Cryptophyta spp 0004</v>
      </c>
      <c r="E182" s="73"/>
    </row>
    <row r="183" spans="1:5">
      <c r="A183" t="s">
        <v>6024</v>
      </c>
      <c r="B183">
        <v>1E-3</v>
      </c>
      <c r="C183" t="s">
        <v>4271</v>
      </c>
      <c r="D183" t="str">
        <f>VLOOKUP(C183,'MASTER KEY'!$A$2:$B$2999,2,FALSE)</f>
        <v>Cryptophyta spp 0005</v>
      </c>
      <c r="E183" s="73"/>
    </row>
    <row r="184" spans="1:5">
      <c r="A184" t="s">
        <v>6025</v>
      </c>
      <c r="B184">
        <v>1E-3</v>
      </c>
      <c r="C184" t="s">
        <v>4272</v>
      </c>
      <c r="D184" t="str">
        <f>VLOOKUP(C184,'MASTER KEY'!$A$2:$B$2999,2,FALSE)</f>
        <v>Cryptophyta spp 0006</v>
      </c>
      <c r="E184" s="73"/>
    </row>
    <row r="185" spans="1:5">
      <c r="A185" t="s">
        <v>6026</v>
      </c>
      <c r="B185">
        <v>1E-3</v>
      </c>
      <c r="C185" t="s">
        <v>4273</v>
      </c>
      <c r="D185" t="str">
        <f>VLOOKUP(C185,'MASTER KEY'!$A$2:$B$2999,2,FALSE)</f>
        <v>Cryptophyta spp 0007</v>
      </c>
      <c r="E185" s="73"/>
    </row>
    <row r="186" spans="1:5">
      <c r="A186" t="s">
        <v>6027</v>
      </c>
      <c r="B186">
        <v>1E-3</v>
      </c>
      <c r="C186" t="s">
        <v>4274</v>
      </c>
      <c r="D186" t="str">
        <f>VLOOKUP(C186,'MASTER KEY'!$A$2:$B$2999,2,FALSE)</f>
        <v>Cryptophyta spp 0008</v>
      </c>
      <c r="E186" s="73"/>
    </row>
    <row r="187" spans="1:5">
      <c r="A187" t="s">
        <v>6028</v>
      </c>
      <c r="B187">
        <v>1E-3</v>
      </c>
      <c r="C187" t="s">
        <v>4275</v>
      </c>
      <c r="D187" t="str">
        <f>VLOOKUP(C187,'MASTER KEY'!$A$2:$B$2999,2,FALSE)</f>
        <v>Cryptophyta spp 0009</v>
      </c>
      <c r="E187" s="73"/>
    </row>
    <row r="188" spans="1:5">
      <c r="A188" t="s">
        <v>6029</v>
      </c>
      <c r="B188">
        <v>1E-3</v>
      </c>
      <c r="C188" t="s">
        <v>4276</v>
      </c>
      <c r="D188" t="str">
        <f>VLOOKUP(C188,'MASTER KEY'!$A$2:$B$2999,2,FALSE)</f>
        <v>Cryptophyta spp 0010</v>
      </c>
      <c r="E188" s="73"/>
    </row>
    <row r="189" spans="1:5">
      <c r="A189" t="s">
        <v>6030</v>
      </c>
      <c r="B189">
        <v>1E-3</v>
      </c>
      <c r="C189" t="s">
        <v>4277</v>
      </c>
      <c r="D189" t="str">
        <f>VLOOKUP(C189,'MASTER KEY'!$A$2:$B$2999,2,FALSE)</f>
        <v>Cryptophyta spp 0011</v>
      </c>
      <c r="E189" s="73"/>
    </row>
    <row r="190" spans="1:5">
      <c r="A190" t="s">
        <v>6031</v>
      </c>
      <c r="B190">
        <v>1E-3</v>
      </c>
      <c r="C190" t="s">
        <v>4278</v>
      </c>
      <c r="D190" t="str">
        <f>VLOOKUP(C190,'MASTER KEY'!$A$2:$B$2999,2,FALSE)</f>
        <v>Cryptophyta spp 0012</v>
      </c>
      <c r="E190" s="73"/>
    </row>
    <row r="191" spans="1:5">
      <c r="A191" t="s">
        <v>6032</v>
      </c>
      <c r="B191">
        <v>1E-3</v>
      </c>
      <c r="C191" t="s">
        <v>4279</v>
      </c>
      <c r="D191" t="str">
        <f>VLOOKUP(C191,'MASTER KEY'!$A$2:$B$2999,2,FALSE)</f>
        <v>Cryptophyta spp 0013</v>
      </c>
      <c r="E191" s="73"/>
    </row>
    <row r="192" spans="1:5">
      <c r="A192" t="s">
        <v>6033</v>
      </c>
      <c r="B192">
        <v>1E-3</v>
      </c>
      <c r="C192" t="s">
        <v>4280</v>
      </c>
      <c r="D192" t="str">
        <f>VLOOKUP(C192,'MASTER KEY'!$A$2:$B$2999,2,FALSE)</f>
        <v>Cryptophyta spp 0014</v>
      </c>
      <c r="E192" s="73"/>
    </row>
    <row r="193" spans="1:5">
      <c r="A193" t="s">
        <v>6034</v>
      </c>
      <c r="B193">
        <v>1E-3</v>
      </c>
      <c r="C193" t="s">
        <v>4288</v>
      </c>
      <c r="D193" t="str">
        <f>VLOOKUP(C193,'MASTER KEY'!$A$2:$B$2999,2,FALSE)</f>
        <v>Cyanobacteria spp 0003</v>
      </c>
      <c r="E193" s="73"/>
    </row>
    <row r="194" spans="1:5">
      <c r="A194" t="s">
        <v>6035</v>
      </c>
      <c r="B194">
        <v>1E-3</v>
      </c>
      <c r="C194" t="s">
        <v>4289</v>
      </c>
      <c r="D194" t="str">
        <f>VLOOKUP(C194,'MASTER KEY'!$A$2:$B$2999,2,FALSE)</f>
        <v>Cyanobacteria spp 0004</v>
      </c>
      <c r="E194" s="73"/>
    </row>
    <row r="195" spans="1:5">
      <c r="A195" t="s">
        <v>6036</v>
      </c>
      <c r="B195">
        <v>1E-3</v>
      </c>
      <c r="C195" t="s">
        <v>4290</v>
      </c>
      <c r="D195" t="str">
        <f>VLOOKUP(C195,'MASTER KEY'!$A$2:$B$2999,2,FALSE)</f>
        <v>Cyanobacteria spp 0005</v>
      </c>
      <c r="E195" s="73"/>
    </row>
    <row r="196" spans="1:5">
      <c r="A196" t="s">
        <v>6037</v>
      </c>
      <c r="B196">
        <v>1E-3</v>
      </c>
      <c r="C196" t="s">
        <v>4291</v>
      </c>
      <c r="D196" t="str">
        <f>VLOOKUP(C196,'MASTER KEY'!$A$2:$B$2999,2,FALSE)</f>
        <v>Cyanobacteria spp 0006</v>
      </c>
      <c r="E196" s="73"/>
    </row>
    <row r="197" spans="1:5">
      <c r="A197" t="s">
        <v>6038</v>
      </c>
      <c r="B197">
        <v>1E-3</v>
      </c>
      <c r="C197" t="s">
        <v>4292</v>
      </c>
      <c r="D197" t="str">
        <f>VLOOKUP(C197,'MASTER KEY'!$A$2:$B$2999,2,FALSE)</f>
        <v>Cyanobacteria spp 0007</v>
      </c>
      <c r="E197" s="73"/>
    </row>
    <row r="198" spans="1:5">
      <c r="A198" t="s">
        <v>6039</v>
      </c>
      <c r="B198">
        <v>1E-3</v>
      </c>
      <c r="C198" t="s">
        <v>4293</v>
      </c>
      <c r="D198" t="str">
        <f>VLOOKUP(C198,'MASTER KEY'!$A$2:$B$2999,2,FALSE)</f>
        <v>Cyanobacteria spp 0008</v>
      </c>
      <c r="E198" s="73"/>
    </row>
    <row r="199" spans="1:5">
      <c r="A199" t="s">
        <v>2661</v>
      </c>
      <c r="B199">
        <v>1E-3</v>
      </c>
      <c r="C199" t="s">
        <v>4313</v>
      </c>
      <c r="D199" t="str">
        <f>VLOOKUP(C199,'MASTER KEY'!$A$2:$B$2999,2,FALSE)</f>
        <v>Cylindrotheca closterium</v>
      </c>
      <c r="E199" s="73"/>
    </row>
    <row r="200" spans="1:5">
      <c r="A200" t="s">
        <v>6040</v>
      </c>
      <c r="B200">
        <v>1E-3</v>
      </c>
      <c r="C200" t="s">
        <v>4321</v>
      </c>
      <c r="D200" t="str">
        <f>VLOOKUP(C200,'MASTER KEY'!$A$2:$B$2999,2,FALSE)</f>
        <v>Cymbella spp 0002</v>
      </c>
      <c r="E200" s="73"/>
    </row>
    <row r="201" spans="1:5">
      <c r="A201" t="s">
        <v>6041</v>
      </c>
      <c r="B201">
        <v>1E-3</v>
      </c>
      <c r="C201" t="s">
        <v>4322</v>
      </c>
      <c r="D201" t="str">
        <f>VLOOKUP(C201,'MASTER KEY'!$A$2:$B$2999,2,FALSE)</f>
        <v>Cymbella spp 0003</v>
      </c>
      <c r="E201" s="73"/>
    </row>
    <row r="202" spans="1:5">
      <c r="A202" t="s">
        <v>6042</v>
      </c>
      <c r="B202">
        <v>1E-3</v>
      </c>
      <c r="C202" t="s">
        <v>4323</v>
      </c>
      <c r="D202" t="str">
        <f>VLOOKUP(C202,'MASTER KEY'!$A$2:$B$2999,2,FALSE)</f>
        <v>Cymbella spp 0004</v>
      </c>
      <c r="E202" s="73"/>
    </row>
    <row r="203" spans="1:5">
      <c r="A203" t="s">
        <v>6043</v>
      </c>
      <c r="B203">
        <v>1E-3</v>
      </c>
      <c r="C203" t="s">
        <v>4326</v>
      </c>
      <c r="D203" t="str">
        <f>VLOOKUP(C203,'MASTER KEY'!$A$2:$B$2999,2,FALSE)</f>
        <v>Cymbomonas spp 0001</v>
      </c>
      <c r="E203" s="73"/>
    </row>
    <row r="204" spans="1:5">
      <c r="A204" t="s">
        <v>2675</v>
      </c>
      <c r="B204">
        <v>1E-3</v>
      </c>
      <c r="C204" t="s">
        <v>4329</v>
      </c>
      <c r="D204" t="str">
        <f>VLOOKUP(C204,'MASTER KEY'!$A$2:$B$2999,2,FALSE)</f>
        <v>Dactyliosolen anatarcticus</v>
      </c>
      <c r="E204" s="73"/>
    </row>
    <row r="205" spans="1:5">
      <c r="A205" t="s">
        <v>2677</v>
      </c>
      <c r="B205">
        <v>1E-3</v>
      </c>
      <c r="C205" t="s">
        <v>4331</v>
      </c>
      <c r="D205" t="str">
        <f>VLOOKUP(C205,'MASTER KEY'!$A$2:$B$2999,2,FALSE)</f>
        <v>Dactyliosolen blavyanus</v>
      </c>
      <c r="E205" s="73"/>
    </row>
    <row r="206" spans="1:5">
      <c r="A206" t="s">
        <v>2679</v>
      </c>
      <c r="B206">
        <v>1E-3</v>
      </c>
      <c r="C206" t="s">
        <v>4333</v>
      </c>
      <c r="D206" t="str">
        <f>VLOOKUP(C206,'MASTER KEY'!$A$2:$B$2999,2,FALSE)</f>
        <v>Dactyliosolen phuketensis</v>
      </c>
      <c r="E206" s="73"/>
    </row>
    <row r="207" spans="1:5">
      <c r="A207" t="s">
        <v>6044</v>
      </c>
      <c r="B207">
        <v>1E-3</v>
      </c>
      <c r="C207" t="s">
        <v>4343</v>
      </c>
      <c r="D207" t="str">
        <f>VLOOKUP(C207,'MASTER KEY'!$A$2:$B$2999,2,FALSE)</f>
        <v>Detonula spp 0001</v>
      </c>
      <c r="E207" s="73"/>
    </row>
    <row r="208" spans="1:5">
      <c r="A208" t="s">
        <v>5817</v>
      </c>
      <c r="B208">
        <v>1E-3</v>
      </c>
      <c r="C208" t="s">
        <v>3834</v>
      </c>
      <c r="D208" t="str">
        <f>VLOOKUP(C208,'MASTER KEY'!$A$2:$B$2999,2,FALSE)</f>
        <v>Bacillariophyceae spp 0002</v>
      </c>
      <c r="E208" s="73"/>
    </row>
    <row r="209" spans="1:5">
      <c r="A209" t="s">
        <v>5818</v>
      </c>
      <c r="B209">
        <v>1E-3</v>
      </c>
      <c r="C209" t="s">
        <v>3835</v>
      </c>
      <c r="D209" t="str">
        <f>VLOOKUP(C209,'MASTER KEY'!$A$2:$B$2999,2,FALSE)</f>
        <v>Bacillariophyceae spp 0003</v>
      </c>
      <c r="E209" s="73"/>
    </row>
    <row r="210" spans="1:5">
      <c r="A210" t="s">
        <v>5819</v>
      </c>
      <c r="B210">
        <v>1E-3</v>
      </c>
      <c r="C210" t="s">
        <v>3836</v>
      </c>
      <c r="D210" t="str">
        <f>VLOOKUP(C210,'MASTER KEY'!$A$2:$B$2999,2,FALSE)</f>
        <v>Bacillariophyceae spp 0004</v>
      </c>
      <c r="E210" s="73"/>
    </row>
    <row r="211" spans="1:5">
      <c r="A211" t="s">
        <v>5820</v>
      </c>
      <c r="B211">
        <v>1E-3</v>
      </c>
      <c r="C211" t="s">
        <v>3837</v>
      </c>
      <c r="D211" t="str">
        <f>VLOOKUP(C211,'MASTER KEY'!$A$2:$B$2999,2,FALSE)</f>
        <v>Bacillariophyceae spp 0005</v>
      </c>
      <c r="E211" s="73"/>
    </row>
    <row r="212" spans="1:5">
      <c r="A212" t="s">
        <v>5821</v>
      </c>
      <c r="B212">
        <v>1E-3</v>
      </c>
      <c r="C212" t="s">
        <v>3838</v>
      </c>
      <c r="D212" t="str">
        <f>VLOOKUP(C212,'MASTER KEY'!$A$2:$B$2999,2,FALSE)</f>
        <v>Bacillariophyceae spp 0006</v>
      </c>
      <c r="E212" s="73"/>
    </row>
    <row r="213" spans="1:5">
      <c r="A213" t="s">
        <v>5822</v>
      </c>
      <c r="B213">
        <v>1E-3</v>
      </c>
      <c r="C213" t="s">
        <v>3839</v>
      </c>
      <c r="D213" t="str">
        <f>VLOOKUP(C213,'MASTER KEY'!$A$2:$B$2999,2,FALSE)</f>
        <v>Bacillariophyceae spp 0007</v>
      </c>
      <c r="E213" s="73"/>
    </row>
    <row r="214" spans="1:5">
      <c r="A214" t="s">
        <v>5823</v>
      </c>
      <c r="B214">
        <v>1E-3</v>
      </c>
      <c r="C214" t="s">
        <v>3840</v>
      </c>
      <c r="D214" t="str">
        <f>VLOOKUP(C214,'MASTER KEY'!$A$2:$B$2999,2,FALSE)</f>
        <v>Bacillariophyceae spp 0008</v>
      </c>
      <c r="E214" s="73"/>
    </row>
    <row r="215" spans="1:5">
      <c r="A215" t="s">
        <v>5824</v>
      </c>
      <c r="B215">
        <v>1E-3</v>
      </c>
      <c r="C215" t="s">
        <v>3841</v>
      </c>
      <c r="D215" t="str">
        <f>VLOOKUP(C215,'MASTER KEY'!$A$2:$B$2999,2,FALSE)</f>
        <v>Bacillariophyceae spp 0009</v>
      </c>
      <c r="E215" s="73"/>
    </row>
    <row r="216" spans="1:5">
      <c r="A216" t="s">
        <v>5825</v>
      </c>
      <c r="B216">
        <v>1E-3</v>
      </c>
      <c r="C216" t="s">
        <v>3842</v>
      </c>
      <c r="D216" t="str">
        <f>VLOOKUP(C216,'MASTER KEY'!$A$2:$B$2999,2,FALSE)</f>
        <v>Bacillariophyceae spp 0010</v>
      </c>
      <c r="E216" s="73"/>
    </row>
    <row r="217" spans="1:5">
      <c r="A217" t="s">
        <v>5826</v>
      </c>
      <c r="B217">
        <v>1E-3</v>
      </c>
      <c r="C217" t="s">
        <v>3843</v>
      </c>
      <c r="D217" t="str">
        <f>VLOOKUP(C217,'MASTER KEY'!$A$2:$B$2999,2,FALSE)</f>
        <v>Bacillariophyceae spp 0011</v>
      </c>
      <c r="E217" s="73"/>
    </row>
    <row r="218" spans="1:5">
      <c r="A218" t="s">
        <v>5827</v>
      </c>
      <c r="B218">
        <v>1E-3</v>
      </c>
      <c r="C218" t="s">
        <v>3844</v>
      </c>
      <c r="D218" t="str">
        <f>VLOOKUP(C218,'MASTER KEY'!$A$2:$B$2999,2,FALSE)</f>
        <v>Bacillariophyceae spp 0012</v>
      </c>
      <c r="E218" s="73"/>
    </row>
    <row r="219" spans="1:5">
      <c r="A219" t="s">
        <v>5828</v>
      </c>
      <c r="B219">
        <v>1E-3</v>
      </c>
      <c r="C219" t="s">
        <v>3845</v>
      </c>
      <c r="D219" t="str">
        <f>VLOOKUP(C219,'MASTER KEY'!$A$2:$B$2999,2,FALSE)</f>
        <v>Bacillariophyceae spp 0013</v>
      </c>
      <c r="E219" s="73"/>
    </row>
    <row r="220" spans="1:5">
      <c r="A220" t="s">
        <v>5829</v>
      </c>
      <c r="B220">
        <v>1E-3</v>
      </c>
      <c r="C220" t="s">
        <v>3846</v>
      </c>
      <c r="D220" t="str">
        <f>VLOOKUP(C220,'MASTER KEY'!$A$2:$B$2999,2,FALSE)</f>
        <v>Bacillariophyceae spp 0014</v>
      </c>
      <c r="E220" s="73"/>
    </row>
    <row r="221" spans="1:5">
      <c r="A221" t="s">
        <v>5830</v>
      </c>
      <c r="B221">
        <v>1E-3</v>
      </c>
      <c r="C221" t="s">
        <v>3847</v>
      </c>
      <c r="D221" t="str">
        <f>VLOOKUP(C221,'MASTER KEY'!$A$2:$B$2999,2,FALSE)</f>
        <v>Bacillariophyceae spp 0015</v>
      </c>
      <c r="E221" s="73"/>
    </row>
    <row r="222" spans="1:5">
      <c r="A222" t="s">
        <v>5831</v>
      </c>
      <c r="B222">
        <v>1E-3</v>
      </c>
      <c r="C222" t="s">
        <v>3848</v>
      </c>
      <c r="D222" t="str">
        <f>VLOOKUP(C222,'MASTER KEY'!$A$2:$B$2999,2,FALSE)</f>
        <v>Bacillariophyceae spp 0016</v>
      </c>
      <c r="E222" s="73"/>
    </row>
    <row r="223" spans="1:5">
      <c r="A223" t="s">
        <v>5832</v>
      </c>
      <c r="B223">
        <v>1E-3</v>
      </c>
      <c r="C223" t="s">
        <v>3849</v>
      </c>
      <c r="D223" t="str">
        <f>VLOOKUP(C223,'MASTER KEY'!$A$2:$B$2999,2,FALSE)</f>
        <v>Bacillariophyceae spp 0017</v>
      </c>
      <c r="E223" s="73"/>
    </row>
    <row r="224" spans="1:5">
      <c r="A224" t="s">
        <v>5833</v>
      </c>
      <c r="B224">
        <v>1E-3</v>
      </c>
      <c r="C224" t="s">
        <v>3850</v>
      </c>
      <c r="D224" t="str">
        <f>VLOOKUP(C224,'MASTER KEY'!$A$2:$B$2999,2,FALSE)</f>
        <v>Bacillariophyceae spp 0018</v>
      </c>
      <c r="E224" s="73"/>
    </row>
    <row r="225" spans="1:5">
      <c r="A225" t="s">
        <v>5834</v>
      </c>
      <c r="B225">
        <v>1E-3</v>
      </c>
      <c r="C225" t="s">
        <v>3851</v>
      </c>
      <c r="D225" t="str">
        <f>VLOOKUP(C225,'MASTER KEY'!$A$2:$B$2999,2,FALSE)</f>
        <v>Bacillariophyceae spp 0019</v>
      </c>
      <c r="E225" s="73"/>
    </row>
    <row r="226" spans="1:5">
      <c r="A226" t="s">
        <v>5835</v>
      </c>
      <c r="B226">
        <v>1E-3</v>
      </c>
      <c r="C226" t="s">
        <v>3852</v>
      </c>
      <c r="D226" t="str">
        <f>VLOOKUP(C226,'MASTER KEY'!$A$2:$B$2999,2,FALSE)</f>
        <v>Bacillariophyceae spp 0020</v>
      </c>
      <c r="E226" s="73"/>
    </row>
    <row r="227" spans="1:5">
      <c r="A227" t="s">
        <v>5836</v>
      </c>
      <c r="B227">
        <v>1E-3</v>
      </c>
      <c r="C227" t="s">
        <v>3853</v>
      </c>
      <c r="D227" t="str">
        <f>VLOOKUP(C227,'MASTER KEY'!$A$2:$B$2999,2,FALSE)</f>
        <v>Bacillariophyceae spp 0021</v>
      </c>
      <c r="E227" s="73"/>
    </row>
    <row r="228" spans="1:5">
      <c r="A228" t="s">
        <v>5837</v>
      </c>
      <c r="B228">
        <v>1E-3</v>
      </c>
      <c r="C228" t="s">
        <v>3854</v>
      </c>
      <c r="D228" t="str">
        <f>VLOOKUP(C228,'MASTER KEY'!$A$2:$B$2999,2,FALSE)</f>
        <v>Bacillariophyceae spp 0022</v>
      </c>
      <c r="E228" s="73"/>
    </row>
    <row r="229" spans="1:5">
      <c r="A229" t="s">
        <v>5838</v>
      </c>
      <c r="B229">
        <v>1E-3</v>
      </c>
      <c r="C229" t="s">
        <v>3855</v>
      </c>
      <c r="D229" t="str">
        <f>VLOOKUP(C229,'MASTER KEY'!$A$2:$B$2999,2,FALSE)</f>
        <v>Bacillariophyceae spp 0023</v>
      </c>
      <c r="E229" s="73"/>
    </row>
    <row r="230" spans="1:5">
      <c r="A230" t="s">
        <v>5839</v>
      </c>
      <c r="B230">
        <v>1E-3</v>
      </c>
      <c r="C230" t="s">
        <v>3856</v>
      </c>
      <c r="D230" t="str">
        <f>VLOOKUP(C230,'MASTER KEY'!$A$2:$B$2999,2,FALSE)</f>
        <v>Bacillariophyceae spp 0024</v>
      </c>
      <c r="E230" s="73"/>
    </row>
    <row r="231" spans="1:5">
      <c r="A231" t="s">
        <v>5840</v>
      </c>
      <c r="B231">
        <v>1E-3</v>
      </c>
      <c r="C231" t="s">
        <v>3857</v>
      </c>
      <c r="D231" t="str">
        <f>VLOOKUP(C231,'MASTER KEY'!$A$2:$B$2999,2,FALSE)</f>
        <v>Bacillariophyceae spp 0025</v>
      </c>
      <c r="E231" s="73"/>
    </row>
    <row r="232" spans="1:5">
      <c r="A232" t="s">
        <v>5841</v>
      </c>
      <c r="B232">
        <v>1E-3</v>
      </c>
      <c r="C232" t="s">
        <v>3858</v>
      </c>
      <c r="D232" t="str">
        <f>VLOOKUP(C232,'MASTER KEY'!$A$2:$B$2999,2,FALSE)</f>
        <v>Bacillariophyceae spp 0026</v>
      </c>
      <c r="E232" s="73"/>
    </row>
    <row r="233" spans="1:5">
      <c r="A233" t="s">
        <v>5842</v>
      </c>
      <c r="B233">
        <v>1E-3</v>
      </c>
      <c r="C233" t="s">
        <v>3859</v>
      </c>
      <c r="D233" t="str">
        <f>VLOOKUP(C233,'MASTER KEY'!$A$2:$B$2999,2,FALSE)</f>
        <v>Bacillariophyceae spp 0027</v>
      </c>
      <c r="E233" s="73"/>
    </row>
    <row r="234" spans="1:5">
      <c r="A234" t="s">
        <v>5843</v>
      </c>
      <c r="B234">
        <v>1E-3</v>
      </c>
      <c r="C234" t="s">
        <v>3860</v>
      </c>
      <c r="D234" t="str">
        <f>VLOOKUP(C234,'MASTER KEY'!$A$2:$B$2999,2,FALSE)</f>
        <v>Bacillariophyceae spp 0028</v>
      </c>
      <c r="E234" s="73"/>
    </row>
    <row r="235" spans="1:5">
      <c r="A235" t="s">
        <v>5844</v>
      </c>
      <c r="B235">
        <v>1E-3</v>
      </c>
      <c r="C235" t="s">
        <v>3861</v>
      </c>
      <c r="D235" t="str">
        <f>VLOOKUP(C235,'MASTER KEY'!$A$2:$B$2999,2,FALSE)</f>
        <v>Bacillariophyceae spp 0029</v>
      </c>
      <c r="E235" s="73"/>
    </row>
    <row r="236" spans="1:5">
      <c r="A236" t="s">
        <v>5845</v>
      </c>
      <c r="B236">
        <v>1E-3</v>
      </c>
      <c r="C236" t="s">
        <v>3862</v>
      </c>
      <c r="D236" t="str">
        <f>VLOOKUP(C236,'MASTER KEY'!$A$2:$B$2999,2,FALSE)</f>
        <v>Bacillariophyceae spp 0030</v>
      </c>
      <c r="E236" s="73"/>
    </row>
    <row r="237" spans="1:5">
      <c r="A237" t="s">
        <v>5846</v>
      </c>
      <c r="B237">
        <v>1E-3</v>
      </c>
      <c r="C237" t="s">
        <v>3863</v>
      </c>
      <c r="D237" t="str">
        <f>VLOOKUP(C237,'MASTER KEY'!$A$2:$B$2999,2,FALSE)</f>
        <v>Bacillariophyceae spp 0031</v>
      </c>
      <c r="E237" s="73"/>
    </row>
    <row r="238" spans="1:5">
      <c r="A238" t="s">
        <v>5847</v>
      </c>
      <c r="B238">
        <v>1E-3</v>
      </c>
      <c r="C238" t="s">
        <v>3864</v>
      </c>
      <c r="D238" t="str">
        <f>VLOOKUP(C238,'MASTER KEY'!$A$2:$B$2999,2,FALSE)</f>
        <v>Bacillariophyceae spp 0032</v>
      </c>
      <c r="E238" s="73"/>
    </row>
    <row r="239" spans="1:5">
      <c r="A239" t="s">
        <v>5848</v>
      </c>
      <c r="B239">
        <v>1E-3</v>
      </c>
      <c r="C239" t="s">
        <v>3865</v>
      </c>
      <c r="D239" t="str">
        <f>VLOOKUP(C239,'MASTER KEY'!$A$2:$B$2999,2,FALSE)</f>
        <v>Bacillariophyceae spp 0033</v>
      </c>
      <c r="E239" s="73"/>
    </row>
    <row r="240" spans="1:5">
      <c r="A240" t="s">
        <v>5849</v>
      </c>
      <c r="B240">
        <v>1E-3</v>
      </c>
      <c r="C240" t="s">
        <v>3866</v>
      </c>
      <c r="D240" t="str">
        <f>VLOOKUP(C240,'MASTER KEY'!$A$2:$B$2999,2,FALSE)</f>
        <v>Bacillariophyceae spp 0034</v>
      </c>
      <c r="E240" s="73"/>
    </row>
    <row r="241" spans="1:5">
      <c r="A241" t="s">
        <v>5850</v>
      </c>
      <c r="B241">
        <v>1E-3</v>
      </c>
      <c r="C241" t="s">
        <v>3867</v>
      </c>
      <c r="D241" t="str">
        <f>VLOOKUP(C241,'MASTER KEY'!$A$2:$B$2999,2,FALSE)</f>
        <v>Bacillariophyceae spp 0035</v>
      </c>
      <c r="E241" s="73"/>
    </row>
    <row r="242" spans="1:5">
      <c r="A242" t="s">
        <v>5851</v>
      </c>
      <c r="B242">
        <v>1E-3</v>
      </c>
      <c r="C242" t="s">
        <v>3868</v>
      </c>
      <c r="D242" t="str">
        <f>VLOOKUP(C242,'MASTER KEY'!$A$2:$B$2999,2,FALSE)</f>
        <v>Bacillariophyceae spp 0036</v>
      </c>
      <c r="E242" s="73"/>
    </row>
    <row r="243" spans="1:5">
      <c r="A243" t="s">
        <v>5852</v>
      </c>
      <c r="B243">
        <v>1E-3</v>
      </c>
      <c r="C243" t="s">
        <v>3869</v>
      </c>
      <c r="D243" t="str">
        <f>VLOOKUP(C243,'MASTER KEY'!$A$2:$B$2999,2,FALSE)</f>
        <v>Bacillariophyceae spp 0037</v>
      </c>
      <c r="E243" s="73"/>
    </row>
    <row r="244" spans="1:5">
      <c r="A244" t="s">
        <v>5853</v>
      </c>
      <c r="B244">
        <v>1E-3</v>
      </c>
      <c r="C244" t="s">
        <v>3870</v>
      </c>
      <c r="D244" t="str">
        <f>VLOOKUP(C244,'MASTER KEY'!$A$2:$B$2999,2,FALSE)</f>
        <v>Bacillariophyceae spp 0038</v>
      </c>
      <c r="E244" s="73"/>
    </row>
    <row r="245" spans="1:5">
      <c r="A245" t="s">
        <v>5854</v>
      </c>
      <c r="B245">
        <v>1E-3</v>
      </c>
      <c r="C245" t="s">
        <v>3871</v>
      </c>
      <c r="D245" t="str">
        <f>VLOOKUP(C245,'MASTER KEY'!$A$2:$B$2999,2,FALSE)</f>
        <v>Bacillariophyceae spp 0039</v>
      </c>
      <c r="E245" s="73"/>
    </row>
    <row r="246" spans="1:5">
      <c r="A246" t="s">
        <v>5855</v>
      </c>
      <c r="B246">
        <v>1E-3</v>
      </c>
      <c r="C246" t="s">
        <v>3872</v>
      </c>
      <c r="D246" t="str">
        <f>VLOOKUP(C246,'MASTER KEY'!$A$2:$B$2999,2,FALSE)</f>
        <v>Bacillariophyceae spp 0040</v>
      </c>
      <c r="E246" s="73"/>
    </row>
    <row r="247" spans="1:5">
      <c r="A247" t="s">
        <v>5856</v>
      </c>
      <c r="B247">
        <v>1E-3</v>
      </c>
      <c r="C247" t="s">
        <v>3873</v>
      </c>
      <c r="D247" t="str">
        <f>VLOOKUP(C247,'MASTER KEY'!$A$2:$B$2999,2,FALSE)</f>
        <v>Bacillariophyceae spp 0041</v>
      </c>
      <c r="E247" s="73"/>
    </row>
    <row r="248" spans="1:5">
      <c r="A248" t="s">
        <v>5857</v>
      </c>
      <c r="B248">
        <v>1E-3</v>
      </c>
      <c r="C248" t="s">
        <v>3874</v>
      </c>
      <c r="D248" t="str">
        <f>VLOOKUP(C248,'MASTER KEY'!$A$2:$B$2999,2,FALSE)</f>
        <v>Bacillariophyceae spp 0042</v>
      </c>
      <c r="E248" s="73"/>
    </row>
    <row r="249" spans="1:5">
      <c r="A249" t="s">
        <v>5858</v>
      </c>
      <c r="B249">
        <v>1E-3</v>
      </c>
      <c r="C249" t="s">
        <v>3875</v>
      </c>
      <c r="D249" t="str">
        <f>VLOOKUP(C249,'MASTER KEY'!$A$2:$B$2999,2,FALSE)</f>
        <v>Bacillariophyceae spp 0043</v>
      </c>
      <c r="E249" s="73"/>
    </row>
    <row r="250" spans="1:5">
      <c r="A250" t="s">
        <v>5859</v>
      </c>
      <c r="B250">
        <v>1E-3</v>
      </c>
      <c r="C250" t="s">
        <v>3876</v>
      </c>
      <c r="D250" t="str">
        <f>VLOOKUP(C250,'MASTER KEY'!$A$2:$B$2999,2,FALSE)</f>
        <v>Bacillariophyceae spp 0044</v>
      </c>
      <c r="E250" s="73"/>
    </row>
    <row r="251" spans="1:5">
      <c r="A251" t="s">
        <v>5860</v>
      </c>
      <c r="B251">
        <v>1E-3</v>
      </c>
      <c r="C251" t="s">
        <v>3877</v>
      </c>
      <c r="D251" t="str">
        <f>VLOOKUP(C251,'MASTER KEY'!$A$2:$B$2999,2,FALSE)</f>
        <v>Bacillariophyceae spp 0045</v>
      </c>
      <c r="E251" s="73"/>
    </row>
    <row r="252" spans="1:5">
      <c r="A252" t="s">
        <v>5861</v>
      </c>
      <c r="B252">
        <v>1E-3</v>
      </c>
      <c r="C252" t="s">
        <v>3878</v>
      </c>
      <c r="D252" t="str">
        <f>VLOOKUP(C252,'MASTER KEY'!$A$2:$B$2999,2,FALSE)</f>
        <v>Bacillariophyceae spp 0046</v>
      </c>
      <c r="E252" s="73"/>
    </row>
    <row r="253" spans="1:5">
      <c r="A253" t="s">
        <v>5862</v>
      </c>
      <c r="B253">
        <v>1E-3</v>
      </c>
      <c r="C253" t="s">
        <v>3879</v>
      </c>
      <c r="D253" t="str">
        <f>VLOOKUP(C253,'MASTER KEY'!$A$2:$B$2999,2,FALSE)</f>
        <v>Bacillariophyceae spp 0047</v>
      </c>
      <c r="E253" s="73"/>
    </row>
    <row r="254" spans="1:5">
      <c r="A254" t="s">
        <v>5863</v>
      </c>
      <c r="B254">
        <v>1E-3</v>
      </c>
      <c r="C254" t="s">
        <v>3880</v>
      </c>
      <c r="D254" t="str">
        <f>VLOOKUP(C254,'MASTER KEY'!$A$2:$B$2999,2,FALSE)</f>
        <v>Bacillariophyceae spp 0048</v>
      </c>
      <c r="E254" s="73"/>
    </row>
    <row r="255" spans="1:5">
      <c r="A255" t="s">
        <v>5864</v>
      </c>
      <c r="B255">
        <v>1E-3</v>
      </c>
      <c r="C255" t="s">
        <v>3881</v>
      </c>
      <c r="D255" t="str">
        <f>VLOOKUP(C255,'MASTER KEY'!$A$2:$B$2999,2,FALSE)</f>
        <v>Bacillariophyceae spp 0049</v>
      </c>
      <c r="E255" s="73"/>
    </row>
    <row r="256" spans="1:5">
      <c r="A256" t="s">
        <v>5865</v>
      </c>
      <c r="B256">
        <v>1E-3</v>
      </c>
      <c r="C256" t="s">
        <v>3882</v>
      </c>
      <c r="D256" t="str">
        <f>VLOOKUP(C256,'MASTER KEY'!$A$2:$B$2999,2,FALSE)</f>
        <v>Bacillariophyceae spp 0050</v>
      </c>
      <c r="E256" s="73"/>
    </row>
    <row r="257" spans="1:5">
      <c r="A257" t="s">
        <v>5866</v>
      </c>
      <c r="B257">
        <v>1E-3</v>
      </c>
      <c r="C257" t="s">
        <v>3883</v>
      </c>
      <c r="D257" t="str">
        <f>VLOOKUP(C257,'MASTER KEY'!$A$2:$B$2999,2,FALSE)</f>
        <v>Bacillariophyceae spp 0051</v>
      </c>
      <c r="E257" s="73"/>
    </row>
    <row r="258" spans="1:5">
      <c r="A258" t="s">
        <v>5867</v>
      </c>
      <c r="B258">
        <v>1E-3</v>
      </c>
      <c r="C258" t="s">
        <v>3884</v>
      </c>
      <c r="D258" t="str">
        <f>VLOOKUP(C258,'MASTER KEY'!$A$2:$B$2999,2,FALSE)</f>
        <v>Bacillariophyceae spp 0052</v>
      </c>
      <c r="E258" s="73"/>
    </row>
    <row r="259" spans="1:5">
      <c r="A259" t="s">
        <v>5868</v>
      </c>
      <c r="B259">
        <v>1E-3</v>
      </c>
      <c r="C259" t="s">
        <v>3885</v>
      </c>
      <c r="D259" t="str">
        <f>VLOOKUP(C259,'MASTER KEY'!$A$2:$B$2999,2,FALSE)</f>
        <v>Bacillariophyceae spp 0053</v>
      </c>
      <c r="E259" s="73"/>
    </row>
    <row r="260" spans="1:5">
      <c r="A260" t="s">
        <v>5869</v>
      </c>
      <c r="B260">
        <v>1E-3</v>
      </c>
      <c r="C260" t="s">
        <v>3886</v>
      </c>
      <c r="D260" t="str">
        <f>VLOOKUP(C260,'MASTER KEY'!$A$2:$B$2999,2,FALSE)</f>
        <v>Bacillariophyceae spp 0054</v>
      </c>
      <c r="E260" s="73"/>
    </row>
    <row r="261" spans="1:5">
      <c r="A261" t="s">
        <v>5870</v>
      </c>
      <c r="B261">
        <v>1E-3</v>
      </c>
      <c r="C261" t="s">
        <v>3887</v>
      </c>
      <c r="D261" t="str">
        <f>VLOOKUP(C261,'MASTER KEY'!$A$2:$B$2999,2,FALSE)</f>
        <v>Bacillariophyceae spp 0055</v>
      </c>
      <c r="E261" s="73"/>
    </row>
    <row r="262" spans="1:5">
      <c r="A262" t="s">
        <v>5871</v>
      </c>
      <c r="B262">
        <v>1E-3</v>
      </c>
      <c r="C262" t="s">
        <v>3888</v>
      </c>
      <c r="D262" t="str">
        <f>VLOOKUP(C262,'MASTER KEY'!$A$2:$B$2999,2,FALSE)</f>
        <v>Bacillariophyceae spp 0056</v>
      </c>
      <c r="E262" s="73"/>
    </row>
    <row r="263" spans="1:5">
      <c r="A263" t="s">
        <v>5872</v>
      </c>
      <c r="B263">
        <v>1E-3</v>
      </c>
      <c r="C263" t="s">
        <v>3889</v>
      </c>
      <c r="D263" t="str">
        <f>VLOOKUP(C263,'MASTER KEY'!$A$2:$B$2999,2,FALSE)</f>
        <v>Bacillariophyceae spp 0057</v>
      </c>
      <c r="E263" s="73"/>
    </row>
    <row r="264" spans="1:5">
      <c r="A264" t="s">
        <v>5873</v>
      </c>
      <c r="B264">
        <v>1E-3</v>
      </c>
      <c r="C264" t="s">
        <v>3890</v>
      </c>
      <c r="D264" t="str">
        <f>VLOOKUP(C264,'MASTER KEY'!$A$2:$B$2999,2,FALSE)</f>
        <v>Bacillariophyceae spp 0058</v>
      </c>
      <c r="E264" s="73"/>
    </row>
    <row r="265" spans="1:5">
      <c r="A265" t="s">
        <v>5874</v>
      </c>
      <c r="B265">
        <v>1E-3</v>
      </c>
      <c r="C265" t="s">
        <v>3891</v>
      </c>
      <c r="D265" t="str">
        <f>VLOOKUP(C265,'MASTER KEY'!$A$2:$B$2999,2,FALSE)</f>
        <v>Bacillariophyceae spp 0059</v>
      </c>
      <c r="E265" s="73"/>
    </row>
    <row r="266" spans="1:5">
      <c r="A266" t="s">
        <v>5875</v>
      </c>
      <c r="B266">
        <v>1E-3</v>
      </c>
      <c r="C266" t="s">
        <v>3892</v>
      </c>
      <c r="D266" t="str">
        <f>VLOOKUP(C266,'MASTER KEY'!$A$2:$B$2999,2,FALSE)</f>
        <v>Bacillariophyceae spp 0060</v>
      </c>
      <c r="E266" s="73"/>
    </row>
    <row r="267" spans="1:5">
      <c r="A267" t="s">
        <v>5876</v>
      </c>
      <c r="B267">
        <v>1E-3</v>
      </c>
      <c r="C267" t="s">
        <v>3893</v>
      </c>
      <c r="D267" t="str">
        <f>VLOOKUP(C267,'MASTER KEY'!$A$2:$B$2999,2,FALSE)</f>
        <v>Bacillariophyceae spp 0061</v>
      </c>
      <c r="E267" s="73"/>
    </row>
    <row r="268" spans="1:5">
      <c r="A268" t="s">
        <v>5877</v>
      </c>
      <c r="B268">
        <v>1E-3</v>
      </c>
      <c r="C268" t="s">
        <v>3894</v>
      </c>
      <c r="D268" t="str">
        <f>VLOOKUP(C268,'MASTER KEY'!$A$2:$B$2999,2,FALSE)</f>
        <v>Bacillariophyceae spp 0062</v>
      </c>
      <c r="E268" s="73"/>
    </row>
    <row r="269" spans="1:5">
      <c r="A269" t="s">
        <v>5878</v>
      </c>
      <c r="B269">
        <v>1E-3</v>
      </c>
      <c r="C269" t="s">
        <v>3895</v>
      </c>
      <c r="D269" t="str">
        <f>VLOOKUP(C269,'MASTER KEY'!$A$2:$B$2999,2,FALSE)</f>
        <v>Bacillariophyceae spp 0063</v>
      </c>
      <c r="E269" s="73"/>
    </row>
    <row r="270" spans="1:5">
      <c r="A270" t="s">
        <v>5879</v>
      </c>
      <c r="B270">
        <v>1E-3</v>
      </c>
      <c r="C270" t="s">
        <v>3896</v>
      </c>
      <c r="D270" t="str">
        <f>VLOOKUP(C270,'MASTER KEY'!$A$2:$B$2999,2,FALSE)</f>
        <v>Bacillariophyceae spp 0064</v>
      </c>
      <c r="E270" s="73"/>
    </row>
    <row r="271" spans="1:5">
      <c r="A271" t="s">
        <v>5880</v>
      </c>
      <c r="B271">
        <v>1E-3</v>
      </c>
      <c r="C271" t="s">
        <v>3897</v>
      </c>
      <c r="D271" t="str">
        <f>VLOOKUP(C271,'MASTER KEY'!$A$2:$B$2999,2,FALSE)</f>
        <v>Bacillariophyceae spp 0065</v>
      </c>
      <c r="E271" s="73"/>
    </row>
    <row r="272" spans="1:5">
      <c r="A272" t="s">
        <v>5881</v>
      </c>
      <c r="B272">
        <v>1E-3</v>
      </c>
      <c r="C272" t="s">
        <v>3898</v>
      </c>
      <c r="D272" t="str">
        <f>VLOOKUP(C272,'MASTER KEY'!$A$2:$B$2999,2,FALSE)</f>
        <v>Bacillariophyceae spp 0066</v>
      </c>
      <c r="E272" s="73"/>
    </row>
    <row r="273" spans="1:5">
      <c r="A273" t="s">
        <v>5882</v>
      </c>
      <c r="B273">
        <v>1E-3</v>
      </c>
      <c r="C273" t="s">
        <v>3899</v>
      </c>
      <c r="D273" t="str">
        <f>VLOOKUP(C273,'MASTER KEY'!$A$2:$B$2999,2,FALSE)</f>
        <v>Bacillariophyceae spp 0067</v>
      </c>
      <c r="E273" s="73"/>
    </row>
    <row r="274" spans="1:5">
      <c r="A274" t="s">
        <v>5883</v>
      </c>
      <c r="B274">
        <v>1E-3</v>
      </c>
      <c r="C274" t="s">
        <v>3900</v>
      </c>
      <c r="D274" t="str">
        <f>VLOOKUP(C274,'MASTER KEY'!$A$2:$B$2999,2,FALSE)</f>
        <v>Bacillariophyceae spp 0068</v>
      </c>
      <c r="E274" s="73"/>
    </row>
    <row r="275" spans="1:5">
      <c r="A275" t="s">
        <v>5884</v>
      </c>
      <c r="B275">
        <v>1E-3</v>
      </c>
      <c r="C275" t="s">
        <v>3901</v>
      </c>
      <c r="D275" t="str">
        <f>VLOOKUP(C275,'MASTER KEY'!$A$2:$B$2999,2,FALSE)</f>
        <v>Bacillariophyceae spp 0069</v>
      </c>
      <c r="E275" s="73"/>
    </row>
    <row r="276" spans="1:5">
      <c r="A276" t="s">
        <v>5885</v>
      </c>
      <c r="B276">
        <v>1E-3</v>
      </c>
      <c r="C276" t="s">
        <v>3902</v>
      </c>
      <c r="D276" t="str">
        <f>VLOOKUP(C276,'MASTER KEY'!$A$2:$B$2999,2,FALSE)</f>
        <v>Bacillariophyceae spp 0070</v>
      </c>
      <c r="E276" s="73"/>
    </row>
    <row r="277" spans="1:5">
      <c r="A277" t="s">
        <v>5886</v>
      </c>
      <c r="B277">
        <v>1E-3</v>
      </c>
      <c r="C277" t="s">
        <v>3903</v>
      </c>
      <c r="D277" t="str">
        <f>VLOOKUP(C277,'MASTER KEY'!$A$2:$B$2999,2,FALSE)</f>
        <v>Bacillariophyceae spp 0071</v>
      </c>
      <c r="E277" s="73"/>
    </row>
    <row r="278" spans="1:5">
      <c r="A278" t="s">
        <v>5887</v>
      </c>
      <c r="B278">
        <v>1E-3</v>
      </c>
      <c r="C278" t="s">
        <v>3904</v>
      </c>
      <c r="D278" t="str">
        <f>VLOOKUP(C278,'MASTER KEY'!$A$2:$B$2999,2,FALSE)</f>
        <v>Bacillariophyceae spp 0072</v>
      </c>
      <c r="E278" s="73"/>
    </row>
    <row r="279" spans="1:5">
      <c r="A279" t="s">
        <v>5888</v>
      </c>
      <c r="B279">
        <v>1E-3</v>
      </c>
      <c r="C279" t="s">
        <v>3905</v>
      </c>
      <c r="D279" t="str">
        <f>VLOOKUP(C279,'MASTER KEY'!$A$2:$B$2999,2,FALSE)</f>
        <v>Bacillariophyceae spp 0073</v>
      </c>
      <c r="E279" s="73"/>
    </row>
    <row r="280" spans="1:5">
      <c r="A280" t="s">
        <v>5889</v>
      </c>
      <c r="B280">
        <v>1E-3</v>
      </c>
      <c r="C280" t="s">
        <v>3906</v>
      </c>
      <c r="D280" t="str">
        <f>VLOOKUP(C280,'MASTER KEY'!$A$2:$B$2999,2,FALSE)</f>
        <v>Bacillariophyceae spp 0074</v>
      </c>
      <c r="E280" s="73"/>
    </row>
    <row r="281" spans="1:5">
      <c r="A281" t="s">
        <v>5890</v>
      </c>
      <c r="B281">
        <v>1E-3</v>
      </c>
      <c r="C281" t="s">
        <v>3907</v>
      </c>
      <c r="D281" t="str">
        <f>VLOOKUP(C281,'MASTER KEY'!$A$2:$B$2999,2,FALSE)</f>
        <v>Bacillariophyceae spp 0075</v>
      </c>
      <c r="E281" s="73"/>
    </row>
    <row r="282" spans="1:5">
      <c r="A282" t="s">
        <v>5891</v>
      </c>
      <c r="B282">
        <v>1E-3</v>
      </c>
      <c r="C282" t="s">
        <v>3908</v>
      </c>
      <c r="D282" t="str">
        <f>VLOOKUP(C282,'MASTER KEY'!$A$2:$B$2999,2,FALSE)</f>
        <v>Bacillariophyceae spp 0076</v>
      </c>
      <c r="E282" s="73"/>
    </row>
    <row r="283" spans="1:5">
      <c r="A283" t="s">
        <v>5892</v>
      </c>
      <c r="B283">
        <v>1E-3</v>
      </c>
      <c r="C283" t="s">
        <v>3909</v>
      </c>
      <c r="D283" t="str">
        <f>VLOOKUP(C283,'MASTER KEY'!$A$2:$B$2999,2,FALSE)</f>
        <v>Bacillariophyceae spp 0077</v>
      </c>
      <c r="E283" s="73"/>
    </row>
    <row r="284" spans="1:5">
      <c r="A284" t="s">
        <v>5893</v>
      </c>
      <c r="B284">
        <v>1E-3</v>
      </c>
      <c r="C284" t="s">
        <v>3910</v>
      </c>
      <c r="D284" t="str">
        <f>VLOOKUP(C284,'MASTER KEY'!$A$2:$B$2999,2,FALSE)</f>
        <v>Bacillariophyceae spp 0078</v>
      </c>
      <c r="E284" s="73"/>
    </row>
    <row r="285" spans="1:5">
      <c r="A285" t="s">
        <v>5894</v>
      </c>
      <c r="B285">
        <v>1E-3</v>
      </c>
      <c r="C285" t="s">
        <v>3911</v>
      </c>
      <c r="D285" t="str">
        <f>VLOOKUP(C285,'MASTER KEY'!$A$2:$B$2999,2,FALSE)</f>
        <v>Bacillariophyceae spp 0079</v>
      </c>
      <c r="E285" s="73"/>
    </row>
    <row r="286" spans="1:5">
      <c r="A286" t="s">
        <v>5895</v>
      </c>
      <c r="B286">
        <v>1E-3</v>
      </c>
      <c r="C286" t="s">
        <v>3912</v>
      </c>
      <c r="D286" t="str">
        <f>VLOOKUP(C286,'MASTER KEY'!$A$2:$B$2999,2,FALSE)</f>
        <v>Bacillariophyceae spp 0080</v>
      </c>
      <c r="E286" s="73"/>
    </row>
    <row r="287" spans="1:5">
      <c r="A287" t="s">
        <v>5896</v>
      </c>
      <c r="B287">
        <v>1E-3</v>
      </c>
      <c r="C287" t="s">
        <v>3913</v>
      </c>
      <c r="D287" t="str">
        <f>VLOOKUP(C287,'MASTER KEY'!$A$2:$B$2999,2,FALSE)</f>
        <v>Bacillariophyceae spp 0081</v>
      </c>
      <c r="E287" s="73"/>
    </row>
    <row r="288" spans="1:5">
      <c r="A288" t="s">
        <v>5897</v>
      </c>
      <c r="B288">
        <v>1E-3</v>
      </c>
      <c r="C288" t="s">
        <v>3914</v>
      </c>
      <c r="D288" t="str">
        <f>VLOOKUP(C288,'MASTER KEY'!$A$2:$B$2999,2,FALSE)</f>
        <v>Bacillariophyceae spp 0082</v>
      </c>
      <c r="E288" s="73"/>
    </row>
    <row r="289" spans="1:5">
      <c r="A289" t="s">
        <v>5898</v>
      </c>
      <c r="B289">
        <v>1E-3</v>
      </c>
      <c r="C289" t="s">
        <v>3915</v>
      </c>
      <c r="D289" t="str">
        <f>VLOOKUP(C289,'MASTER KEY'!$A$2:$B$2999,2,FALSE)</f>
        <v>Bacillariophyceae spp 0083</v>
      </c>
      <c r="E289" s="73"/>
    </row>
    <row r="290" spans="1:5">
      <c r="A290" t="s">
        <v>5899</v>
      </c>
      <c r="B290">
        <v>1E-3</v>
      </c>
      <c r="C290" t="s">
        <v>3916</v>
      </c>
      <c r="D290" t="str">
        <f>VLOOKUP(C290,'MASTER KEY'!$A$2:$B$2999,2,FALSE)</f>
        <v>Bacillariophyceae spp 0084</v>
      </c>
      <c r="E290" s="73"/>
    </row>
    <row r="291" spans="1:5">
      <c r="A291" t="s">
        <v>5900</v>
      </c>
      <c r="B291">
        <v>1E-3</v>
      </c>
      <c r="C291" t="s">
        <v>3917</v>
      </c>
      <c r="D291" t="str">
        <f>VLOOKUP(C291,'MASTER KEY'!$A$2:$B$2999,2,FALSE)</f>
        <v>Bacillariophyceae spp 0085</v>
      </c>
      <c r="E291" s="73"/>
    </row>
    <row r="292" spans="1:5">
      <c r="A292" t="s">
        <v>5901</v>
      </c>
      <c r="B292">
        <v>1E-3</v>
      </c>
      <c r="C292" t="s">
        <v>3918</v>
      </c>
      <c r="D292" t="str">
        <f>VLOOKUP(C292,'MASTER KEY'!$A$2:$B$2999,2,FALSE)</f>
        <v>Bacillariophyceae spp 0086</v>
      </c>
      <c r="E292" s="73"/>
    </row>
    <row r="293" spans="1:5">
      <c r="A293" t="s">
        <v>5902</v>
      </c>
      <c r="B293">
        <v>1E-3</v>
      </c>
      <c r="C293" t="s">
        <v>3919</v>
      </c>
      <c r="D293" t="str">
        <f>VLOOKUP(C293,'MASTER KEY'!$A$2:$B$2999,2,FALSE)</f>
        <v>Bacillariophyceae spp 0087</v>
      </c>
      <c r="E293" s="73"/>
    </row>
    <row r="294" spans="1:5">
      <c r="A294" t="s">
        <v>5903</v>
      </c>
      <c r="B294">
        <v>1E-3</v>
      </c>
      <c r="C294" t="s">
        <v>3920</v>
      </c>
      <c r="D294" t="str">
        <f>VLOOKUP(C294,'MASTER KEY'!$A$2:$B$2999,2,FALSE)</f>
        <v>Bacillariophyceae spp 0088</v>
      </c>
      <c r="E294" s="73"/>
    </row>
    <row r="295" spans="1:5">
      <c r="A295" t="s">
        <v>5904</v>
      </c>
      <c r="B295">
        <v>1E-3</v>
      </c>
      <c r="C295" t="s">
        <v>3921</v>
      </c>
      <c r="D295" t="str">
        <f>VLOOKUP(C295,'MASTER KEY'!$A$2:$B$2999,2,FALSE)</f>
        <v>Bacillariophyceae spp 0089</v>
      </c>
      <c r="E295" s="73"/>
    </row>
    <row r="296" spans="1:5">
      <c r="A296" t="s">
        <v>5905</v>
      </c>
      <c r="B296">
        <v>1E-3</v>
      </c>
      <c r="C296" t="s">
        <v>3922</v>
      </c>
      <c r="D296" t="str">
        <f>VLOOKUP(C296,'MASTER KEY'!$A$2:$B$2999,2,FALSE)</f>
        <v>Bacillariophyceae spp 0090</v>
      </c>
      <c r="E296" s="73"/>
    </row>
    <row r="297" spans="1:5">
      <c r="A297" t="s">
        <v>5906</v>
      </c>
      <c r="B297">
        <v>1E-3</v>
      </c>
      <c r="C297" t="s">
        <v>3923</v>
      </c>
      <c r="D297" t="str">
        <f>VLOOKUP(C297,'MASTER KEY'!$A$2:$B$2999,2,FALSE)</f>
        <v>Bacillariophyceae spp 0091</v>
      </c>
      <c r="E297" s="73"/>
    </row>
    <row r="298" spans="1:5">
      <c r="A298" t="s">
        <v>5907</v>
      </c>
      <c r="B298">
        <v>1E-3</v>
      </c>
      <c r="C298" t="s">
        <v>3924</v>
      </c>
      <c r="D298" t="str">
        <f>VLOOKUP(C298,'MASTER KEY'!$A$2:$B$2999,2,FALSE)</f>
        <v>Bacillariophyceae spp 0092</v>
      </c>
      <c r="E298" s="73"/>
    </row>
    <row r="299" spans="1:5">
      <c r="A299" t="s">
        <v>5908</v>
      </c>
      <c r="B299">
        <v>1E-3</v>
      </c>
      <c r="C299" t="s">
        <v>3925</v>
      </c>
      <c r="D299" t="str">
        <f>VLOOKUP(C299,'MASTER KEY'!$A$2:$B$2999,2,FALSE)</f>
        <v>Bacillariophyceae spp 0093</v>
      </c>
      <c r="E299" s="73"/>
    </row>
    <row r="300" spans="1:5">
      <c r="A300" t="s">
        <v>5909</v>
      </c>
      <c r="B300">
        <v>1E-3</v>
      </c>
      <c r="C300" t="s">
        <v>3926</v>
      </c>
      <c r="D300" t="str">
        <f>VLOOKUP(C300,'MASTER KEY'!$A$2:$B$2999,2,FALSE)</f>
        <v>Bacillariophyceae spp 0094</v>
      </c>
      <c r="E300" s="73"/>
    </row>
    <row r="301" spans="1:5">
      <c r="A301" t="s">
        <v>5910</v>
      </c>
      <c r="B301">
        <v>1E-3</v>
      </c>
      <c r="C301" t="s">
        <v>3927</v>
      </c>
      <c r="D301" t="str">
        <f>VLOOKUP(C301,'MASTER KEY'!$A$2:$B$2999,2,FALSE)</f>
        <v>Bacillariophyceae spp 0095</v>
      </c>
      <c r="E301" s="73"/>
    </row>
    <row r="302" spans="1:5">
      <c r="A302" t="s">
        <v>5911</v>
      </c>
      <c r="B302">
        <v>1E-3</v>
      </c>
      <c r="C302" t="s">
        <v>3928</v>
      </c>
      <c r="D302" t="str">
        <f>VLOOKUP(C302,'MASTER KEY'!$A$2:$B$2999,2,FALSE)</f>
        <v>Bacillariophyceae spp 0096</v>
      </c>
      <c r="E302" s="73"/>
    </row>
    <row r="303" spans="1:5">
      <c r="A303" t="s">
        <v>5912</v>
      </c>
      <c r="B303">
        <v>1E-3</v>
      </c>
      <c r="C303" t="s">
        <v>3929</v>
      </c>
      <c r="D303" t="str">
        <f>VLOOKUP(C303,'MASTER KEY'!$A$2:$B$2999,2,FALSE)</f>
        <v>Bacillariophyceae spp 0097</v>
      </c>
      <c r="E303" s="73"/>
    </row>
    <row r="304" spans="1:5">
      <c r="A304" t="s">
        <v>5913</v>
      </c>
      <c r="B304">
        <v>1E-3</v>
      </c>
      <c r="C304" t="s">
        <v>3930</v>
      </c>
      <c r="D304" t="str">
        <f>VLOOKUP(C304,'MASTER KEY'!$A$2:$B$2999,2,FALSE)</f>
        <v>Bacillariophyceae spp 0098</v>
      </c>
      <c r="E304" s="73"/>
    </row>
    <row r="305" spans="1:5">
      <c r="A305" t="s">
        <v>5914</v>
      </c>
      <c r="B305">
        <v>1E-3</v>
      </c>
      <c r="C305" t="s">
        <v>3931</v>
      </c>
      <c r="D305" t="str">
        <f>VLOOKUP(C305,'MASTER KEY'!$A$2:$B$2999,2,FALSE)</f>
        <v>Bacillariophyceae spp 0099</v>
      </c>
      <c r="E305" s="73"/>
    </row>
    <row r="306" spans="1:5">
      <c r="A306" t="s">
        <v>5915</v>
      </c>
      <c r="B306">
        <v>1E-3</v>
      </c>
      <c r="C306" t="s">
        <v>3932</v>
      </c>
      <c r="D306" t="str">
        <f>VLOOKUP(C306,'MASTER KEY'!$A$2:$B$2999,2,FALSE)</f>
        <v>Bacillariophyceae spp 0100</v>
      </c>
      <c r="E306" s="73"/>
    </row>
    <row r="307" spans="1:5">
      <c r="A307" t="s">
        <v>5916</v>
      </c>
      <c r="B307">
        <v>1E-3</v>
      </c>
      <c r="C307" t="s">
        <v>3933</v>
      </c>
      <c r="D307" t="str">
        <f>VLOOKUP(C307,'MASTER KEY'!$A$2:$B$2999,2,FALSE)</f>
        <v>Bacillariophyceae spp 0101</v>
      </c>
      <c r="E307" s="73"/>
    </row>
    <row r="308" spans="1:5">
      <c r="A308" t="s">
        <v>5917</v>
      </c>
      <c r="B308">
        <v>1E-3</v>
      </c>
      <c r="C308" t="s">
        <v>3934</v>
      </c>
      <c r="D308" t="str">
        <f>VLOOKUP(C308,'MASTER KEY'!$A$2:$B$2999,2,FALSE)</f>
        <v>Bacillariophyceae spp 0102</v>
      </c>
      <c r="E308" s="73"/>
    </row>
    <row r="309" spans="1:5">
      <c r="A309" t="s">
        <v>5918</v>
      </c>
      <c r="B309">
        <v>1E-3</v>
      </c>
      <c r="C309" t="s">
        <v>3935</v>
      </c>
      <c r="D309" t="str">
        <f>VLOOKUP(C309,'MASTER KEY'!$A$2:$B$2999,2,FALSE)</f>
        <v>Bacillariophyceae spp 0103</v>
      </c>
      <c r="E309" s="73"/>
    </row>
    <row r="310" spans="1:5">
      <c r="A310" t="s">
        <v>5919</v>
      </c>
      <c r="B310">
        <v>1E-3</v>
      </c>
      <c r="C310" t="s">
        <v>3936</v>
      </c>
      <c r="D310" t="str">
        <f>VLOOKUP(C310,'MASTER KEY'!$A$2:$B$2999,2,FALSE)</f>
        <v>Bacillariophyceae spp 0104</v>
      </c>
      <c r="E310" s="73"/>
    </row>
    <row r="311" spans="1:5">
      <c r="A311" t="s">
        <v>5920</v>
      </c>
      <c r="B311">
        <v>1E-3</v>
      </c>
      <c r="C311" t="s">
        <v>3937</v>
      </c>
      <c r="D311" t="str">
        <f>VLOOKUP(C311,'MASTER KEY'!$A$2:$B$2999,2,FALSE)</f>
        <v>Bacillariophyceae spp 0105</v>
      </c>
      <c r="E311" s="73"/>
    </row>
    <row r="312" spans="1:5">
      <c r="A312" t="s">
        <v>5921</v>
      </c>
      <c r="B312">
        <v>1E-3</v>
      </c>
      <c r="C312" t="s">
        <v>3938</v>
      </c>
      <c r="D312" t="str">
        <f>VLOOKUP(C312,'MASTER KEY'!$A$2:$B$2999,2,FALSE)</f>
        <v>Bacillariophyceae spp 0106</v>
      </c>
      <c r="E312" s="73"/>
    </row>
    <row r="313" spans="1:5">
      <c r="A313" t="s">
        <v>5922</v>
      </c>
      <c r="B313">
        <v>1E-3</v>
      </c>
      <c r="C313" t="s">
        <v>3939</v>
      </c>
      <c r="D313" t="str">
        <f>VLOOKUP(C313,'MASTER KEY'!$A$2:$B$2999,2,FALSE)</f>
        <v>Bacillariophyceae spp 0107</v>
      </c>
      <c r="E313" s="73"/>
    </row>
    <row r="314" spans="1:5">
      <c r="A314" t="s">
        <v>5923</v>
      </c>
      <c r="B314">
        <v>1E-3</v>
      </c>
      <c r="C314" t="s">
        <v>3940</v>
      </c>
      <c r="D314" t="str">
        <f>VLOOKUP(C314,'MASTER KEY'!$A$2:$B$2999,2,FALSE)</f>
        <v>Bacillariophyceae spp 0108</v>
      </c>
      <c r="E314" s="73"/>
    </row>
    <row r="315" spans="1:5">
      <c r="A315" t="s">
        <v>5924</v>
      </c>
      <c r="B315">
        <v>1E-3</v>
      </c>
      <c r="C315" t="s">
        <v>3941</v>
      </c>
      <c r="D315" t="str">
        <f>VLOOKUP(C315,'MASTER KEY'!$A$2:$B$2999,2,FALSE)</f>
        <v>Bacillariophyceae spp 0109</v>
      </c>
      <c r="E315" s="73"/>
    </row>
    <row r="316" spans="1:5">
      <c r="A316" t="s">
        <v>5925</v>
      </c>
      <c r="B316">
        <v>1E-3</v>
      </c>
      <c r="C316" t="s">
        <v>3942</v>
      </c>
      <c r="D316" t="str">
        <f>VLOOKUP(C316,'MASTER KEY'!$A$2:$B$2999,2,FALSE)</f>
        <v>Bacillariophyceae spp 0110</v>
      </c>
      <c r="E316" s="73"/>
    </row>
    <row r="317" spans="1:5">
      <c r="A317" t="s">
        <v>5926</v>
      </c>
      <c r="B317">
        <v>1E-3</v>
      </c>
      <c r="C317" t="s">
        <v>3943</v>
      </c>
      <c r="D317" t="str">
        <f>VLOOKUP(C317,'MASTER KEY'!$A$2:$B$2999,2,FALSE)</f>
        <v>Bacillariophyceae spp 0111</v>
      </c>
      <c r="E317" s="73"/>
    </row>
    <row r="318" spans="1:5">
      <c r="A318" t="s">
        <v>5927</v>
      </c>
      <c r="B318">
        <v>1E-3</v>
      </c>
      <c r="C318" t="s">
        <v>3944</v>
      </c>
      <c r="D318" t="str">
        <f>VLOOKUP(C318,'MASTER KEY'!$A$2:$B$2999,2,FALSE)</f>
        <v>Bacillariophyceae spp 0112</v>
      </c>
      <c r="E318" s="73"/>
    </row>
    <row r="319" spans="1:5">
      <c r="A319" t="s">
        <v>5928</v>
      </c>
      <c r="B319">
        <v>1E-3</v>
      </c>
      <c r="C319" t="s">
        <v>3945</v>
      </c>
      <c r="D319" t="str">
        <f>VLOOKUP(C319,'MASTER KEY'!$A$2:$B$2999,2,FALSE)</f>
        <v>Bacillariophyceae spp 0113</v>
      </c>
      <c r="E319" s="73"/>
    </row>
    <row r="320" spans="1:5">
      <c r="A320" t="s">
        <v>5929</v>
      </c>
      <c r="B320">
        <v>1E-3</v>
      </c>
      <c r="C320" t="s">
        <v>3946</v>
      </c>
      <c r="D320" t="str">
        <f>VLOOKUP(C320,'MASTER KEY'!$A$2:$B$2999,2,FALSE)</f>
        <v>Bacillariophyceae spp 0114</v>
      </c>
      <c r="E320" s="73"/>
    </row>
    <row r="321" spans="1:5">
      <c r="A321" t="s">
        <v>5930</v>
      </c>
      <c r="B321">
        <v>1E-3</v>
      </c>
      <c r="C321" t="s">
        <v>3947</v>
      </c>
      <c r="D321" t="str">
        <f>VLOOKUP(C321,'MASTER KEY'!$A$2:$B$2999,2,FALSE)</f>
        <v>Bacillariophyceae spp 0115</v>
      </c>
      <c r="E321" s="73"/>
    </row>
    <row r="322" spans="1:5">
      <c r="A322" t="s">
        <v>5931</v>
      </c>
      <c r="B322">
        <v>1E-3</v>
      </c>
      <c r="C322" t="s">
        <v>3948</v>
      </c>
      <c r="D322" t="str">
        <f>VLOOKUP(C322,'MASTER KEY'!$A$2:$B$2999,2,FALSE)</f>
        <v>Bacillariophyceae spp 0116</v>
      </c>
      <c r="E322" s="73"/>
    </row>
    <row r="323" spans="1:5">
      <c r="A323" t="s">
        <v>5932</v>
      </c>
      <c r="B323">
        <v>1E-3</v>
      </c>
      <c r="C323" t="s">
        <v>3949</v>
      </c>
      <c r="D323" t="str">
        <f>VLOOKUP(C323,'MASTER KEY'!$A$2:$B$2999,2,FALSE)</f>
        <v>Bacillariophyceae spp 0117</v>
      </c>
      <c r="E323" s="73"/>
    </row>
    <row r="324" spans="1:5">
      <c r="A324" t="s">
        <v>6045</v>
      </c>
      <c r="B324">
        <v>1E-3</v>
      </c>
      <c r="C324" t="s">
        <v>4353</v>
      </c>
      <c r="D324" t="str">
        <f>VLOOKUP(C324,'MASTER KEY'!$A$2:$B$2999,2,FALSE)</f>
        <v>Dictyocha fibula</v>
      </c>
      <c r="E324" s="73"/>
    </row>
    <row r="325" spans="1:5">
      <c r="A325" t="s">
        <v>2697</v>
      </c>
      <c r="B325">
        <v>1E-3</v>
      </c>
      <c r="C325" t="s">
        <v>4354</v>
      </c>
      <c r="D325" t="str">
        <f>VLOOKUP(C325,'MASTER KEY'!$A$2:$B$2999,2,FALSE)</f>
        <v>Dictyocha octonaria</v>
      </c>
      <c r="E325" s="73"/>
    </row>
    <row r="326" spans="1:5">
      <c r="A326" t="s">
        <v>6046</v>
      </c>
      <c r="B326">
        <v>1E-3</v>
      </c>
      <c r="C326" t="s">
        <v>4364</v>
      </c>
      <c r="D326" t="str">
        <f>VLOOKUP(C326,'MASTER KEY'!$A$2:$B$2999,2,FALSE)</f>
        <v>Dictyoneis spp 0001</v>
      </c>
      <c r="E326" s="73"/>
    </row>
    <row r="327" spans="1:5">
      <c r="A327" t="s">
        <v>6047</v>
      </c>
      <c r="B327">
        <v>1E-3</v>
      </c>
      <c r="C327" t="s">
        <v>4366</v>
      </c>
      <c r="D327" t="str">
        <f>VLOOKUP(C327,'MASTER KEY'!$A$2:$B$2999,2,FALSE)</f>
        <v>Dimerogramma spp 0001</v>
      </c>
      <c r="E327" s="73"/>
    </row>
    <row r="328" spans="1:5">
      <c r="A328" t="s">
        <v>6048</v>
      </c>
      <c r="B328">
        <v>1E-3</v>
      </c>
      <c r="C328" t="s">
        <v>4368</v>
      </c>
      <c r="D328" t="str">
        <f>VLOOKUP(C328,'MASTER KEY'!$A$2:$B$2999,2,FALSE)</f>
        <v>Dinoflagellate spp 0001</v>
      </c>
      <c r="E328" s="73"/>
    </row>
    <row r="329" spans="1:5">
      <c r="A329" t="s">
        <v>6049</v>
      </c>
      <c r="B329">
        <v>1E-3</v>
      </c>
      <c r="C329" t="s">
        <v>4369</v>
      </c>
      <c r="D329" t="str">
        <f>VLOOKUP(C329,'MASTER KEY'!$A$2:$B$2999,2,FALSE)</f>
        <v>Dinoflagellate spp 0002</v>
      </c>
      <c r="E329" s="73"/>
    </row>
    <row r="330" spans="1:5">
      <c r="A330" t="s">
        <v>6050</v>
      </c>
      <c r="B330">
        <v>1E-3</v>
      </c>
      <c r="C330" t="s">
        <v>4370</v>
      </c>
      <c r="D330" t="str">
        <f>VLOOKUP(C330,'MASTER KEY'!$A$2:$B$2999,2,FALSE)</f>
        <v>Dinoflagellate spp 0003</v>
      </c>
      <c r="E330" s="73"/>
    </row>
    <row r="331" spans="1:5">
      <c r="A331" t="s">
        <v>6051</v>
      </c>
      <c r="B331">
        <v>1E-3</v>
      </c>
      <c r="C331" t="s">
        <v>4371</v>
      </c>
      <c r="D331" t="str">
        <f>VLOOKUP(C331,'MASTER KEY'!$A$2:$B$2999,2,FALSE)</f>
        <v>Dinoflagellate spp 0004</v>
      </c>
      <c r="E331" s="73"/>
    </row>
    <row r="332" spans="1:5">
      <c r="A332" t="s">
        <v>6052</v>
      </c>
      <c r="B332">
        <v>1E-3</v>
      </c>
      <c r="C332" t="s">
        <v>4372</v>
      </c>
      <c r="D332" t="str">
        <f>VLOOKUP(C332,'MASTER KEY'!$A$2:$B$2999,2,FALSE)</f>
        <v>Dinoflagellate spp 0005</v>
      </c>
      <c r="E332" s="73"/>
    </row>
    <row r="333" spans="1:5">
      <c r="A333" t="s">
        <v>6053</v>
      </c>
      <c r="B333">
        <v>1E-3</v>
      </c>
      <c r="C333" t="s">
        <v>4373</v>
      </c>
      <c r="D333" t="str">
        <f>VLOOKUP(C333,'MASTER KEY'!$A$2:$B$2999,2,FALSE)</f>
        <v>Dinoflagellate spp 0006</v>
      </c>
      <c r="E333" s="73"/>
    </row>
    <row r="334" spans="1:5">
      <c r="A334" t="s">
        <v>6054</v>
      </c>
      <c r="B334">
        <v>1E-3</v>
      </c>
      <c r="C334" t="s">
        <v>4374</v>
      </c>
      <c r="D334" t="str">
        <f>VLOOKUP(C334,'MASTER KEY'!$A$2:$B$2999,2,FALSE)</f>
        <v>Dinoflagellate spp 0007</v>
      </c>
      <c r="E334" s="73"/>
    </row>
    <row r="335" spans="1:5">
      <c r="A335" t="s">
        <v>6055</v>
      </c>
      <c r="B335">
        <v>1E-3</v>
      </c>
      <c r="C335" t="s">
        <v>4375</v>
      </c>
      <c r="D335" t="str">
        <f>VLOOKUP(C335,'MASTER KEY'!$A$2:$B$2999,2,FALSE)</f>
        <v>Dinoflagellate spp 0008</v>
      </c>
      <c r="E335" s="73"/>
    </row>
    <row r="336" spans="1:5">
      <c r="A336" t="s">
        <v>6056</v>
      </c>
      <c r="B336">
        <v>1E-3</v>
      </c>
      <c r="C336" t="s">
        <v>4376</v>
      </c>
      <c r="D336" t="str">
        <f>VLOOKUP(C336,'MASTER KEY'!$A$2:$B$2999,2,FALSE)</f>
        <v>Dinoflagellate spp 0009</v>
      </c>
      <c r="E336" s="73"/>
    </row>
    <row r="337" spans="1:5">
      <c r="A337" t="s">
        <v>6057</v>
      </c>
      <c r="B337">
        <v>1E-3</v>
      </c>
      <c r="C337" t="s">
        <v>4377</v>
      </c>
      <c r="D337" t="str">
        <f>VLOOKUP(C337,'MASTER KEY'!$A$2:$B$2999,2,FALSE)</f>
        <v>Dinoflagellate spp 0010</v>
      </c>
      <c r="E337" s="73"/>
    </row>
    <row r="338" spans="1:5">
      <c r="A338" t="s">
        <v>6058</v>
      </c>
      <c r="B338">
        <v>1E-3</v>
      </c>
      <c r="C338" t="s">
        <v>4378</v>
      </c>
      <c r="D338" t="str">
        <f>VLOOKUP(C338,'MASTER KEY'!$A$2:$B$2999,2,FALSE)</f>
        <v>Dinoflagellate spp 0011</v>
      </c>
      <c r="E338" s="73"/>
    </row>
    <row r="339" spans="1:5">
      <c r="A339" t="s">
        <v>6059</v>
      </c>
      <c r="B339">
        <v>1E-3</v>
      </c>
      <c r="C339" t="s">
        <v>4379</v>
      </c>
      <c r="D339" t="str">
        <f>VLOOKUP(C339,'MASTER KEY'!$A$2:$B$2999,2,FALSE)</f>
        <v>Dinoflagellate spp 0012</v>
      </c>
      <c r="E339" s="73"/>
    </row>
    <row r="340" spans="1:5">
      <c r="A340" t="s">
        <v>6060</v>
      </c>
      <c r="B340">
        <v>1E-3</v>
      </c>
      <c r="C340" t="s">
        <v>4380</v>
      </c>
      <c r="D340" t="str">
        <f>VLOOKUP(C340,'MASTER KEY'!$A$2:$B$2999,2,FALSE)</f>
        <v>Dinoflagellate spp 0013</v>
      </c>
      <c r="E340" s="73"/>
    </row>
    <row r="341" spans="1:5">
      <c r="A341" t="s">
        <v>6061</v>
      </c>
      <c r="B341">
        <v>1E-3</v>
      </c>
      <c r="C341" t="s">
        <v>4381</v>
      </c>
      <c r="D341" t="str">
        <f>VLOOKUP(C341,'MASTER KEY'!$A$2:$B$2999,2,FALSE)</f>
        <v>Dinoflagellate spp 0014</v>
      </c>
      <c r="E341" s="73"/>
    </row>
    <row r="342" spans="1:5">
      <c r="A342" t="s">
        <v>6062</v>
      </c>
      <c r="B342">
        <v>1E-3</v>
      </c>
      <c r="C342" t="s">
        <v>4382</v>
      </c>
      <c r="D342" t="str">
        <f>VLOOKUP(C342,'MASTER KEY'!$A$2:$B$2999,2,FALSE)</f>
        <v>Dinoflagellate spp 0015</v>
      </c>
      <c r="E342" s="73"/>
    </row>
    <row r="343" spans="1:5">
      <c r="A343" t="s">
        <v>6063</v>
      </c>
      <c r="B343">
        <v>1E-3</v>
      </c>
      <c r="C343" t="s">
        <v>4383</v>
      </c>
      <c r="D343" t="str">
        <f>VLOOKUP(C343,'MASTER KEY'!$A$2:$B$2999,2,FALSE)</f>
        <v>Dinoflagellate spp 0016</v>
      </c>
      <c r="E343" s="73"/>
    </row>
    <row r="344" spans="1:5">
      <c r="A344" t="s">
        <v>6064</v>
      </c>
      <c r="B344">
        <v>1E-3</v>
      </c>
      <c r="C344" t="s">
        <v>4384</v>
      </c>
      <c r="D344" t="str">
        <f>VLOOKUP(C344,'MASTER KEY'!$A$2:$B$2999,2,FALSE)</f>
        <v>Dinoflagellate spp 0017</v>
      </c>
      <c r="E344" s="73"/>
    </row>
    <row r="345" spans="1:5">
      <c r="A345" t="s">
        <v>6065</v>
      </c>
      <c r="B345">
        <v>1E-3</v>
      </c>
      <c r="C345" t="s">
        <v>4385</v>
      </c>
      <c r="D345" t="str">
        <f>VLOOKUP(C345,'MASTER KEY'!$A$2:$B$2999,2,FALSE)</f>
        <v>Dinoflagellate spp 0018</v>
      </c>
      <c r="E345" s="73"/>
    </row>
    <row r="346" spans="1:5">
      <c r="A346" t="s">
        <v>6066</v>
      </c>
      <c r="B346">
        <v>1E-3</v>
      </c>
      <c r="C346" t="s">
        <v>4386</v>
      </c>
      <c r="D346" t="str">
        <f>VLOOKUP(C346,'MASTER KEY'!$A$2:$B$2999,2,FALSE)</f>
        <v>Dinoflagellate spp 0019</v>
      </c>
      <c r="E346" s="73"/>
    </row>
    <row r="347" spans="1:5">
      <c r="A347" t="s">
        <v>6067</v>
      </c>
      <c r="B347">
        <v>1E-3</v>
      </c>
      <c r="C347" t="s">
        <v>4387</v>
      </c>
      <c r="D347" t="str">
        <f>VLOOKUP(C347,'MASTER KEY'!$A$2:$B$2999,2,FALSE)</f>
        <v>Dinoflagellate spp 0020</v>
      </c>
      <c r="E347" s="73"/>
    </row>
    <row r="348" spans="1:5">
      <c r="A348" t="s">
        <v>6068</v>
      </c>
      <c r="B348">
        <v>1E-3</v>
      </c>
      <c r="C348" t="s">
        <v>4388</v>
      </c>
      <c r="D348" t="str">
        <f>VLOOKUP(C348,'MASTER KEY'!$A$2:$B$2999,2,FALSE)</f>
        <v>Dinoflagellate spp 0021</v>
      </c>
      <c r="E348" s="73"/>
    </row>
    <row r="349" spans="1:5">
      <c r="A349" t="s">
        <v>6069</v>
      </c>
      <c r="B349">
        <v>1E-3</v>
      </c>
      <c r="C349" t="s">
        <v>4389</v>
      </c>
      <c r="D349" t="str">
        <f>VLOOKUP(C349,'MASTER KEY'!$A$2:$B$2999,2,FALSE)</f>
        <v>Dinoflagellate spp 0022</v>
      </c>
      <c r="E349" s="73"/>
    </row>
    <row r="350" spans="1:5">
      <c r="A350" t="s">
        <v>6070</v>
      </c>
      <c r="B350">
        <v>1E-3</v>
      </c>
      <c r="C350" t="s">
        <v>4390</v>
      </c>
      <c r="D350" t="str">
        <f>VLOOKUP(C350,'MASTER KEY'!$A$2:$B$2999,2,FALSE)</f>
        <v>Dinoflagellate spp 0023</v>
      </c>
      <c r="E350" s="73"/>
    </row>
    <row r="351" spans="1:5">
      <c r="A351" t="s">
        <v>6071</v>
      </c>
      <c r="B351">
        <v>1E-3</v>
      </c>
      <c r="C351" t="s">
        <v>4391</v>
      </c>
      <c r="D351" t="str">
        <f>VLOOKUP(C351,'MASTER KEY'!$A$2:$B$2999,2,FALSE)</f>
        <v>Dinoflagellate spp 0024</v>
      </c>
      <c r="E351" s="73"/>
    </row>
    <row r="352" spans="1:5">
      <c r="A352" t="s">
        <v>6072</v>
      </c>
      <c r="B352">
        <v>1E-3</v>
      </c>
      <c r="C352" t="s">
        <v>4392</v>
      </c>
      <c r="D352" t="str">
        <f>VLOOKUP(C352,'MASTER KEY'!$A$2:$B$2999,2,FALSE)</f>
        <v>Dinoflagellate spp 0025</v>
      </c>
      <c r="E352" s="73"/>
    </row>
    <row r="353" spans="1:5">
      <c r="A353" t="s">
        <v>6073</v>
      </c>
      <c r="B353">
        <v>1E-3</v>
      </c>
      <c r="C353" t="s">
        <v>4393</v>
      </c>
      <c r="D353" t="str">
        <f>VLOOKUP(C353,'MASTER KEY'!$A$2:$B$2999,2,FALSE)</f>
        <v>Dinoflagellate spp 0026</v>
      </c>
      <c r="E353" s="73"/>
    </row>
    <row r="354" spans="1:5">
      <c r="A354" t="s">
        <v>6074</v>
      </c>
      <c r="B354">
        <v>1E-3</v>
      </c>
      <c r="C354" t="s">
        <v>4394</v>
      </c>
      <c r="D354" t="str">
        <f>VLOOKUP(C354,'MASTER KEY'!$A$2:$B$2999,2,FALSE)</f>
        <v>Dinoflagellate spp 0027</v>
      </c>
      <c r="E354" s="73"/>
    </row>
    <row r="355" spans="1:5">
      <c r="A355" t="s">
        <v>6075</v>
      </c>
      <c r="B355">
        <v>1E-3</v>
      </c>
      <c r="C355" t="s">
        <v>4395</v>
      </c>
      <c r="D355" t="str">
        <f>VLOOKUP(C355,'MASTER KEY'!$A$2:$B$2999,2,FALSE)</f>
        <v>Dinoflagellate spp 0028</v>
      </c>
      <c r="E355" s="73"/>
    </row>
    <row r="356" spans="1:5">
      <c r="A356" t="s">
        <v>6076</v>
      </c>
      <c r="B356">
        <v>1E-3</v>
      </c>
      <c r="C356" t="s">
        <v>4396</v>
      </c>
      <c r="D356" t="str">
        <f>VLOOKUP(C356,'MASTER KEY'!$A$2:$B$2999,2,FALSE)</f>
        <v>Dinoflagellate spp 0029</v>
      </c>
      <c r="E356" s="73"/>
    </row>
    <row r="357" spans="1:5">
      <c r="A357" t="s">
        <v>6077</v>
      </c>
      <c r="B357">
        <v>1E-3</v>
      </c>
      <c r="C357" t="s">
        <v>4397</v>
      </c>
      <c r="D357" t="str">
        <f>VLOOKUP(C357,'MASTER KEY'!$A$2:$B$2999,2,FALSE)</f>
        <v>Dinoflagellate spp 0030</v>
      </c>
      <c r="E357" s="73"/>
    </row>
    <row r="358" spans="1:5">
      <c r="A358" t="s">
        <v>6078</v>
      </c>
      <c r="B358">
        <v>1E-3</v>
      </c>
      <c r="C358" t="s">
        <v>4398</v>
      </c>
      <c r="D358" t="str">
        <f>VLOOKUP(C358,'MASTER KEY'!$A$2:$B$2999,2,FALSE)</f>
        <v>Dinoflagellate spp 0031</v>
      </c>
      <c r="E358" s="73"/>
    </row>
    <row r="359" spans="1:5">
      <c r="A359" t="s">
        <v>6079</v>
      </c>
      <c r="B359">
        <v>1E-3</v>
      </c>
      <c r="C359" t="s">
        <v>4399</v>
      </c>
      <c r="D359" t="str">
        <f>VLOOKUP(C359,'MASTER KEY'!$A$2:$B$2999,2,FALSE)</f>
        <v>Dinoflagellate spp 0032</v>
      </c>
      <c r="E359" s="73"/>
    </row>
    <row r="360" spans="1:5">
      <c r="A360" t="s">
        <v>6080</v>
      </c>
      <c r="B360">
        <v>1E-3</v>
      </c>
      <c r="C360" t="s">
        <v>4400</v>
      </c>
      <c r="D360" t="str">
        <f>VLOOKUP(C360,'MASTER KEY'!$A$2:$B$2999,2,FALSE)</f>
        <v>Dinoflagellate spp 0033</v>
      </c>
      <c r="E360" s="73"/>
    </row>
    <row r="361" spans="1:5">
      <c r="A361" t="s">
        <v>6081</v>
      </c>
      <c r="B361">
        <v>1E-3</v>
      </c>
      <c r="C361" t="s">
        <v>4401</v>
      </c>
      <c r="D361" t="str">
        <f>VLOOKUP(C361,'MASTER KEY'!$A$2:$B$2999,2,FALSE)</f>
        <v>Dinoflagellate spp 0034</v>
      </c>
      <c r="E361" s="73"/>
    </row>
    <row r="362" spans="1:5">
      <c r="A362" t="s">
        <v>6082</v>
      </c>
      <c r="B362">
        <v>1E-3</v>
      </c>
      <c r="C362" t="s">
        <v>4402</v>
      </c>
      <c r="D362" t="str">
        <f>VLOOKUP(C362,'MASTER KEY'!$A$2:$B$2999,2,FALSE)</f>
        <v>Dinoflagellate spp 0035</v>
      </c>
      <c r="E362" s="73"/>
    </row>
    <row r="363" spans="1:5">
      <c r="A363" t="s">
        <v>6083</v>
      </c>
      <c r="B363">
        <v>1E-3</v>
      </c>
      <c r="C363" t="s">
        <v>4403</v>
      </c>
      <c r="D363" t="str">
        <f>VLOOKUP(C363,'MASTER KEY'!$A$2:$B$2999,2,FALSE)</f>
        <v>Dinoflagellate spp 0036</v>
      </c>
      <c r="E363" s="73"/>
    </row>
    <row r="364" spans="1:5">
      <c r="A364" t="s">
        <v>6084</v>
      </c>
      <c r="B364">
        <v>1E-3</v>
      </c>
      <c r="C364" t="s">
        <v>4404</v>
      </c>
      <c r="D364" t="str">
        <f>VLOOKUP(C364,'MASTER KEY'!$A$2:$B$2999,2,FALSE)</f>
        <v>Dinoflagellate spp 0037</v>
      </c>
      <c r="E364" s="73"/>
    </row>
    <row r="365" spans="1:5">
      <c r="A365" t="s">
        <v>2759</v>
      </c>
      <c r="B365">
        <v>1E-3</v>
      </c>
      <c r="C365" t="s">
        <v>4419</v>
      </c>
      <c r="D365" t="str">
        <f>VLOOKUP(C365,'MASTER KEY'!$A$2:$B$2999,2,FALSE)</f>
        <v>Dinophysis acuminata</v>
      </c>
      <c r="E365" s="73"/>
    </row>
    <row r="366" spans="1:5">
      <c r="A366" t="s">
        <v>2762</v>
      </c>
      <c r="B366">
        <v>1E-3</v>
      </c>
      <c r="C366" t="s">
        <v>4422</v>
      </c>
      <c r="D366" t="str">
        <f>VLOOKUP(C366,'MASTER KEY'!$A$2:$B$2999,2,FALSE)</f>
        <v>Dinophysis caudata pediculata</v>
      </c>
      <c r="E366" s="73"/>
    </row>
    <row r="367" spans="1:5">
      <c r="A367" t="s">
        <v>6085</v>
      </c>
      <c r="B367">
        <v>1E-3</v>
      </c>
      <c r="C367" t="s">
        <v>4429</v>
      </c>
      <c r="D367" t="str">
        <f>VLOOKUP(C367,'MASTER KEY'!$A$2:$B$2999,2,FALSE)</f>
        <v>Dinophysis spp 0002</v>
      </c>
      <c r="E367" s="73"/>
    </row>
    <row r="368" spans="1:5">
      <c r="A368" t="s">
        <v>6086</v>
      </c>
      <c r="B368">
        <v>1E-3</v>
      </c>
      <c r="C368" t="s">
        <v>4430</v>
      </c>
      <c r="D368" t="str">
        <f>VLOOKUP(C368,'MASTER KEY'!$A$2:$B$2999,2,FALSE)</f>
        <v>Dinophysis spp 0003</v>
      </c>
      <c r="E368" s="73"/>
    </row>
    <row r="369" spans="1:5">
      <c r="A369" t="s">
        <v>6087</v>
      </c>
      <c r="B369">
        <v>1E-3</v>
      </c>
      <c r="C369" t="s">
        <v>4431</v>
      </c>
      <c r="D369" t="str">
        <f>VLOOKUP(C369,'MASTER KEY'!$A$2:$B$2999,2,FALSE)</f>
        <v>Dinophysis spp 0004</v>
      </c>
      <c r="E369" s="73"/>
    </row>
    <row r="370" spans="1:5">
      <c r="A370" t="s">
        <v>2776</v>
      </c>
      <c r="B370">
        <v>1E-3</v>
      </c>
      <c r="C370" t="s">
        <v>4438</v>
      </c>
      <c r="D370" t="str">
        <f>VLOOKUP(C370,'MASTER KEY'!$A$2:$B$2999,2,FALSE)</f>
        <v>Diploneis bombus</v>
      </c>
      <c r="E370" s="73"/>
    </row>
    <row r="371" spans="1:5">
      <c r="A371" t="s">
        <v>2777</v>
      </c>
      <c r="B371">
        <v>1E-3</v>
      </c>
      <c r="C371" t="s">
        <v>4439</v>
      </c>
      <c r="D371" t="str">
        <f>VLOOKUP(C371,'MASTER KEY'!$A$2:$B$2999,2,FALSE)</f>
        <v>Diploneis chersonensis</v>
      </c>
      <c r="E371" s="73"/>
    </row>
    <row r="372" spans="1:5">
      <c r="A372" t="s">
        <v>2778</v>
      </c>
      <c r="B372">
        <v>1E-3</v>
      </c>
      <c r="C372" t="s">
        <v>4440</v>
      </c>
      <c r="D372" t="str">
        <f>VLOOKUP(C372,'MASTER KEY'!$A$2:$B$2999,2,FALSE)</f>
        <v>Diploneis didyma</v>
      </c>
      <c r="E372" s="73"/>
    </row>
    <row r="373" spans="1:5">
      <c r="A373" t="s">
        <v>2779</v>
      </c>
      <c r="B373">
        <v>1E-3</v>
      </c>
      <c r="C373" t="s">
        <v>4441</v>
      </c>
      <c r="D373" t="str">
        <f>VLOOKUP(C373,'MASTER KEY'!$A$2:$B$2999,2,FALSE)</f>
        <v>Diploneis ovalis</v>
      </c>
      <c r="E373" s="73"/>
    </row>
    <row r="374" spans="1:5">
      <c r="A374" t="s">
        <v>6088</v>
      </c>
      <c r="B374">
        <v>1E-3</v>
      </c>
      <c r="C374" t="s">
        <v>4444</v>
      </c>
      <c r="D374" t="str">
        <f>VLOOKUP(C374,'MASTER KEY'!$A$2:$B$2999,2,FALSE)</f>
        <v>Diploneis spp 0002</v>
      </c>
      <c r="E374" s="73"/>
    </row>
    <row r="375" spans="1:5">
      <c r="A375" t="s">
        <v>6089</v>
      </c>
      <c r="B375">
        <v>1E-3</v>
      </c>
      <c r="C375" t="s">
        <v>4445</v>
      </c>
      <c r="D375" t="str">
        <f>VLOOKUP(C375,'MASTER KEY'!$A$2:$B$2999,2,FALSE)</f>
        <v>Diploneis spp 0003</v>
      </c>
      <c r="E375" s="73"/>
    </row>
    <row r="376" spans="1:5">
      <c r="A376" t="s">
        <v>6090</v>
      </c>
      <c r="B376">
        <v>1E-3</v>
      </c>
      <c r="C376" t="s">
        <v>4446</v>
      </c>
      <c r="D376" t="str">
        <f>VLOOKUP(C376,'MASTER KEY'!$A$2:$B$2999,2,FALSE)</f>
        <v>Diploneis spp 0004</v>
      </c>
      <c r="E376" s="73"/>
    </row>
    <row r="377" spans="1:5">
      <c r="A377" t="s">
        <v>6091</v>
      </c>
      <c r="B377">
        <v>1E-3</v>
      </c>
      <c r="C377" t="s">
        <v>4447</v>
      </c>
      <c r="D377" t="str">
        <f>VLOOKUP(C377,'MASTER KEY'!$A$2:$B$2999,2,FALSE)</f>
        <v>Diploneis spp 0005</v>
      </c>
      <c r="E377" s="73"/>
    </row>
    <row r="378" spans="1:5">
      <c r="A378" t="s">
        <v>6092</v>
      </c>
      <c r="B378">
        <v>1E-3</v>
      </c>
      <c r="C378" t="s">
        <v>4448</v>
      </c>
      <c r="D378" t="str">
        <f>VLOOKUP(C378,'MASTER KEY'!$A$2:$B$2999,2,FALSE)</f>
        <v>Diploneis spp 0006</v>
      </c>
      <c r="E378" s="73"/>
    </row>
    <row r="379" spans="1:5">
      <c r="A379" t="s">
        <v>6093</v>
      </c>
      <c r="B379">
        <v>1E-3</v>
      </c>
      <c r="C379" t="s">
        <v>4449</v>
      </c>
      <c r="D379" t="str">
        <f>VLOOKUP(C379,'MASTER KEY'!$A$2:$B$2999,2,FALSE)</f>
        <v>Diploneis spp 0007</v>
      </c>
      <c r="E379" s="73"/>
    </row>
    <row r="380" spans="1:5">
      <c r="A380" t="s">
        <v>6094</v>
      </c>
      <c r="B380">
        <v>1E-3</v>
      </c>
      <c r="C380" t="s">
        <v>4450</v>
      </c>
      <c r="D380" t="str">
        <f>VLOOKUP(C380,'MASTER KEY'!$A$2:$B$2999,2,FALSE)</f>
        <v>Diploneis spp 0008</v>
      </c>
      <c r="E380" s="73"/>
    </row>
    <row r="381" spans="1:5">
      <c r="A381" t="s">
        <v>6095</v>
      </c>
      <c r="B381">
        <v>1E-3</v>
      </c>
      <c r="C381" t="s">
        <v>4451</v>
      </c>
      <c r="D381" t="str">
        <f>VLOOKUP(C381,'MASTER KEY'!$A$2:$B$2999,2,FALSE)</f>
        <v>Diploneis spp 0009</v>
      </c>
      <c r="E381" s="73"/>
    </row>
    <row r="382" spans="1:5">
      <c r="A382" t="s">
        <v>2790</v>
      </c>
      <c r="B382">
        <v>1E-3</v>
      </c>
      <c r="C382" t="s">
        <v>4454</v>
      </c>
      <c r="D382" t="str">
        <f>VLOOKUP(C382,'MASTER KEY'!$A$2:$B$2999,2,FALSE)</f>
        <v>Diploneis suborbicularis</v>
      </c>
      <c r="E382" s="73"/>
    </row>
    <row r="383" spans="1:5">
      <c r="A383" t="s">
        <v>2791</v>
      </c>
      <c r="B383">
        <v>1E-3</v>
      </c>
      <c r="C383" t="s">
        <v>4455</v>
      </c>
      <c r="D383" t="str">
        <f>VLOOKUP(C383,'MASTER KEY'!$A$2:$B$2999,2,FALSE)</f>
        <v>Diploneis vacillans</v>
      </c>
      <c r="E383" s="73"/>
    </row>
    <row r="384" spans="1:5">
      <c r="A384" t="s">
        <v>6096</v>
      </c>
      <c r="B384">
        <v>1E-3</v>
      </c>
      <c r="C384" t="s">
        <v>4458</v>
      </c>
      <c r="D384" t="str">
        <f>VLOOKUP(C384,'MASTER KEY'!$A$2:$B$2999,2,FALSE)</f>
        <v>Ditylum brightwelii</v>
      </c>
      <c r="E384" s="73"/>
    </row>
    <row r="385" spans="1:5">
      <c r="A385" t="s">
        <v>6097</v>
      </c>
      <c r="B385">
        <v>1E-3</v>
      </c>
      <c r="C385" t="s">
        <v>4467</v>
      </c>
      <c r="D385" t="str">
        <f>VLOOKUP(C385,'MASTER KEY'!$A$2:$B$2999,2,FALSE)</f>
        <v>Donkinia spp 0001</v>
      </c>
      <c r="E385" s="73"/>
    </row>
    <row r="386" spans="1:5">
      <c r="A386" t="s">
        <v>6098</v>
      </c>
      <c r="B386">
        <v>1E-3</v>
      </c>
      <c r="C386" t="s">
        <v>4468</v>
      </c>
      <c r="D386" t="str">
        <f>VLOOKUP(C386,'MASTER KEY'!$A$2:$B$2999,2,FALSE)</f>
        <v>Donkinia spp 0002</v>
      </c>
      <c r="E386" s="73"/>
    </row>
    <row r="387" spans="1:5">
      <c r="A387" t="s">
        <v>2798</v>
      </c>
      <c r="B387">
        <v>1E-3</v>
      </c>
      <c r="C387" t="s">
        <v>4469</v>
      </c>
      <c r="D387" t="str">
        <f>VLOOKUP(C387,'MASTER KEY'!$A$2:$B$2999,2,FALSE)</f>
        <v>Druridgia compressa</v>
      </c>
      <c r="E387" s="73"/>
    </row>
    <row r="388" spans="1:5">
      <c r="A388" t="s">
        <v>2800</v>
      </c>
      <c r="B388">
        <v>1E-3</v>
      </c>
      <c r="C388" t="s">
        <v>4472</v>
      </c>
      <c r="D388" t="str">
        <f>VLOOKUP(C388,'MASTER KEY'!$A$2:$B$2999,2,FALSE)</f>
        <v>Ebria tripartita</v>
      </c>
      <c r="E388" s="73"/>
    </row>
    <row r="389" spans="1:5">
      <c r="A389" t="s">
        <v>2804</v>
      </c>
      <c r="B389">
        <v>1E-3</v>
      </c>
      <c r="C389" t="s">
        <v>4481</v>
      </c>
      <c r="D389" t="str">
        <f>VLOOKUP(C389,'MASTER KEY'!$A$2:$B$2999,2,FALSE)</f>
        <v>Entomoneis tenuistriata</v>
      </c>
      <c r="E389" s="73"/>
    </row>
    <row r="390" spans="1:5">
      <c r="A390" t="s">
        <v>2805</v>
      </c>
      <c r="B390">
        <v>1E-3</v>
      </c>
      <c r="C390" t="s">
        <v>4482</v>
      </c>
      <c r="D390" t="str">
        <f>VLOOKUP(C390,'MASTER KEY'!$A$2:$B$2999,2,FALSE)</f>
        <v>Ephemera planamembranacea</v>
      </c>
      <c r="E390" s="73"/>
    </row>
    <row r="391" spans="1:5">
      <c r="A391" t="s">
        <v>5984</v>
      </c>
      <c r="B391">
        <v>1E-3</v>
      </c>
      <c r="C391" t="s">
        <v>4142</v>
      </c>
      <c r="D391" t="str">
        <f>VLOOKUP(C391,'MASTER KEY'!$A$2:$B$2999,2,FALSE)</f>
        <v>Chlorophyta spp 0005</v>
      </c>
      <c r="E391" s="73"/>
    </row>
    <row r="392" spans="1:5">
      <c r="A392" t="s">
        <v>2812</v>
      </c>
      <c r="B392">
        <v>1E-3</v>
      </c>
      <c r="C392" t="s">
        <v>4489</v>
      </c>
      <c r="D392" t="str">
        <f>VLOOKUP(C392,'MASTER KEY'!$A$2:$B$2999,2,FALSE)</f>
        <v>Eucampia antarctica</v>
      </c>
      <c r="E392" s="73"/>
    </row>
    <row r="393" spans="1:5">
      <c r="A393" t="s">
        <v>2813</v>
      </c>
      <c r="B393">
        <v>1E-3</v>
      </c>
      <c r="C393" t="s">
        <v>4490</v>
      </c>
      <c r="D393" t="str">
        <f>VLOOKUP(C393,'MASTER KEY'!$A$2:$B$2999,2,FALSE)</f>
        <v>Eucampia cornuta</v>
      </c>
      <c r="E393" s="73"/>
    </row>
    <row r="394" spans="1:5">
      <c r="A394" t="s">
        <v>6099</v>
      </c>
      <c r="B394">
        <v>1E-3</v>
      </c>
      <c r="C394" t="s">
        <v>4492</v>
      </c>
      <c r="D394" t="str">
        <f>VLOOKUP(C394,'MASTER KEY'!$A$2:$B$2999,2,FALSE)</f>
        <v>Eucampia spp 0002</v>
      </c>
      <c r="E394" s="73"/>
    </row>
    <row r="395" spans="1:5">
      <c r="A395" t="s">
        <v>6100</v>
      </c>
      <c r="B395">
        <v>1E-3</v>
      </c>
      <c r="C395" t="s">
        <v>4493</v>
      </c>
      <c r="D395" t="str">
        <f>VLOOKUP(C395,'MASTER KEY'!$A$2:$B$2999,2,FALSE)</f>
        <v>Eucampia spp 0003</v>
      </c>
      <c r="E395" s="73"/>
    </row>
    <row r="396" spans="1:5">
      <c r="A396" t="s">
        <v>6101</v>
      </c>
      <c r="B396">
        <v>1E-3</v>
      </c>
      <c r="C396" t="s">
        <v>4494</v>
      </c>
      <c r="D396" t="str">
        <f>VLOOKUP(C396,'MASTER KEY'!$A$2:$B$2999,2,FALSE)</f>
        <v>Eucampia spp 0004</v>
      </c>
      <c r="E396" s="73"/>
    </row>
    <row r="397" spans="1:5">
      <c r="A397" t="s">
        <v>6102</v>
      </c>
      <c r="B397">
        <v>1E-3</v>
      </c>
      <c r="C397" t="s">
        <v>4495</v>
      </c>
      <c r="D397" t="str">
        <f>VLOOKUP(C397,'MASTER KEY'!$A$2:$B$2999,2,FALSE)</f>
        <v>Eucampia spp 0005</v>
      </c>
      <c r="E397" s="73"/>
    </row>
    <row r="398" spans="1:5">
      <c r="A398" t="s">
        <v>6103</v>
      </c>
      <c r="B398">
        <v>1E-3</v>
      </c>
      <c r="C398" t="s">
        <v>4496</v>
      </c>
      <c r="D398" t="str">
        <f>VLOOKUP(C398,'MASTER KEY'!$A$2:$B$2999,2,FALSE)</f>
        <v>Eucampia spp 0006</v>
      </c>
      <c r="E398" s="73"/>
    </row>
    <row r="399" spans="1:5">
      <c r="A399" t="s">
        <v>6104</v>
      </c>
      <c r="B399">
        <v>1E-3</v>
      </c>
      <c r="C399" t="s">
        <v>4497</v>
      </c>
      <c r="D399" t="str">
        <f>VLOOKUP(C399,'MASTER KEY'!$A$2:$B$2999,2,FALSE)</f>
        <v>Eucampia spp 0007</v>
      </c>
      <c r="E399" s="73"/>
    </row>
    <row r="400" spans="1:5">
      <c r="A400" t="s">
        <v>6105</v>
      </c>
      <c r="B400">
        <v>1E-3</v>
      </c>
      <c r="C400" t="s">
        <v>4516</v>
      </c>
      <c r="D400" t="str">
        <f>VLOOKUP(C400,'MASTER KEY'!$A$2:$B$2999,2,FALSE)</f>
        <v>Eutreptiella spp 001</v>
      </c>
      <c r="E400" s="73"/>
    </row>
    <row r="401" spans="1:5">
      <c r="A401" t="s">
        <v>6106</v>
      </c>
      <c r="B401">
        <v>1E-3</v>
      </c>
      <c r="C401" t="s">
        <v>4517</v>
      </c>
      <c r="D401" t="str">
        <f>VLOOKUP(C401,'MASTER KEY'!$A$2:$B$2999,2,FALSE)</f>
        <v>Eutreptiella spp 002</v>
      </c>
      <c r="E401" s="73"/>
    </row>
    <row r="402" spans="1:5">
      <c r="A402" t="s">
        <v>6107</v>
      </c>
      <c r="B402">
        <v>1E-3</v>
      </c>
      <c r="C402" t="s">
        <v>4518</v>
      </c>
      <c r="D402" t="str">
        <f>VLOOKUP(C402,'MASTER KEY'!$A$2:$B$2999,2,FALSE)</f>
        <v>Eutreptiella spp 003</v>
      </c>
      <c r="E402" s="73"/>
    </row>
    <row r="403" spans="1:5">
      <c r="A403" t="s">
        <v>6108</v>
      </c>
      <c r="B403">
        <v>1E-3</v>
      </c>
      <c r="C403" t="s">
        <v>4519</v>
      </c>
      <c r="D403" t="str">
        <f>VLOOKUP(C403,'MASTER KEY'!$A$2:$B$2999,2,FALSE)</f>
        <v>Eutreptiella spp 004</v>
      </c>
      <c r="E403" s="73"/>
    </row>
    <row r="404" spans="1:5">
      <c r="A404" t="s">
        <v>6109</v>
      </c>
      <c r="B404">
        <v>1E-3</v>
      </c>
      <c r="C404" t="s">
        <v>4531</v>
      </c>
      <c r="D404" t="str">
        <f>VLOOKUP(C404,'MASTER KEY'!$A$2:$B$2999,2,FALSE)</f>
        <v>Flagellate spp 0003</v>
      </c>
      <c r="E404" s="73"/>
    </row>
    <row r="405" spans="1:5">
      <c r="A405" t="s">
        <v>6110</v>
      </c>
      <c r="B405">
        <v>1E-3</v>
      </c>
      <c r="C405" t="s">
        <v>4532</v>
      </c>
      <c r="D405" t="str">
        <f>VLOOKUP(C405,'MASTER KEY'!$A$2:$B$2999,2,FALSE)</f>
        <v>Flagellate spp 0004</v>
      </c>
      <c r="E405" s="73"/>
    </row>
    <row r="406" spans="1:5">
      <c r="A406" t="s">
        <v>6111</v>
      </c>
      <c r="B406">
        <v>1E-3</v>
      </c>
      <c r="C406" t="s">
        <v>4533</v>
      </c>
      <c r="D406" t="str">
        <f>VLOOKUP(C406,'MASTER KEY'!$A$2:$B$2999,2,FALSE)</f>
        <v>Flagellate spp 0005</v>
      </c>
      <c r="E406" s="73"/>
    </row>
    <row r="407" spans="1:5">
      <c r="A407" t="s">
        <v>6112</v>
      </c>
      <c r="B407">
        <v>1E-3</v>
      </c>
      <c r="C407" t="s">
        <v>4534</v>
      </c>
      <c r="D407" t="str">
        <f>VLOOKUP(C407,'MASTER KEY'!$A$2:$B$2999,2,FALSE)</f>
        <v>Flagellate spp 0006</v>
      </c>
      <c r="E407" s="73"/>
    </row>
    <row r="408" spans="1:5">
      <c r="A408" t="s">
        <v>6113</v>
      </c>
      <c r="B408">
        <v>1E-3</v>
      </c>
      <c r="C408" t="s">
        <v>4535</v>
      </c>
      <c r="D408" t="str">
        <f>VLOOKUP(C408,'MASTER KEY'!$A$2:$B$2999,2,FALSE)</f>
        <v>Flagellate spp 0007</v>
      </c>
      <c r="E408" s="73"/>
    </row>
    <row r="409" spans="1:5">
      <c r="A409" t="s">
        <v>6114</v>
      </c>
      <c r="B409">
        <v>1E-3</v>
      </c>
      <c r="C409" t="s">
        <v>4536</v>
      </c>
      <c r="D409" t="str">
        <f>VLOOKUP(C409,'MASTER KEY'!$A$2:$B$2999,2,FALSE)</f>
        <v>Flagellate spp 0008</v>
      </c>
      <c r="E409" s="73"/>
    </row>
    <row r="410" spans="1:5">
      <c r="A410" t="s">
        <v>6115</v>
      </c>
      <c r="B410">
        <v>1E-3</v>
      </c>
      <c r="C410" t="s">
        <v>4537</v>
      </c>
      <c r="D410" t="str">
        <f>VLOOKUP(C410,'MASTER KEY'!$A$2:$B$2999,2,FALSE)</f>
        <v>Flagellate spp 0009</v>
      </c>
      <c r="E410" s="73"/>
    </row>
    <row r="411" spans="1:5">
      <c r="A411" t="s">
        <v>6116</v>
      </c>
      <c r="B411">
        <v>1E-3</v>
      </c>
      <c r="C411" t="s">
        <v>4538</v>
      </c>
      <c r="D411" t="str">
        <f>VLOOKUP(C411,'MASTER KEY'!$A$2:$B$2999,2,FALSE)</f>
        <v>Flagellate spp 0010</v>
      </c>
      <c r="E411" s="73"/>
    </row>
    <row r="412" spans="1:5">
      <c r="A412" t="s">
        <v>6117</v>
      </c>
      <c r="B412">
        <v>1E-3</v>
      </c>
      <c r="C412" t="s">
        <v>4539</v>
      </c>
      <c r="D412" t="str">
        <f>VLOOKUP(C412,'MASTER KEY'!$A$2:$B$2999,2,FALSE)</f>
        <v>Flagellate spp 0011</v>
      </c>
      <c r="E412" s="73"/>
    </row>
    <row r="413" spans="1:5">
      <c r="A413" t="s">
        <v>6118</v>
      </c>
      <c r="B413">
        <v>1E-3</v>
      </c>
      <c r="C413" t="s">
        <v>4540</v>
      </c>
      <c r="D413" t="str">
        <f>VLOOKUP(C413,'MASTER KEY'!$A$2:$B$2999,2,FALSE)</f>
        <v>Flagellate spp 0012</v>
      </c>
      <c r="E413" s="73"/>
    </row>
    <row r="414" spans="1:5">
      <c r="A414" t="s">
        <v>6119</v>
      </c>
      <c r="B414">
        <v>1E-3</v>
      </c>
      <c r="C414" t="s">
        <v>4541</v>
      </c>
      <c r="D414" t="str">
        <f>VLOOKUP(C414,'MASTER KEY'!$A$2:$B$2999,2,FALSE)</f>
        <v>Flagellate spp 0013</v>
      </c>
      <c r="E414" s="73"/>
    </row>
    <row r="415" spans="1:5">
      <c r="A415" t="s">
        <v>6120</v>
      </c>
      <c r="B415">
        <v>1E-3</v>
      </c>
      <c r="C415" t="s">
        <v>4542</v>
      </c>
      <c r="D415" t="str">
        <f>VLOOKUP(C415,'MASTER KEY'!$A$2:$B$2999,2,FALSE)</f>
        <v>Flagellate spp 0014</v>
      </c>
      <c r="E415" s="73"/>
    </row>
    <row r="416" spans="1:5">
      <c r="A416" t="s">
        <v>6121</v>
      </c>
      <c r="B416">
        <v>1E-3</v>
      </c>
      <c r="C416" t="s">
        <v>4543</v>
      </c>
      <c r="D416" t="str">
        <f>VLOOKUP(C416,'MASTER KEY'!$A$2:$B$2999,2,FALSE)</f>
        <v>Flagellate spp 0015</v>
      </c>
      <c r="E416" s="73"/>
    </row>
    <row r="417" spans="1:5">
      <c r="A417" t="s">
        <v>6122</v>
      </c>
      <c r="B417">
        <v>1E-3</v>
      </c>
      <c r="C417" t="s">
        <v>4544</v>
      </c>
      <c r="D417" t="str">
        <f>VLOOKUP(C417,'MASTER KEY'!$A$2:$B$2999,2,FALSE)</f>
        <v>Flagellate spp 0016</v>
      </c>
      <c r="E417" s="73"/>
    </row>
    <row r="418" spans="1:5">
      <c r="A418" t="s">
        <v>6123</v>
      </c>
      <c r="B418">
        <v>1E-3</v>
      </c>
      <c r="C418" t="s">
        <v>4545</v>
      </c>
      <c r="D418" t="str">
        <f>VLOOKUP(C418,'MASTER KEY'!$A$2:$B$2999,2,FALSE)</f>
        <v>Flagellate spp 0017</v>
      </c>
      <c r="E418" s="73"/>
    </row>
    <row r="419" spans="1:5">
      <c r="A419" t="s">
        <v>6124</v>
      </c>
      <c r="B419">
        <v>1E-3</v>
      </c>
      <c r="C419" t="s">
        <v>4546</v>
      </c>
      <c r="D419" t="str">
        <f>VLOOKUP(C419,'MASTER KEY'!$A$2:$B$2999,2,FALSE)</f>
        <v>Flagellate spp 0018</v>
      </c>
      <c r="E419" s="73"/>
    </row>
    <row r="420" spans="1:5">
      <c r="A420" t="s">
        <v>6125</v>
      </c>
      <c r="B420">
        <v>1E-3</v>
      </c>
      <c r="C420" t="s">
        <v>4547</v>
      </c>
      <c r="D420" t="str">
        <f>VLOOKUP(C420,'MASTER KEY'!$A$2:$B$2999,2,FALSE)</f>
        <v>Flagellate spp 0019</v>
      </c>
      <c r="E420" s="73"/>
    </row>
    <row r="421" spans="1:5">
      <c r="A421" t="s">
        <v>6126</v>
      </c>
      <c r="B421">
        <v>1E-3</v>
      </c>
      <c r="C421" t="s">
        <v>4548</v>
      </c>
      <c r="D421" t="str">
        <f>VLOOKUP(C421,'MASTER KEY'!$A$2:$B$2999,2,FALSE)</f>
        <v>Flagellate spp 0020</v>
      </c>
      <c r="E421" s="73"/>
    </row>
    <row r="422" spans="1:5">
      <c r="A422" t="s">
        <v>6127</v>
      </c>
      <c r="B422">
        <v>1E-3</v>
      </c>
      <c r="C422" t="s">
        <v>4549</v>
      </c>
      <c r="D422" t="str">
        <f>VLOOKUP(C422,'MASTER KEY'!$A$2:$B$2999,2,FALSE)</f>
        <v>Flagellate spp 0021</v>
      </c>
      <c r="E422" s="73"/>
    </row>
    <row r="423" spans="1:5">
      <c r="A423" t="s">
        <v>6128</v>
      </c>
      <c r="B423">
        <v>1E-3</v>
      </c>
      <c r="C423" t="s">
        <v>4550</v>
      </c>
      <c r="D423" t="str">
        <f>VLOOKUP(C423,'MASTER KEY'!$A$2:$B$2999,2,FALSE)</f>
        <v>Flagellate spp 0022</v>
      </c>
      <c r="E423" s="73"/>
    </row>
    <row r="424" spans="1:5">
      <c r="A424" t="s">
        <v>6129</v>
      </c>
      <c r="B424">
        <v>1E-3</v>
      </c>
      <c r="C424" t="s">
        <v>4551</v>
      </c>
      <c r="D424" t="str">
        <f>VLOOKUP(C424,'MASTER KEY'!$A$2:$B$2999,2,FALSE)</f>
        <v>Flagellate spp 0023</v>
      </c>
      <c r="E424" s="73"/>
    </row>
    <row r="425" spans="1:5">
      <c r="A425" t="s">
        <v>6130</v>
      </c>
      <c r="B425">
        <v>1E-3</v>
      </c>
      <c r="C425" t="s">
        <v>4553</v>
      </c>
      <c r="D425" t="str">
        <f>VLOOKUP(C425,'MASTER KEY'!$A$2:$B$2999,2,FALSE)</f>
        <v>Fragilaria spp 0001</v>
      </c>
      <c r="E425" s="73"/>
    </row>
    <row r="426" spans="1:5">
      <c r="A426" t="s">
        <v>6131</v>
      </c>
      <c r="B426">
        <v>1E-3</v>
      </c>
      <c r="C426" t="s">
        <v>4559</v>
      </c>
      <c r="D426" t="str">
        <f>VLOOKUP(C426,'MASTER KEY'!$A$2:$B$2999,2,FALSE)</f>
        <v>Fragilariopsis kerguelensis</v>
      </c>
      <c r="E426" s="73"/>
    </row>
    <row r="427" spans="1:5">
      <c r="A427" t="s">
        <v>6132</v>
      </c>
      <c r="B427">
        <v>1E-3</v>
      </c>
      <c r="C427" t="s">
        <v>4561</v>
      </c>
      <c r="D427" t="str">
        <f>VLOOKUP(C427,'MASTER KEY'!$A$2:$B$2999,2,FALSE)</f>
        <v>Fragilariopsis spp 0001</v>
      </c>
      <c r="E427" s="73"/>
    </row>
    <row r="428" spans="1:5">
      <c r="A428" t="s">
        <v>6133</v>
      </c>
      <c r="B428">
        <v>1E-3</v>
      </c>
      <c r="C428" t="s">
        <v>4564</v>
      </c>
      <c r="D428" t="str">
        <f>VLOOKUP(C428,'MASTER KEY'!$A$2:$B$2999,2,FALSE)</f>
        <v>Frustulia spp 0001</v>
      </c>
      <c r="E428" s="73"/>
    </row>
    <row r="429" spans="1:5">
      <c r="A429" t="s">
        <v>6134</v>
      </c>
      <c r="B429">
        <v>1E-3</v>
      </c>
      <c r="C429" t="s">
        <v>4566</v>
      </c>
      <c r="D429" t="str">
        <f>VLOOKUP(C429,'MASTER KEY'!$A$2:$B$2999,2,FALSE)</f>
        <v>Gephyria spp 0001</v>
      </c>
      <c r="E429" s="73"/>
    </row>
    <row r="430" spans="1:5">
      <c r="A430" t="s">
        <v>6135</v>
      </c>
      <c r="B430">
        <v>1E-3</v>
      </c>
      <c r="C430" t="s">
        <v>4585</v>
      </c>
      <c r="D430" t="str">
        <f>VLOOKUP(C430,'MASTER KEY'!$A$2:$B$2999,2,FALSE)</f>
        <v>Gossleriella spp 0001</v>
      </c>
      <c r="E430" s="73"/>
    </row>
    <row r="431" spans="1:5">
      <c r="A431" t="s">
        <v>2891</v>
      </c>
      <c r="B431">
        <v>1E-3</v>
      </c>
      <c r="C431" t="s">
        <v>4587</v>
      </c>
      <c r="D431" t="str">
        <f>VLOOKUP(C431,'MASTER KEY'!$A$2:$B$2999,2,FALSE)</f>
        <v>Gramatophora marina</v>
      </c>
      <c r="E431" s="73"/>
    </row>
    <row r="432" spans="1:5">
      <c r="A432" t="s">
        <v>2892</v>
      </c>
      <c r="B432">
        <v>1E-3</v>
      </c>
      <c r="C432" t="s">
        <v>4588</v>
      </c>
      <c r="D432" t="str">
        <f>VLOOKUP(C432,'MASTER KEY'!$A$2:$B$2999,2,FALSE)</f>
        <v>Gramatophora oceanica</v>
      </c>
      <c r="E432" s="73"/>
    </row>
    <row r="433" spans="1:5">
      <c r="A433" t="s">
        <v>2898</v>
      </c>
      <c r="B433">
        <v>1E-3</v>
      </c>
      <c r="C433" t="s">
        <v>4595</v>
      </c>
      <c r="D433" t="str">
        <f>VLOOKUP(C433,'MASTER KEY'!$A$2:$B$2999,2,FALSE)</f>
        <v>Guinardia flaccida</v>
      </c>
      <c r="E433" s="73"/>
    </row>
    <row r="434" spans="1:5">
      <c r="A434" t="s">
        <v>2901</v>
      </c>
      <c r="B434">
        <v>1E-3</v>
      </c>
      <c r="C434" t="s">
        <v>4599</v>
      </c>
      <c r="D434" t="str">
        <f>VLOOKUP(C434,'MASTER KEY'!$A$2:$B$2999,2,FALSE)</f>
        <v>Guinardia striata</v>
      </c>
      <c r="E434" s="73"/>
    </row>
    <row r="435" spans="1:5">
      <c r="A435" t="s">
        <v>6136</v>
      </c>
      <c r="B435">
        <v>1E-3</v>
      </c>
      <c r="C435" t="s">
        <v>4607</v>
      </c>
      <c r="D435" t="str">
        <f>VLOOKUP(C435,'MASTER KEY'!$A$2:$B$2999,2,FALSE)</f>
        <v>Gymnodinium breve</v>
      </c>
      <c r="E435" s="73"/>
    </row>
    <row r="436" spans="1:5">
      <c r="A436" t="s">
        <v>2908</v>
      </c>
      <c r="B436">
        <v>1E-3</v>
      </c>
      <c r="C436" t="s">
        <v>4608</v>
      </c>
      <c r="D436" t="str">
        <f>VLOOKUP(C436,'MASTER KEY'!$A$2:$B$2999,2,FALSE)</f>
        <v>Gymnodinium catenatum</v>
      </c>
      <c r="E436" s="73"/>
    </row>
    <row r="437" spans="1:5">
      <c r="A437" t="s">
        <v>6137</v>
      </c>
      <c r="B437">
        <v>1E-3</v>
      </c>
      <c r="C437" t="s">
        <v>4612</v>
      </c>
      <c r="D437" t="str">
        <f>VLOOKUP(C437,'MASTER KEY'!$A$2:$B$2999,2,FALSE)</f>
        <v>Gymnodinium spp 0004</v>
      </c>
      <c r="E437" s="73"/>
    </row>
    <row r="438" spans="1:5">
      <c r="A438" t="s">
        <v>6139</v>
      </c>
      <c r="B438">
        <v>1E-3</v>
      </c>
      <c r="C438" t="s">
        <v>4613</v>
      </c>
      <c r="D438" t="str">
        <f>VLOOKUP(C438,'MASTER KEY'!$A$2:$B$2999,2,FALSE)</f>
        <v>Gymnodinium spp 0005</v>
      </c>
      <c r="E438" s="73"/>
    </row>
    <row r="439" spans="1:5">
      <c r="A439" t="s">
        <v>6140</v>
      </c>
      <c r="B439">
        <v>1E-3</v>
      </c>
      <c r="C439" t="s">
        <v>4614</v>
      </c>
      <c r="D439" t="str">
        <f>VLOOKUP(C439,'MASTER KEY'!$A$2:$B$2999,2,FALSE)</f>
        <v>Gymnodinium spp 0006</v>
      </c>
      <c r="E439" s="73"/>
    </row>
    <row r="440" spans="1:5">
      <c r="A440" t="s">
        <v>6142</v>
      </c>
      <c r="B440">
        <v>1E-3</v>
      </c>
      <c r="C440" t="s">
        <v>4615</v>
      </c>
      <c r="D440" t="str">
        <f>VLOOKUP(C440,'MASTER KEY'!$A$2:$B$2999,2,FALSE)</f>
        <v>Gymnodinium spp 0007</v>
      </c>
      <c r="E440" s="73"/>
    </row>
    <row r="441" spans="1:5">
      <c r="A441" t="s">
        <v>6144</v>
      </c>
      <c r="B441">
        <v>1E-3</v>
      </c>
      <c r="C441" t="s">
        <v>4616</v>
      </c>
      <c r="D441" t="str">
        <f>VLOOKUP(C441,'MASTER KEY'!$A$2:$B$2999,2,FALSE)</f>
        <v>Gymnodinium spp 0008</v>
      </c>
      <c r="E441" s="73"/>
    </row>
    <row r="442" spans="1:5">
      <c r="A442" t="s">
        <v>6146</v>
      </c>
      <c r="B442">
        <v>1E-3</v>
      </c>
      <c r="C442" t="s">
        <v>4617</v>
      </c>
      <c r="D442" t="str">
        <f>VLOOKUP(C442,'MASTER KEY'!$A$2:$B$2999,2,FALSE)</f>
        <v>Gymnodinium spp 0009</v>
      </c>
      <c r="E442" s="73"/>
    </row>
    <row r="443" spans="1:5">
      <c r="A443" t="s">
        <v>6148</v>
      </c>
      <c r="B443">
        <v>1E-3</v>
      </c>
      <c r="C443" t="s">
        <v>4618</v>
      </c>
      <c r="D443" t="str">
        <f>VLOOKUP(C443,'MASTER KEY'!$A$2:$B$2999,2,FALSE)</f>
        <v>Gymnodinium spp 0010</v>
      </c>
      <c r="E443" s="73"/>
    </row>
    <row r="444" spans="1:5">
      <c r="A444" t="s">
        <v>6149</v>
      </c>
      <c r="B444">
        <v>1E-3</v>
      </c>
      <c r="C444" t="s">
        <v>4619</v>
      </c>
      <c r="D444" t="str">
        <f>VLOOKUP(C444,'MASTER KEY'!$A$2:$B$2999,2,FALSE)</f>
        <v>Gymnodinium spp 0011</v>
      </c>
      <c r="E444" s="73"/>
    </row>
    <row r="445" spans="1:5">
      <c r="A445" t="s">
        <v>6151</v>
      </c>
      <c r="B445">
        <v>1E-3</v>
      </c>
      <c r="C445" t="s">
        <v>4620</v>
      </c>
      <c r="D445" t="str">
        <f>VLOOKUP(C445,'MASTER KEY'!$A$2:$B$2999,2,FALSE)</f>
        <v>Gymnodinium spp 0012</v>
      </c>
      <c r="E445" s="73"/>
    </row>
    <row r="446" spans="1:5">
      <c r="A446" t="s">
        <v>6153</v>
      </c>
      <c r="B446">
        <v>1E-3</v>
      </c>
      <c r="C446" t="s">
        <v>4621</v>
      </c>
      <c r="D446" t="str">
        <f>VLOOKUP(C446,'MASTER KEY'!$A$2:$B$2999,2,FALSE)</f>
        <v>Gymnodinium spp 0013</v>
      </c>
      <c r="E446" s="73"/>
    </row>
    <row r="447" spans="1:5">
      <c r="A447" t="s">
        <v>6154</v>
      </c>
      <c r="B447">
        <v>1E-3</v>
      </c>
      <c r="C447" t="s">
        <v>4622</v>
      </c>
      <c r="D447" t="str">
        <f>VLOOKUP(C447,'MASTER KEY'!$A$2:$B$2999,2,FALSE)</f>
        <v>Gymnodinium spp 0014</v>
      </c>
      <c r="E447" s="73"/>
    </row>
    <row r="448" spans="1:5">
      <c r="A448" t="s">
        <v>6155</v>
      </c>
      <c r="B448">
        <v>1E-3</v>
      </c>
      <c r="C448" t="s">
        <v>4623</v>
      </c>
      <c r="D448" t="str">
        <f>VLOOKUP(C448,'MASTER KEY'!$A$2:$B$2999,2,FALSE)</f>
        <v>Gymnodinium spp 0015</v>
      </c>
      <c r="E448" s="73"/>
    </row>
    <row r="449" spans="1:5">
      <c r="A449" t="s">
        <v>6156</v>
      </c>
      <c r="B449">
        <v>1E-3</v>
      </c>
      <c r="C449" t="s">
        <v>4624</v>
      </c>
      <c r="D449" t="str">
        <f>VLOOKUP(C449,'MASTER KEY'!$A$2:$B$2999,2,FALSE)</f>
        <v>Gymnodinium spp 0016</v>
      </c>
      <c r="E449" s="73"/>
    </row>
    <row r="450" spans="1:5">
      <c r="A450" t="s">
        <v>6157</v>
      </c>
      <c r="B450">
        <v>1E-3</v>
      </c>
      <c r="C450" t="s">
        <v>4625</v>
      </c>
      <c r="D450" t="str">
        <f>VLOOKUP(C450,'MASTER KEY'!$A$2:$B$2999,2,FALSE)</f>
        <v>Gymnodinium spp 0017</v>
      </c>
      <c r="E450" s="73"/>
    </row>
    <row r="451" spans="1:5">
      <c r="A451" t="s">
        <v>6158</v>
      </c>
      <c r="B451">
        <v>1E-3</v>
      </c>
      <c r="C451" t="s">
        <v>4626</v>
      </c>
      <c r="D451" t="str">
        <f>VLOOKUP(C451,'MASTER KEY'!$A$2:$B$2999,2,FALSE)</f>
        <v>Gymnodinium spp 0018</v>
      </c>
      <c r="E451" s="73"/>
    </row>
    <row r="452" spans="1:5">
      <c r="A452" t="s">
        <v>6160</v>
      </c>
      <c r="B452">
        <v>1E-3</v>
      </c>
      <c r="C452" t="s">
        <v>4632</v>
      </c>
      <c r="D452" t="str">
        <f>VLOOKUP(C452,'MASTER KEY'!$A$2:$B$2999,2,FALSE)</f>
        <v>Gymnodinium spp 0024</v>
      </c>
      <c r="E452" s="73"/>
    </row>
    <row r="453" spans="1:5">
      <c r="A453" t="s">
        <v>6161</v>
      </c>
      <c r="B453">
        <v>1E-3</v>
      </c>
      <c r="C453" t="s">
        <v>4632</v>
      </c>
      <c r="D453" t="str">
        <f>VLOOKUP(C453,'MASTER KEY'!$A$2:$B$2999,2,FALSE)</f>
        <v>Gymnodinium spp 0024</v>
      </c>
      <c r="E453" s="73"/>
    </row>
    <row r="454" spans="1:5">
      <c r="A454" t="s">
        <v>6138</v>
      </c>
      <c r="B454">
        <v>1E-3</v>
      </c>
      <c r="C454" t="s">
        <v>4612</v>
      </c>
      <c r="D454" t="str">
        <f>VLOOKUP(C454,'MASTER KEY'!$A$2:$B$2999,2,FALSE)</f>
        <v>Gymnodinium spp 0004</v>
      </c>
      <c r="E454" s="73"/>
    </row>
    <row r="455" spans="1:5">
      <c r="A455" t="s">
        <v>6141</v>
      </c>
      <c r="B455">
        <v>1E-3</v>
      </c>
      <c r="C455" t="s">
        <v>4614</v>
      </c>
      <c r="D455" t="str">
        <f>VLOOKUP(C455,'MASTER KEY'!$A$2:$B$2999,2,FALSE)</f>
        <v>Gymnodinium spp 0006</v>
      </c>
      <c r="E455" s="73"/>
    </row>
    <row r="456" spans="1:5">
      <c r="A456" t="s">
        <v>6143</v>
      </c>
      <c r="B456">
        <v>1E-3</v>
      </c>
      <c r="C456" t="s">
        <v>4615</v>
      </c>
      <c r="D456" t="str">
        <f>VLOOKUP(C456,'MASTER KEY'!$A$2:$B$2999,2,FALSE)</f>
        <v>Gymnodinium spp 0007</v>
      </c>
      <c r="E456" s="73"/>
    </row>
    <row r="457" spans="1:5">
      <c r="A457" t="s">
        <v>6145</v>
      </c>
      <c r="B457">
        <v>1E-3</v>
      </c>
      <c r="C457" t="s">
        <v>4616</v>
      </c>
      <c r="D457" t="str">
        <f>VLOOKUP(C457,'MASTER KEY'!$A$2:$B$2999,2,FALSE)</f>
        <v>Gymnodinium spp 0008</v>
      </c>
      <c r="E457" s="73"/>
    </row>
    <row r="458" spans="1:5">
      <c r="A458" t="s">
        <v>6162</v>
      </c>
      <c r="B458">
        <v>1E-3</v>
      </c>
      <c r="C458" t="s">
        <v>4633</v>
      </c>
      <c r="D458" t="str">
        <f>VLOOKUP(C458,'MASTER KEY'!$A$2:$B$2999,2,FALSE)</f>
        <v>Gymnodinium spp 0025</v>
      </c>
      <c r="E458" s="73"/>
    </row>
    <row r="459" spans="1:5">
      <c r="A459" t="s">
        <v>6163</v>
      </c>
      <c r="B459">
        <v>1E-3</v>
      </c>
      <c r="C459" t="s">
        <v>4634</v>
      </c>
      <c r="D459" t="str">
        <f>VLOOKUP(C459,'MASTER KEY'!$A$2:$B$2999,2,FALSE)</f>
        <v>Gymnodinium spp 0026</v>
      </c>
      <c r="E459" s="73"/>
    </row>
    <row r="460" spans="1:5">
      <c r="A460" t="s">
        <v>6164</v>
      </c>
      <c r="B460">
        <v>1E-3</v>
      </c>
      <c r="C460" t="s">
        <v>4635</v>
      </c>
      <c r="D460" t="str">
        <f>VLOOKUP(C460,'MASTER KEY'!$A$2:$B$2999,2,FALSE)</f>
        <v>Gymnodinium spp 0027</v>
      </c>
      <c r="E460" s="73"/>
    </row>
    <row r="461" spans="1:5">
      <c r="A461" t="s">
        <v>6147</v>
      </c>
      <c r="B461">
        <v>1E-3</v>
      </c>
      <c r="C461" t="s">
        <v>4617</v>
      </c>
      <c r="D461" t="str">
        <f>VLOOKUP(C461,'MASTER KEY'!$A$2:$B$2999,2,FALSE)</f>
        <v>Gymnodinium spp 0009</v>
      </c>
      <c r="E461" s="73"/>
    </row>
    <row r="462" spans="1:5">
      <c r="A462" t="s">
        <v>6150</v>
      </c>
      <c r="B462">
        <v>1E-3</v>
      </c>
      <c r="C462" t="s">
        <v>4619</v>
      </c>
      <c r="D462" t="str">
        <f>VLOOKUP(C462,'MASTER KEY'!$A$2:$B$2999,2,FALSE)</f>
        <v>Gymnodinium spp 0011</v>
      </c>
      <c r="E462" s="73"/>
    </row>
    <row r="463" spans="1:5">
      <c r="A463" t="s">
        <v>6152</v>
      </c>
      <c r="B463">
        <v>1E-3</v>
      </c>
      <c r="C463" t="s">
        <v>4620</v>
      </c>
      <c r="D463" t="str">
        <f>VLOOKUP(C463,'MASTER KEY'!$A$2:$B$2999,2,FALSE)</f>
        <v>Gymnodinium spp 0012</v>
      </c>
      <c r="E463" s="73"/>
    </row>
    <row r="464" spans="1:5">
      <c r="A464" t="s">
        <v>6165</v>
      </c>
      <c r="B464">
        <v>1E-3</v>
      </c>
      <c r="C464" t="s">
        <v>4636</v>
      </c>
      <c r="D464" t="str">
        <f>VLOOKUP(C464,'MASTER KEY'!$A$2:$B$2999,2,FALSE)</f>
        <v>Gymnodinium spp 0028</v>
      </c>
      <c r="E464" s="73"/>
    </row>
    <row r="465" spans="1:5">
      <c r="A465" t="s">
        <v>6166</v>
      </c>
      <c r="B465">
        <v>1E-3</v>
      </c>
      <c r="C465" t="s">
        <v>4637</v>
      </c>
      <c r="D465" t="str">
        <f>VLOOKUP(C465,'MASTER KEY'!$A$2:$B$2999,2,FALSE)</f>
        <v>Gymnodinium spp 0029</v>
      </c>
      <c r="E465" s="73"/>
    </row>
    <row r="466" spans="1:5">
      <c r="A466" t="s">
        <v>6167</v>
      </c>
      <c r="B466">
        <v>1E-3</v>
      </c>
      <c r="C466" t="s">
        <v>4638</v>
      </c>
      <c r="D466" t="str">
        <f>VLOOKUP(C466,'MASTER KEY'!$A$2:$B$2999,2,FALSE)</f>
        <v>Gymnodinium spp 0030</v>
      </c>
      <c r="E466" s="73"/>
    </row>
    <row r="467" spans="1:5">
      <c r="A467" t="s">
        <v>6159</v>
      </c>
      <c r="B467">
        <v>1E-3</v>
      </c>
      <c r="C467" t="s">
        <v>4626</v>
      </c>
      <c r="D467" t="str">
        <f>VLOOKUP(C467,'MASTER KEY'!$A$2:$B$2999,2,FALSE)</f>
        <v>Gymnodinium spp 0018</v>
      </c>
      <c r="E467" s="73"/>
    </row>
    <row r="468" spans="1:5">
      <c r="A468" t="s">
        <v>6168</v>
      </c>
      <c r="B468">
        <v>1E-3</v>
      </c>
      <c r="C468" t="s">
        <v>4639</v>
      </c>
      <c r="D468" t="str">
        <f>VLOOKUP(C468,'MASTER KEY'!$A$2:$B$2999,2,FALSE)</f>
        <v>Gymnodinium spp 0031</v>
      </c>
      <c r="E468" s="73"/>
    </row>
    <row r="469" spans="1:5">
      <c r="A469" t="s">
        <v>6169</v>
      </c>
      <c r="B469">
        <v>1E-3</v>
      </c>
      <c r="C469" t="s">
        <v>4640</v>
      </c>
      <c r="D469" t="str">
        <f>VLOOKUP(C469,'MASTER KEY'!$A$2:$B$2999,2,FALSE)</f>
        <v>Gymnodinium spp 0032</v>
      </c>
      <c r="E469" s="73"/>
    </row>
    <row r="470" spans="1:5">
      <c r="A470" t="s">
        <v>6170</v>
      </c>
      <c r="B470">
        <v>1E-3</v>
      </c>
      <c r="C470" t="s">
        <v>4641</v>
      </c>
      <c r="D470" t="str">
        <f>VLOOKUP(C470,'MASTER KEY'!$A$2:$B$2999,2,FALSE)</f>
        <v>Gymnodinium spp 0033</v>
      </c>
      <c r="E470" s="73"/>
    </row>
    <row r="471" spans="1:5">
      <c r="A471" t="s">
        <v>6171</v>
      </c>
      <c r="B471">
        <v>1E-3</v>
      </c>
      <c r="C471" t="s">
        <v>4642</v>
      </c>
      <c r="D471" t="str">
        <f>VLOOKUP(C471,'MASTER KEY'!$A$2:$B$2999,2,FALSE)</f>
        <v>Gymnodinium spp 0034</v>
      </c>
      <c r="E471" s="73"/>
    </row>
    <row r="472" spans="1:5">
      <c r="A472" t="s">
        <v>6172</v>
      </c>
      <c r="B472">
        <v>1E-3</v>
      </c>
      <c r="C472" t="s">
        <v>4643</v>
      </c>
      <c r="D472" t="str">
        <f>VLOOKUP(C472,'MASTER KEY'!$A$2:$B$2999,2,FALSE)</f>
        <v>Gymnodinium spp 0035</v>
      </c>
      <c r="E472" s="73"/>
    </row>
    <row r="473" spans="1:5">
      <c r="A473" t="s">
        <v>6173</v>
      </c>
      <c r="B473">
        <v>1E-3</v>
      </c>
      <c r="C473" t="s">
        <v>4644</v>
      </c>
      <c r="D473" t="str">
        <f>VLOOKUP(C473,'MASTER KEY'!$A$2:$B$2999,2,FALSE)</f>
        <v>Gymnodinium spp 0036</v>
      </c>
      <c r="E473" s="73"/>
    </row>
    <row r="474" spans="1:5">
      <c r="A474" t="s">
        <v>6174</v>
      </c>
      <c r="B474">
        <v>1E-3</v>
      </c>
      <c r="C474" t="s">
        <v>4645</v>
      </c>
      <c r="D474" t="str">
        <f>VLOOKUP(C474,'MASTER KEY'!$A$2:$B$2999,2,FALSE)</f>
        <v>Gymnodinium spp 0037</v>
      </c>
      <c r="E474" s="73"/>
    </row>
    <row r="475" spans="1:5">
      <c r="A475" t="s">
        <v>6175</v>
      </c>
      <c r="B475">
        <v>1E-3</v>
      </c>
      <c r="C475" t="s">
        <v>4646</v>
      </c>
      <c r="D475" t="str">
        <f>VLOOKUP(C475,'MASTER KEY'!$A$2:$B$2999,2,FALSE)</f>
        <v>Gymnodinium spp 0038</v>
      </c>
      <c r="E475" s="73"/>
    </row>
    <row r="476" spans="1:5">
      <c r="A476" t="s">
        <v>6176</v>
      </c>
      <c r="B476">
        <v>1E-3</v>
      </c>
      <c r="C476" t="s">
        <v>4647</v>
      </c>
      <c r="D476" t="str">
        <f>VLOOKUP(C476,'MASTER KEY'!$A$2:$B$2999,2,FALSE)</f>
        <v>Gymnodinium spp 0039</v>
      </c>
      <c r="E476" s="73"/>
    </row>
    <row r="477" spans="1:5">
      <c r="A477" t="s">
        <v>6177</v>
      </c>
      <c r="B477">
        <v>1E-3</v>
      </c>
      <c r="C477" t="s">
        <v>4648</v>
      </c>
      <c r="D477" t="str">
        <f>VLOOKUP(C477,'MASTER KEY'!$A$2:$B$2999,2,FALSE)</f>
        <v>Gymnodinium spp 0040</v>
      </c>
      <c r="E477" s="73"/>
    </row>
    <row r="478" spans="1:5">
      <c r="A478" t="s">
        <v>2960</v>
      </c>
      <c r="B478">
        <v>1E-3</v>
      </c>
      <c r="C478" t="s">
        <v>4671</v>
      </c>
      <c r="D478" t="str">
        <f>VLOOKUP(C478,'MASTER KEY'!$A$2:$B$2999,2,FALSE)</f>
        <v>Hantzschia amphioxys</v>
      </c>
      <c r="E478" s="73"/>
    </row>
    <row r="479" spans="1:5">
      <c r="A479" t="s">
        <v>6178</v>
      </c>
      <c r="B479">
        <v>1E-3</v>
      </c>
      <c r="C479" t="s">
        <v>4672</v>
      </c>
      <c r="D479" t="str">
        <f>VLOOKUP(C479,'MASTER KEY'!$A$2:$B$2999,2,FALSE)</f>
        <v>Hantzschia spp 0001</v>
      </c>
      <c r="E479" s="73"/>
    </row>
    <row r="480" spans="1:5">
      <c r="A480" t="s">
        <v>6179</v>
      </c>
      <c r="B480">
        <v>1E-3</v>
      </c>
      <c r="C480" t="s">
        <v>4673</v>
      </c>
      <c r="D480" t="str">
        <f>VLOOKUP(C480,'MASTER KEY'!$A$2:$B$2999,2,FALSE)</f>
        <v>Hantzschia spp 0002</v>
      </c>
      <c r="E480" s="73"/>
    </row>
    <row r="481" spans="1:5">
      <c r="A481" t="s">
        <v>2967</v>
      </c>
      <c r="B481">
        <v>1E-3</v>
      </c>
      <c r="C481" t="s">
        <v>4680</v>
      </c>
      <c r="D481" t="str">
        <f>VLOOKUP(C481,'MASTER KEY'!$A$2:$B$2999,2,FALSE)</f>
        <v>Haslea warwikae</v>
      </c>
      <c r="E481" s="73"/>
    </row>
    <row r="482" spans="1:5">
      <c r="A482" t="s">
        <v>2972</v>
      </c>
      <c r="B482">
        <v>1E-3</v>
      </c>
      <c r="C482" t="s">
        <v>4685</v>
      </c>
      <c r="D482" t="str">
        <f>VLOOKUP(C482,'MASTER KEY'!$A$2:$B$2999,2,FALSE)</f>
        <v>Hemialus sinensis</v>
      </c>
      <c r="E482" s="73"/>
    </row>
    <row r="483" spans="1:5">
      <c r="A483" t="s">
        <v>6180</v>
      </c>
      <c r="B483">
        <v>1E-3</v>
      </c>
      <c r="C483" t="s">
        <v>4704</v>
      </c>
      <c r="D483" t="str">
        <f>VLOOKUP(C483,'MASTER KEY'!$A$2:$B$2999,2,FALSE)</f>
        <v>Heterocapsa spp 0001</v>
      </c>
      <c r="E483" s="73"/>
    </row>
    <row r="484" spans="1:5">
      <c r="A484" t="s">
        <v>6181</v>
      </c>
      <c r="B484">
        <v>1E-3</v>
      </c>
      <c r="C484" t="s">
        <v>4716</v>
      </c>
      <c r="D484" t="str">
        <f>VLOOKUP(C484,'MASTER KEY'!$A$2:$B$2999,2,FALSE)</f>
        <v>Hillea spp 0001</v>
      </c>
      <c r="E484" s="73"/>
    </row>
    <row r="485" spans="1:5">
      <c r="A485" t="s">
        <v>6182</v>
      </c>
      <c r="B485">
        <v>1E-3</v>
      </c>
      <c r="C485" t="s">
        <v>4717</v>
      </c>
      <c r="D485" t="str">
        <f>VLOOKUP(C485,'MASTER KEY'!$A$2:$B$2999,2,FALSE)</f>
        <v>Hillea spp 0002</v>
      </c>
      <c r="E485" s="73"/>
    </row>
    <row r="486" spans="1:5">
      <c r="A486" t="s">
        <v>3001</v>
      </c>
      <c r="B486">
        <v>1E-3</v>
      </c>
      <c r="C486" t="s">
        <v>4729</v>
      </c>
      <c r="D486" t="str">
        <f>VLOOKUP(C486,'MASTER KEY'!$A$2:$B$2999,2,FALSE)</f>
        <v>Karenia papilionacea</v>
      </c>
      <c r="E486" s="73"/>
    </row>
    <row r="487" spans="1:5">
      <c r="A487" t="s">
        <v>3007</v>
      </c>
      <c r="B487">
        <v>1E-3</v>
      </c>
      <c r="C487" t="s">
        <v>4741</v>
      </c>
      <c r="D487" t="str">
        <f>VLOOKUP(C487,'MASTER KEY'!$A$2:$B$2999,2,FALSE)</f>
        <v>Katodinium rotundatum</v>
      </c>
      <c r="E487" s="73"/>
    </row>
    <row r="488" spans="1:5">
      <c r="A488" t="s">
        <v>6183</v>
      </c>
      <c r="B488">
        <v>1E-3</v>
      </c>
      <c r="C488" t="s">
        <v>4742</v>
      </c>
      <c r="D488" t="str">
        <f>VLOOKUP(C488,'MASTER KEY'!$A$2:$B$2999,2,FALSE)</f>
        <v>Katodinium spp 0001</v>
      </c>
      <c r="E488" s="73"/>
    </row>
    <row r="489" spans="1:5">
      <c r="A489" t="s">
        <v>3018</v>
      </c>
      <c r="B489">
        <v>1E-3</v>
      </c>
      <c r="C489" t="s">
        <v>4762</v>
      </c>
      <c r="D489" t="str">
        <f>VLOOKUP(C489,'MASTER KEY'!$A$2:$B$2999,2,FALSE)</f>
        <v>Leptocylindrus danicus</v>
      </c>
      <c r="E489" s="73"/>
    </row>
    <row r="490" spans="1:5">
      <c r="A490" t="s">
        <v>3019</v>
      </c>
      <c r="B490">
        <v>1E-3</v>
      </c>
      <c r="C490" t="s">
        <v>4763</v>
      </c>
      <c r="D490" t="str">
        <f>VLOOKUP(C490,'MASTER KEY'!$A$2:$B$2999,2,FALSE)</f>
        <v>Leptocylindrus mediterraneus</v>
      </c>
      <c r="E490" s="73"/>
    </row>
    <row r="491" spans="1:5">
      <c r="A491" t="s">
        <v>3020</v>
      </c>
      <c r="B491">
        <v>1E-3</v>
      </c>
      <c r="C491" t="s">
        <v>4764</v>
      </c>
      <c r="D491" t="str">
        <f>VLOOKUP(C491,'MASTER KEY'!$A$2:$B$2999,2,FALSE)</f>
        <v>Leptocylindrus minimus</v>
      </c>
      <c r="E491" s="73"/>
    </row>
    <row r="492" spans="1:5">
      <c r="A492" t="s">
        <v>6184</v>
      </c>
      <c r="B492">
        <v>1E-3</v>
      </c>
      <c r="C492" t="s">
        <v>4765</v>
      </c>
      <c r="D492" t="str">
        <f>VLOOKUP(C492,'MASTER KEY'!$A$2:$B$2999,2,FALSE)</f>
        <v>Leptocylindrus spp 0001</v>
      </c>
      <c r="E492" s="73"/>
    </row>
    <row r="493" spans="1:5">
      <c r="A493" t="s">
        <v>3026</v>
      </c>
      <c r="B493">
        <v>1E-3</v>
      </c>
      <c r="C493" t="s">
        <v>4774</v>
      </c>
      <c r="D493" t="str">
        <f>VLOOKUP(C493,'MASTER KEY'!$A$2:$B$2999,2,FALSE)</f>
        <v>Licmophora flabellata</v>
      </c>
      <c r="E493" s="73"/>
    </row>
    <row r="494" spans="1:5">
      <c r="A494" t="s">
        <v>3027</v>
      </c>
      <c r="B494">
        <v>1E-3</v>
      </c>
      <c r="C494" t="s">
        <v>4775</v>
      </c>
      <c r="D494" t="str">
        <f>VLOOKUP(C494,'MASTER KEY'!$A$2:$B$2999,2,FALSE)</f>
        <v>Licmophora lyngbei</v>
      </c>
      <c r="E494" s="73"/>
    </row>
    <row r="495" spans="1:5">
      <c r="A495" t="s">
        <v>6185</v>
      </c>
      <c r="B495">
        <v>1E-3</v>
      </c>
      <c r="C495" t="s">
        <v>4777</v>
      </c>
      <c r="D495" t="str">
        <f>VLOOKUP(C495,'MASTER KEY'!$A$2:$B$2999,2,FALSE)</f>
        <v>Licmophora spp 0001</v>
      </c>
      <c r="E495" s="73"/>
    </row>
    <row r="496" spans="1:5">
      <c r="A496" t="s">
        <v>3036</v>
      </c>
      <c r="B496">
        <v>1E-3</v>
      </c>
      <c r="C496" t="s">
        <v>4786</v>
      </c>
      <c r="D496" t="str">
        <f>VLOOKUP(C496,'MASTER KEY'!$A$2:$B$2999,2,FALSE)</f>
        <v>Lioloma pacificum</v>
      </c>
      <c r="E496" s="73"/>
    </row>
    <row r="497" spans="1:5">
      <c r="A497" t="s">
        <v>6186</v>
      </c>
      <c r="B497">
        <v>1E-3</v>
      </c>
      <c r="C497" t="s">
        <v>4789</v>
      </c>
      <c r="D497" t="str">
        <f>VLOOKUP(C497,'MASTER KEY'!$A$2:$B$2999,2,FALSE)</f>
        <v>Lithodesmium spp 0001</v>
      </c>
      <c r="E497" s="73"/>
    </row>
    <row r="498" spans="1:5">
      <c r="A498" t="s">
        <v>6187</v>
      </c>
      <c r="B498">
        <v>1E-3</v>
      </c>
      <c r="C498" t="s">
        <v>4790</v>
      </c>
      <c r="D498" t="str">
        <f>VLOOKUP(C498,'MASTER KEY'!$A$2:$B$2999,2,FALSE)</f>
        <v>Lithodesmium spp 0002</v>
      </c>
      <c r="E498" s="73"/>
    </row>
    <row r="499" spans="1:5">
      <c r="A499" t="s">
        <v>3044</v>
      </c>
      <c r="B499">
        <v>1E-3</v>
      </c>
      <c r="C499" t="s">
        <v>4803</v>
      </c>
      <c r="D499" t="str">
        <f>VLOOKUP(C499,'MASTER KEY'!$A$2:$B$2999,2,FALSE)</f>
        <v>Mastogloia cocconeiformis</v>
      </c>
      <c r="E499" s="73"/>
    </row>
    <row r="500" spans="1:5">
      <c r="A500" t="s">
        <v>3045</v>
      </c>
      <c r="B500">
        <v>1E-3</v>
      </c>
      <c r="C500" t="s">
        <v>4804</v>
      </c>
      <c r="D500" t="str">
        <f>VLOOKUP(C500,'MASTER KEY'!$A$2:$B$2999,2,FALSE)</f>
        <v>Mastogloia elliptica</v>
      </c>
      <c r="E500" s="73"/>
    </row>
    <row r="501" spans="1:5">
      <c r="A501" t="s">
        <v>6188</v>
      </c>
      <c r="B501">
        <v>1E-3</v>
      </c>
      <c r="C501" t="s">
        <v>4807</v>
      </c>
      <c r="D501" t="str">
        <f>VLOOKUP(C501,'MASTER KEY'!$A$2:$B$2999,2,FALSE)</f>
        <v>Mastogloia spp 0001</v>
      </c>
      <c r="E501" s="73"/>
    </row>
    <row r="502" spans="1:5">
      <c r="A502" t="s">
        <v>6189</v>
      </c>
      <c r="B502">
        <v>1E-3</v>
      </c>
      <c r="C502" t="s">
        <v>4808</v>
      </c>
      <c r="D502" t="str">
        <f>VLOOKUP(C502,'MASTER KEY'!$A$2:$B$2999,2,FALSE)</f>
        <v>Mastogloia spp 0002</v>
      </c>
      <c r="E502" s="73"/>
    </row>
    <row r="503" spans="1:5">
      <c r="A503" t="s">
        <v>6190</v>
      </c>
      <c r="B503">
        <v>1E-3</v>
      </c>
      <c r="C503" t="s">
        <v>4809</v>
      </c>
      <c r="D503" t="str">
        <f>VLOOKUP(C503,'MASTER KEY'!$A$2:$B$2999,2,FALSE)</f>
        <v>Mastogloia spp 0003</v>
      </c>
      <c r="E503" s="73"/>
    </row>
    <row r="504" spans="1:5">
      <c r="A504" t="s">
        <v>6191</v>
      </c>
      <c r="B504">
        <v>1E-3</v>
      </c>
      <c r="C504" t="s">
        <v>4810</v>
      </c>
      <c r="D504" t="str">
        <f>VLOOKUP(C504,'MASTER KEY'!$A$2:$B$2999,2,FALSE)</f>
        <v>Mastogloia spp 0004</v>
      </c>
      <c r="E504" s="73"/>
    </row>
    <row r="505" spans="1:5">
      <c r="A505" t="s">
        <v>6192</v>
      </c>
      <c r="B505">
        <v>1E-3</v>
      </c>
      <c r="C505" t="s">
        <v>4811</v>
      </c>
      <c r="D505" t="str">
        <f>VLOOKUP(C505,'MASTER KEY'!$A$2:$B$2999,2,FALSE)</f>
        <v>Mastogloia spp 0005</v>
      </c>
      <c r="E505" s="73"/>
    </row>
    <row r="506" spans="1:5">
      <c r="A506" t="s">
        <v>6193</v>
      </c>
      <c r="B506">
        <v>1E-3</v>
      </c>
      <c r="C506" t="s">
        <v>4812</v>
      </c>
      <c r="D506" t="str">
        <f>VLOOKUP(C506,'MASTER KEY'!$A$2:$B$2999,2,FALSE)</f>
        <v>Mastogloia spp 0006</v>
      </c>
      <c r="E506" s="73"/>
    </row>
    <row r="507" spans="1:5">
      <c r="A507" t="s">
        <v>6194</v>
      </c>
      <c r="B507">
        <v>1E-3</v>
      </c>
      <c r="C507" t="s">
        <v>4813</v>
      </c>
      <c r="D507" t="str">
        <f>VLOOKUP(C507,'MASTER KEY'!$A$2:$B$2999,2,FALSE)</f>
        <v>Mastogloia spp 0007</v>
      </c>
      <c r="E507" s="73"/>
    </row>
    <row r="508" spans="1:5">
      <c r="A508" t="s">
        <v>6195</v>
      </c>
      <c r="B508">
        <v>1E-3</v>
      </c>
      <c r="C508" t="s">
        <v>4829</v>
      </c>
      <c r="D508" t="str">
        <f>VLOOKUP(C508,'MASTER KEY'!$A$2:$B$2999,2,FALSE)</f>
        <v>Meringosphaera spp 0001</v>
      </c>
      <c r="E508" s="73"/>
    </row>
    <row r="509" spans="1:5">
      <c r="A509" t="s">
        <v>3067</v>
      </c>
      <c r="B509">
        <v>1E-3</v>
      </c>
      <c r="C509" t="s">
        <v>4836</v>
      </c>
      <c r="D509" t="str">
        <f>VLOOKUP(C509,'MASTER KEY'!$A$2:$B$2999,2,FALSE)</f>
        <v>Mesoporos perforatus</v>
      </c>
      <c r="E509" s="73"/>
    </row>
    <row r="510" spans="1:5">
      <c r="A510" t="s">
        <v>6196</v>
      </c>
      <c r="B510">
        <v>1E-3</v>
      </c>
      <c r="C510" t="s">
        <v>4847</v>
      </c>
      <c r="D510" t="str">
        <f>VLOOKUP(C510,'MASTER KEY'!$A$2:$B$2999,2,FALSE)</f>
        <v>Microtabella spp 001</v>
      </c>
      <c r="E510" s="73"/>
    </row>
    <row r="511" spans="1:5">
      <c r="A511" t="s">
        <v>3078</v>
      </c>
      <c r="B511">
        <v>1E-3</v>
      </c>
      <c r="C511" t="s">
        <v>4858</v>
      </c>
      <c r="D511" t="str">
        <f>VLOOKUP(C511,'MASTER KEY'!$A$2:$B$2999,2,FALSE)</f>
        <v>Navicula cincta</v>
      </c>
      <c r="E511" s="73"/>
    </row>
    <row r="512" spans="1:5">
      <c r="A512" t="s">
        <v>3082</v>
      </c>
      <c r="B512">
        <v>1E-3</v>
      </c>
      <c r="C512" t="s">
        <v>4862</v>
      </c>
      <c r="D512" t="str">
        <f>VLOOKUP(C512,'MASTER KEY'!$A$2:$B$2999,2,FALSE)</f>
        <v>Navicula robertsiana</v>
      </c>
      <c r="E512" s="73"/>
    </row>
    <row r="513" spans="1:5">
      <c r="A513" t="s">
        <v>6197</v>
      </c>
      <c r="B513">
        <v>1E-3</v>
      </c>
      <c r="C513" t="s">
        <v>4872</v>
      </c>
      <c r="D513" t="str">
        <f>VLOOKUP(C513,'MASTER KEY'!$A$2:$B$2999,2,FALSE)</f>
        <v>Navicula spp 0009</v>
      </c>
      <c r="E513" s="73"/>
    </row>
    <row r="514" spans="1:5">
      <c r="A514" t="s">
        <v>6198</v>
      </c>
      <c r="B514">
        <v>1E-3</v>
      </c>
      <c r="C514" t="s">
        <v>4874</v>
      </c>
      <c r="D514" t="str">
        <f>VLOOKUP(C514,'MASTER KEY'!$A$2:$B$2999,2,FALSE)</f>
        <v>Navicula spp 0011</v>
      </c>
      <c r="E514" s="73"/>
    </row>
    <row r="515" spans="1:5">
      <c r="A515" t="s">
        <v>6199</v>
      </c>
      <c r="B515">
        <v>1E-3</v>
      </c>
      <c r="C515" t="s">
        <v>4876</v>
      </c>
      <c r="D515" t="str">
        <f>VLOOKUP(C515,'MASTER KEY'!$A$2:$B$2999,2,FALSE)</f>
        <v>Navicula spp 0013</v>
      </c>
      <c r="E515" s="73"/>
    </row>
    <row r="516" spans="1:5">
      <c r="A516" t="s">
        <v>6200</v>
      </c>
      <c r="B516">
        <v>1E-3</v>
      </c>
      <c r="C516" t="s">
        <v>4878</v>
      </c>
      <c r="D516" t="str">
        <f>VLOOKUP(C516,'MASTER KEY'!$A$2:$B$2999,2,FALSE)</f>
        <v>Navicula spp 0015</v>
      </c>
      <c r="E516" s="73"/>
    </row>
    <row r="517" spans="1:5">
      <c r="A517" t="s">
        <v>6201</v>
      </c>
      <c r="B517">
        <v>1E-3</v>
      </c>
      <c r="C517" t="s">
        <v>4880</v>
      </c>
      <c r="D517" t="str">
        <f>VLOOKUP(C517,'MASTER KEY'!$A$2:$B$2999,2,FALSE)</f>
        <v>Navicula spp 0017</v>
      </c>
      <c r="E517" s="73"/>
    </row>
    <row r="518" spans="1:5">
      <c r="A518" t="s">
        <v>6202</v>
      </c>
      <c r="B518">
        <v>1E-3</v>
      </c>
      <c r="C518" t="s">
        <v>4882</v>
      </c>
      <c r="D518" t="str">
        <f>VLOOKUP(C518,'MASTER KEY'!$A$2:$B$2999,2,FALSE)</f>
        <v>Navicula spp 0019</v>
      </c>
      <c r="E518" s="73"/>
    </row>
    <row r="519" spans="1:5">
      <c r="A519" t="s">
        <v>6203</v>
      </c>
      <c r="B519">
        <v>1E-3</v>
      </c>
      <c r="C519" t="s">
        <v>4884</v>
      </c>
      <c r="D519" t="str">
        <f>VLOOKUP(C519,'MASTER KEY'!$A$2:$B$2999,2,FALSE)</f>
        <v>Navicula spp 0021</v>
      </c>
      <c r="E519" s="73"/>
    </row>
    <row r="520" spans="1:5">
      <c r="A520" t="s">
        <v>6204</v>
      </c>
      <c r="B520">
        <v>1E-3</v>
      </c>
      <c r="C520" t="s">
        <v>4886</v>
      </c>
      <c r="D520" t="str">
        <f>VLOOKUP(C520,'MASTER KEY'!$A$2:$B$2999,2,FALSE)</f>
        <v>Navicula spp 0023</v>
      </c>
      <c r="E520" s="73"/>
    </row>
    <row r="521" spans="1:5">
      <c r="A521" t="s">
        <v>6205</v>
      </c>
      <c r="B521">
        <v>1E-3</v>
      </c>
      <c r="C521" t="s">
        <v>4887</v>
      </c>
      <c r="D521" t="str">
        <f>VLOOKUP(C521,'MASTER KEY'!$A$2:$B$2999,2,FALSE)</f>
        <v>Navicula spp 0024</v>
      </c>
      <c r="E521" s="73"/>
    </row>
    <row r="522" spans="1:5">
      <c r="A522" t="s">
        <v>6206</v>
      </c>
      <c r="B522">
        <v>1E-3</v>
      </c>
      <c r="C522" t="s">
        <v>4888</v>
      </c>
      <c r="D522" t="str">
        <f>VLOOKUP(C522,'MASTER KEY'!$A$2:$B$2999,2,FALSE)</f>
        <v>Navicula spp 0025</v>
      </c>
      <c r="E522" s="73"/>
    </row>
    <row r="523" spans="1:5">
      <c r="A523" t="s">
        <v>6207</v>
      </c>
      <c r="B523">
        <v>1E-3</v>
      </c>
      <c r="C523" t="s">
        <v>4889</v>
      </c>
      <c r="D523" t="str">
        <f>VLOOKUP(C523,'MASTER KEY'!$A$2:$B$2999,2,FALSE)</f>
        <v>Navicula spp 0026</v>
      </c>
      <c r="E523" s="73"/>
    </row>
    <row r="524" spans="1:5">
      <c r="A524" t="s">
        <v>6208</v>
      </c>
      <c r="B524">
        <v>1E-3</v>
      </c>
      <c r="C524" t="s">
        <v>4890</v>
      </c>
      <c r="D524" t="str">
        <f>VLOOKUP(C524,'MASTER KEY'!$A$2:$B$2999,2,FALSE)</f>
        <v>Navicula spp 0027</v>
      </c>
      <c r="E524" s="73"/>
    </row>
    <row r="525" spans="1:5">
      <c r="A525" t="s">
        <v>6209</v>
      </c>
      <c r="B525">
        <v>1E-3</v>
      </c>
      <c r="C525" t="s">
        <v>4891</v>
      </c>
      <c r="D525" t="str">
        <f>VLOOKUP(C525,'MASTER KEY'!$A$2:$B$2999,2,FALSE)</f>
        <v>Navicula spp 0028</v>
      </c>
      <c r="E525" s="73"/>
    </row>
    <row r="526" spans="1:5">
      <c r="A526" t="s">
        <v>6210</v>
      </c>
      <c r="B526">
        <v>1E-3</v>
      </c>
      <c r="C526" t="s">
        <v>4892</v>
      </c>
      <c r="D526" t="str">
        <f>VLOOKUP(C526,'MASTER KEY'!$A$2:$B$2999,2,FALSE)</f>
        <v>Navicula spp 0029</v>
      </c>
      <c r="E526" s="73"/>
    </row>
    <row r="527" spans="1:5">
      <c r="A527" t="s">
        <v>6211</v>
      </c>
      <c r="B527">
        <v>1E-3</v>
      </c>
      <c r="C527" t="s">
        <v>4893</v>
      </c>
      <c r="D527" t="str">
        <f>VLOOKUP(C527,'MASTER KEY'!$A$2:$B$2999,2,FALSE)</f>
        <v>Navicula spp 0030</v>
      </c>
      <c r="E527" s="73"/>
    </row>
    <row r="528" spans="1:5">
      <c r="A528" t="s">
        <v>6212</v>
      </c>
      <c r="B528">
        <v>1E-3</v>
      </c>
      <c r="C528" t="s">
        <v>4894</v>
      </c>
      <c r="D528" t="str">
        <f>VLOOKUP(C528,'MASTER KEY'!$A$2:$B$2999,2,FALSE)</f>
        <v>Navicula spp 0031</v>
      </c>
      <c r="E528" s="73"/>
    </row>
    <row r="529" spans="1:5">
      <c r="A529" t="s">
        <v>6213</v>
      </c>
      <c r="B529">
        <v>1E-3</v>
      </c>
      <c r="C529" t="s">
        <v>4895</v>
      </c>
      <c r="D529" t="str">
        <f>VLOOKUP(C529,'MASTER KEY'!$A$2:$B$2999,2,FALSE)</f>
        <v>Navicula spp 0032</v>
      </c>
      <c r="E529" s="73"/>
    </row>
    <row r="530" spans="1:5">
      <c r="A530" t="s">
        <v>6214</v>
      </c>
      <c r="B530">
        <v>1E-3</v>
      </c>
      <c r="C530" t="s">
        <v>4896</v>
      </c>
      <c r="D530" t="str">
        <f>VLOOKUP(C530,'MASTER KEY'!$A$2:$B$2999,2,FALSE)</f>
        <v>Navicula spp 0033</v>
      </c>
      <c r="E530" s="73"/>
    </row>
    <row r="531" spans="1:5">
      <c r="A531" t="s">
        <v>6215</v>
      </c>
      <c r="B531">
        <v>1E-3</v>
      </c>
      <c r="C531" t="s">
        <v>4897</v>
      </c>
      <c r="D531" t="str">
        <f>VLOOKUP(C531,'MASTER KEY'!$A$2:$B$2999,2,FALSE)</f>
        <v>Navicula spp 0034</v>
      </c>
      <c r="E531" s="73"/>
    </row>
    <row r="532" spans="1:5">
      <c r="A532" t="s">
        <v>6216</v>
      </c>
      <c r="B532">
        <v>1E-3</v>
      </c>
      <c r="C532" t="s">
        <v>4898</v>
      </c>
      <c r="D532" t="str">
        <f>VLOOKUP(C532,'MASTER KEY'!$A$2:$B$2999,2,FALSE)</f>
        <v>Navicula spp 0035</v>
      </c>
      <c r="E532" s="73"/>
    </row>
    <row r="533" spans="1:5">
      <c r="A533" t="s">
        <v>6217</v>
      </c>
      <c r="B533">
        <v>1E-3</v>
      </c>
      <c r="C533" t="s">
        <v>4899</v>
      </c>
      <c r="D533" t="str">
        <f>VLOOKUP(C533,'MASTER KEY'!$A$2:$B$2999,2,FALSE)</f>
        <v>Navicula spp 0036</v>
      </c>
      <c r="E533" s="73"/>
    </row>
    <row r="534" spans="1:5">
      <c r="A534" t="s">
        <v>6218</v>
      </c>
      <c r="B534">
        <v>1E-3</v>
      </c>
      <c r="C534" t="s">
        <v>4900</v>
      </c>
      <c r="D534" t="str">
        <f>VLOOKUP(C534,'MASTER KEY'!$A$2:$B$2999,2,FALSE)</f>
        <v>Navicula spp 0037</v>
      </c>
      <c r="E534" s="73"/>
    </row>
    <row r="535" spans="1:5">
      <c r="A535" t="s">
        <v>6219</v>
      </c>
      <c r="B535">
        <v>1E-3</v>
      </c>
      <c r="C535" t="s">
        <v>4908</v>
      </c>
      <c r="D535" t="str">
        <f>VLOOKUP(C535,'MASTER KEY'!$A$2:$B$2999,2,FALSE)</f>
        <v>Navicula transitans</v>
      </c>
      <c r="E535" s="73"/>
    </row>
    <row r="536" spans="1:5">
      <c r="A536" t="s">
        <v>6220</v>
      </c>
      <c r="B536">
        <v>1E-3</v>
      </c>
      <c r="C536" t="s">
        <v>4908</v>
      </c>
      <c r="D536" t="str">
        <f>VLOOKUP(C536,'MASTER KEY'!$A$2:$B$2999,2,FALSE)</f>
        <v>Navicula transitans</v>
      </c>
      <c r="E536" s="73"/>
    </row>
    <row r="537" spans="1:5">
      <c r="A537" t="s">
        <v>3125</v>
      </c>
      <c r="B537">
        <v>1E-3</v>
      </c>
      <c r="C537" t="s">
        <v>4912</v>
      </c>
      <c r="D537" t="str">
        <f>VLOOKUP(C537,'MASTER KEY'!$A$2:$B$2999,2,FALSE)</f>
        <v>Neodenticula seminae</v>
      </c>
      <c r="E537" s="73"/>
    </row>
    <row r="538" spans="1:5">
      <c r="A538" t="s">
        <v>3132</v>
      </c>
      <c r="B538">
        <v>1E-3</v>
      </c>
      <c r="C538" t="s">
        <v>4922</v>
      </c>
      <c r="D538" t="str">
        <f>VLOOKUP(C538,'MASTER KEY'!$A$2:$B$2999,2,FALSE)</f>
        <v>Nitzschia hungarica</v>
      </c>
      <c r="E538" s="73"/>
    </row>
    <row r="539" spans="1:5">
      <c r="A539" t="s">
        <v>3133</v>
      </c>
      <c r="B539">
        <v>1E-3</v>
      </c>
      <c r="C539" t="s">
        <v>4923</v>
      </c>
      <c r="D539" t="str">
        <f>VLOOKUP(C539,'MASTER KEY'!$A$2:$B$2999,2,FALSE)</f>
        <v>Nitzschia levidensis</v>
      </c>
      <c r="E539" s="73"/>
    </row>
    <row r="540" spans="1:5">
      <c r="A540" t="s">
        <v>3135</v>
      </c>
      <c r="B540">
        <v>1E-3</v>
      </c>
      <c r="C540" t="s">
        <v>4926</v>
      </c>
      <c r="D540" t="str">
        <f>VLOOKUP(C540,'MASTER KEY'!$A$2:$B$2999,2,FALSE)</f>
        <v>Nitzschia longissima</v>
      </c>
      <c r="E540" s="73"/>
    </row>
    <row r="541" spans="1:5">
      <c r="A541" t="s">
        <v>3136</v>
      </c>
      <c r="B541">
        <v>1E-3</v>
      </c>
      <c r="C541" t="s">
        <v>4928</v>
      </c>
      <c r="D541" t="str">
        <f>VLOOKUP(C541,'MASTER KEY'!$A$2:$B$2999,2,FALSE)</f>
        <v>Nitzschia palea</v>
      </c>
      <c r="E541" s="73"/>
    </row>
    <row r="542" spans="1:5">
      <c r="A542" t="s">
        <v>3137</v>
      </c>
      <c r="B542">
        <v>1E-3</v>
      </c>
      <c r="C542" t="s">
        <v>4929</v>
      </c>
      <c r="D542" t="str">
        <f>VLOOKUP(C542,'MASTER KEY'!$A$2:$B$2999,2,FALSE)</f>
        <v>Nitzschia punctata</v>
      </c>
      <c r="E542" s="73"/>
    </row>
    <row r="543" spans="1:5">
      <c r="A543" t="s">
        <v>3139</v>
      </c>
      <c r="B543">
        <v>1E-3</v>
      </c>
      <c r="C543" t="s">
        <v>4932</v>
      </c>
      <c r="D543" t="str">
        <f>VLOOKUP(C543,'MASTER KEY'!$A$2:$B$2999,2,FALSE)</f>
        <v>Nitzschia scalaris</v>
      </c>
      <c r="E543" s="73"/>
    </row>
    <row r="544" spans="1:5">
      <c r="A544" t="s">
        <v>6221</v>
      </c>
      <c r="B544">
        <v>1E-3</v>
      </c>
      <c r="C544" t="s">
        <v>4939</v>
      </c>
      <c r="D544" t="str">
        <f>VLOOKUP(C544,'MASTER KEY'!$A$2:$B$2999,2,FALSE)</f>
        <v>Nitzschia spp 0006</v>
      </c>
      <c r="E544" s="73"/>
    </row>
    <row r="545" spans="1:5">
      <c r="A545" t="s">
        <v>6222</v>
      </c>
      <c r="B545">
        <v>1E-3</v>
      </c>
      <c r="C545" t="s">
        <v>4940</v>
      </c>
      <c r="D545" t="str">
        <f>VLOOKUP(C545,'MASTER KEY'!$A$2:$B$2999,2,FALSE)</f>
        <v>Nitzschia spp 0007</v>
      </c>
      <c r="E545" s="73"/>
    </row>
    <row r="546" spans="1:5">
      <c r="A546" t="s">
        <v>6223</v>
      </c>
      <c r="B546">
        <v>1E-3</v>
      </c>
      <c r="C546" t="s">
        <v>4941</v>
      </c>
      <c r="D546" t="str">
        <f>VLOOKUP(C546,'MASTER KEY'!$A$2:$B$2999,2,FALSE)</f>
        <v>Nitzschia spp 0008</v>
      </c>
      <c r="E546" s="73"/>
    </row>
    <row r="547" spans="1:5">
      <c r="A547" t="s">
        <v>6224</v>
      </c>
      <c r="B547">
        <v>1E-3</v>
      </c>
      <c r="C547" t="s">
        <v>4942</v>
      </c>
      <c r="D547" t="str">
        <f>VLOOKUP(C547,'MASTER KEY'!$A$2:$B$2999,2,FALSE)</f>
        <v>Nitzschia spp 0009</v>
      </c>
      <c r="E547" s="73"/>
    </row>
    <row r="548" spans="1:5">
      <c r="A548" t="s">
        <v>6225</v>
      </c>
      <c r="B548">
        <v>1E-3</v>
      </c>
      <c r="C548" t="s">
        <v>4943</v>
      </c>
      <c r="D548" t="str">
        <f>VLOOKUP(C548,'MASTER KEY'!$A$2:$B$2999,2,FALSE)</f>
        <v>Nitzschia spp 0010</v>
      </c>
      <c r="E548" s="73"/>
    </row>
    <row r="549" spans="1:5">
      <c r="A549" t="s">
        <v>6226</v>
      </c>
      <c r="B549">
        <v>1E-3</v>
      </c>
      <c r="C549" t="s">
        <v>4944</v>
      </c>
      <c r="D549" t="str">
        <f>VLOOKUP(C549,'MASTER KEY'!$A$2:$B$2999,2,FALSE)</f>
        <v>Nitzschia spp 0011</v>
      </c>
      <c r="E549" s="73"/>
    </row>
    <row r="550" spans="1:5">
      <c r="A550" t="s">
        <v>6227</v>
      </c>
      <c r="B550">
        <v>1E-3</v>
      </c>
      <c r="C550" t="s">
        <v>4945</v>
      </c>
      <c r="D550" t="str">
        <f>VLOOKUP(C550,'MASTER KEY'!$A$2:$B$2999,2,FALSE)</f>
        <v>Nitzschia spp 0012</v>
      </c>
      <c r="E550" s="73"/>
    </row>
    <row r="551" spans="1:5">
      <c r="A551" t="s">
        <v>6228</v>
      </c>
      <c r="B551">
        <v>1E-3</v>
      </c>
      <c r="C551" t="s">
        <v>4946</v>
      </c>
      <c r="D551" t="str">
        <f>VLOOKUP(C551,'MASTER KEY'!$A$2:$B$2999,2,FALSE)</f>
        <v>Nitzschia spp 0013</v>
      </c>
      <c r="E551" s="73"/>
    </row>
    <row r="552" spans="1:5">
      <c r="A552" t="s">
        <v>6229</v>
      </c>
      <c r="B552">
        <v>1E-3</v>
      </c>
      <c r="C552" t="s">
        <v>4947</v>
      </c>
      <c r="D552" t="str">
        <f>VLOOKUP(C552,'MASTER KEY'!$A$2:$B$2999,2,FALSE)</f>
        <v>Nitzschia spp 0014</v>
      </c>
      <c r="E552" s="73"/>
    </row>
    <row r="553" spans="1:5">
      <c r="A553" t="s">
        <v>6230</v>
      </c>
      <c r="B553">
        <v>1E-3</v>
      </c>
      <c r="C553" t="s">
        <v>4948</v>
      </c>
      <c r="D553" t="str">
        <f>VLOOKUP(C553,'MASTER KEY'!$A$2:$B$2999,2,FALSE)</f>
        <v>Nitzschia spp 0015</v>
      </c>
      <c r="E553" s="73"/>
    </row>
    <row r="554" spans="1:5">
      <c r="A554" t="s">
        <v>6231</v>
      </c>
      <c r="B554">
        <v>1E-3</v>
      </c>
      <c r="C554" t="s">
        <v>4949</v>
      </c>
      <c r="D554" t="str">
        <f>VLOOKUP(C554,'MASTER KEY'!$A$2:$B$2999,2,FALSE)</f>
        <v>Nitzschia spp 0016</v>
      </c>
      <c r="E554" s="73"/>
    </row>
    <row r="555" spans="1:5">
      <c r="A555" t="s">
        <v>6232</v>
      </c>
      <c r="B555">
        <v>1E-3</v>
      </c>
      <c r="C555" t="s">
        <v>4950</v>
      </c>
      <c r="D555" t="str">
        <f>VLOOKUP(C555,'MASTER KEY'!$A$2:$B$2999,2,FALSE)</f>
        <v>Nitzschia spp 0017</v>
      </c>
      <c r="E555" s="73"/>
    </row>
    <row r="556" spans="1:5">
      <c r="A556" t="s">
        <v>6233</v>
      </c>
      <c r="B556">
        <v>1E-3</v>
      </c>
      <c r="C556" t="s">
        <v>4951</v>
      </c>
      <c r="D556" t="str">
        <f>VLOOKUP(C556,'MASTER KEY'!$A$2:$B$2999,2,FALSE)</f>
        <v>Nitzschia spp 0018</v>
      </c>
      <c r="E556" s="73"/>
    </row>
    <row r="557" spans="1:5">
      <c r="A557" t="s">
        <v>6234</v>
      </c>
      <c r="B557">
        <v>1E-3</v>
      </c>
      <c r="C557" t="s">
        <v>4952</v>
      </c>
      <c r="D557" t="str">
        <f>VLOOKUP(C557,'MASTER KEY'!$A$2:$B$2999,2,FALSE)</f>
        <v>Nitzschia spp 0019</v>
      </c>
      <c r="E557" s="73"/>
    </row>
    <row r="558" spans="1:5">
      <c r="A558" t="s">
        <v>6235</v>
      </c>
      <c r="B558">
        <v>1E-3</v>
      </c>
      <c r="C558" t="s">
        <v>4953</v>
      </c>
      <c r="D558" t="str">
        <f>VLOOKUP(C558,'MASTER KEY'!$A$2:$B$2999,2,FALSE)</f>
        <v>Nitzschia spp 0020</v>
      </c>
      <c r="E558" s="73"/>
    </row>
    <row r="559" spans="1:5">
      <c r="A559" t="s">
        <v>6236</v>
      </c>
      <c r="B559">
        <v>1E-3</v>
      </c>
      <c r="C559" t="s">
        <v>4954</v>
      </c>
      <c r="D559" t="str">
        <f>VLOOKUP(C559,'MASTER KEY'!$A$2:$B$2999,2,FALSE)</f>
        <v>Nitzschia spp 0021</v>
      </c>
      <c r="E559" s="73"/>
    </row>
    <row r="560" spans="1:5">
      <c r="A560" t="s">
        <v>6237</v>
      </c>
      <c r="B560">
        <v>1E-3</v>
      </c>
      <c r="C560" t="s">
        <v>4955</v>
      </c>
      <c r="D560" t="str">
        <f>VLOOKUP(C560,'MASTER KEY'!$A$2:$B$2999,2,FALSE)</f>
        <v>Nitzschia spp 0022</v>
      </c>
      <c r="E560" s="73"/>
    </row>
    <row r="561" spans="1:5">
      <c r="A561" t="s">
        <v>6238</v>
      </c>
      <c r="B561">
        <v>1E-3</v>
      </c>
      <c r="C561" t="s">
        <v>4956</v>
      </c>
      <c r="D561" t="str">
        <f>VLOOKUP(C561,'MASTER KEY'!$A$2:$B$2999,2,FALSE)</f>
        <v>Nitzschia spp 0023</v>
      </c>
      <c r="E561" s="73"/>
    </row>
    <row r="562" spans="1:5">
      <c r="A562" t="s">
        <v>6239</v>
      </c>
      <c r="B562">
        <v>1E-3</v>
      </c>
      <c r="C562" t="s">
        <v>4957</v>
      </c>
      <c r="D562" t="str">
        <f>VLOOKUP(C562,'MASTER KEY'!$A$2:$B$2999,2,FALSE)</f>
        <v>Nitzschia spp 0024</v>
      </c>
      <c r="E562" s="73"/>
    </row>
    <row r="563" spans="1:5">
      <c r="A563" t="s">
        <v>6240</v>
      </c>
      <c r="B563">
        <v>1E-3</v>
      </c>
      <c r="C563" t="s">
        <v>4958</v>
      </c>
      <c r="D563" t="str">
        <f>VLOOKUP(C563,'MASTER KEY'!$A$2:$B$2999,2,FALSE)</f>
        <v>Nitzschia spp 0025</v>
      </c>
      <c r="E563" s="73"/>
    </row>
    <row r="564" spans="1:5">
      <c r="A564" t="s">
        <v>6241</v>
      </c>
      <c r="B564">
        <v>1E-3</v>
      </c>
      <c r="C564" t="s">
        <v>4959</v>
      </c>
      <c r="D564" t="str">
        <f>VLOOKUP(C564,'MASTER KEY'!$A$2:$B$2999,2,FALSE)</f>
        <v>Nitzschia spp 0026</v>
      </c>
      <c r="E564" s="73"/>
    </row>
    <row r="565" spans="1:5">
      <c r="A565" t="s">
        <v>6242</v>
      </c>
      <c r="B565">
        <v>1E-3</v>
      </c>
      <c r="C565" t="s">
        <v>4960</v>
      </c>
      <c r="D565" t="str">
        <f>VLOOKUP(C565,'MASTER KEY'!$A$2:$B$2999,2,FALSE)</f>
        <v>Nitzschia spp 0027</v>
      </c>
      <c r="E565" s="73"/>
    </row>
    <row r="566" spans="1:5">
      <c r="A566" t="s">
        <v>6243</v>
      </c>
      <c r="B566">
        <v>1E-3</v>
      </c>
      <c r="C566" t="s">
        <v>4961</v>
      </c>
      <c r="D566" t="str">
        <f>VLOOKUP(C566,'MASTER KEY'!$A$2:$B$2999,2,FALSE)</f>
        <v>Nitzschia spp 0028</v>
      </c>
      <c r="E566" s="73"/>
    </row>
    <row r="567" spans="1:5">
      <c r="A567" t="s">
        <v>6244</v>
      </c>
      <c r="B567">
        <v>1E-3</v>
      </c>
      <c r="C567" t="s">
        <v>4962</v>
      </c>
      <c r="D567" t="str">
        <f>VLOOKUP(C567,'MASTER KEY'!$A$2:$B$2999,2,FALSE)</f>
        <v>Nitzschia spp 0029</v>
      </c>
      <c r="E567" s="73"/>
    </row>
    <row r="568" spans="1:5">
      <c r="A568" t="s">
        <v>6245</v>
      </c>
      <c r="B568">
        <v>1E-3</v>
      </c>
      <c r="C568" t="s">
        <v>4963</v>
      </c>
      <c r="D568" t="str">
        <f>VLOOKUP(C568,'MASTER KEY'!$A$2:$B$2999,2,FALSE)</f>
        <v>Nitzschia spp 0030</v>
      </c>
      <c r="E568" s="73"/>
    </row>
    <row r="569" spans="1:5">
      <c r="A569" t="s">
        <v>6246</v>
      </c>
      <c r="B569">
        <v>1E-3</v>
      </c>
      <c r="C569" t="s">
        <v>4964</v>
      </c>
      <c r="D569" t="str">
        <f>VLOOKUP(C569,'MASTER KEY'!$A$2:$B$2999,2,FALSE)</f>
        <v>Nitzschia spp 0031</v>
      </c>
      <c r="E569" s="73"/>
    </row>
    <row r="570" spans="1:5">
      <c r="A570" t="s">
        <v>6247</v>
      </c>
      <c r="B570">
        <v>1E-3</v>
      </c>
      <c r="C570" t="s">
        <v>4965</v>
      </c>
      <c r="D570" t="str">
        <f>VLOOKUP(C570,'MASTER KEY'!$A$2:$B$2999,2,FALSE)</f>
        <v>Nitzschia spp 0032</v>
      </c>
      <c r="E570" s="73"/>
    </row>
    <row r="571" spans="1:5">
      <c r="A571" t="s">
        <v>6248</v>
      </c>
      <c r="B571">
        <v>1E-3</v>
      </c>
      <c r="C571" t="s">
        <v>4966</v>
      </c>
      <c r="D571" t="str">
        <f>VLOOKUP(C571,'MASTER KEY'!$A$2:$B$2999,2,FALSE)</f>
        <v>Nitzschia spp 0033</v>
      </c>
      <c r="E571" s="73"/>
    </row>
    <row r="572" spans="1:5">
      <c r="A572" t="s">
        <v>6249</v>
      </c>
      <c r="B572">
        <v>1E-3</v>
      </c>
      <c r="C572" t="s">
        <v>4967</v>
      </c>
      <c r="D572" t="str">
        <f>VLOOKUP(C572,'MASTER KEY'!$A$2:$B$2999,2,FALSE)</f>
        <v>Nitzschia spp 0034</v>
      </c>
      <c r="E572" s="73"/>
    </row>
    <row r="573" spans="1:5">
      <c r="A573" t="s">
        <v>6250</v>
      </c>
      <c r="B573">
        <v>1E-3</v>
      </c>
      <c r="C573" t="s">
        <v>4968</v>
      </c>
      <c r="D573" t="str">
        <f>VLOOKUP(C573,'MASTER KEY'!$A$2:$B$2999,2,FALSE)</f>
        <v>Nitzschia spp 0035</v>
      </c>
      <c r="E573" s="73"/>
    </row>
    <row r="574" spans="1:5">
      <c r="A574" t="s">
        <v>6251</v>
      </c>
      <c r="B574">
        <v>1E-3</v>
      </c>
      <c r="C574" t="s">
        <v>4969</v>
      </c>
      <c r="D574" t="str">
        <f>VLOOKUP(C574,'MASTER KEY'!$A$2:$B$2999,2,FALSE)</f>
        <v>Nitzschia spp 0036</v>
      </c>
      <c r="E574" s="73"/>
    </row>
    <row r="575" spans="1:5">
      <c r="A575" t="s">
        <v>6252</v>
      </c>
      <c r="B575">
        <v>1E-3</v>
      </c>
      <c r="C575" t="s">
        <v>4970</v>
      </c>
      <c r="D575" t="str">
        <f>VLOOKUP(C575,'MASTER KEY'!$A$2:$B$2999,2,FALSE)</f>
        <v>Nitzschia spp 0037</v>
      </c>
      <c r="E575" s="73"/>
    </row>
    <row r="576" spans="1:5">
      <c r="A576" t="s">
        <v>6253</v>
      </c>
      <c r="B576">
        <v>1E-3</v>
      </c>
      <c r="C576" t="s">
        <v>4971</v>
      </c>
      <c r="D576" t="str">
        <f>VLOOKUP(C576,'MASTER KEY'!$A$2:$B$2999,2,FALSE)</f>
        <v>Nitzschia spp 0038</v>
      </c>
      <c r="E576" s="73"/>
    </row>
    <row r="577" spans="1:5">
      <c r="A577" t="s">
        <v>6254</v>
      </c>
      <c r="B577">
        <v>1E-3</v>
      </c>
      <c r="C577" t="s">
        <v>4972</v>
      </c>
      <c r="D577" t="str">
        <f>VLOOKUP(C577,'MASTER KEY'!$A$2:$B$2999,2,FALSE)</f>
        <v>Nitzschia spp 0039</v>
      </c>
      <c r="E577" s="73"/>
    </row>
    <row r="578" spans="1:5">
      <c r="A578" t="s">
        <v>6255</v>
      </c>
      <c r="B578">
        <v>1E-3</v>
      </c>
      <c r="C578" t="s">
        <v>4973</v>
      </c>
      <c r="D578" t="str">
        <f>VLOOKUP(C578,'MASTER KEY'!$A$2:$B$2999,2,FALSE)</f>
        <v>Nitzschia spp 0040</v>
      </c>
      <c r="E578" s="73"/>
    </row>
    <row r="579" spans="1:5">
      <c r="A579" t="s">
        <v>6256</v>
      </c>
      <c r="B579">
        <v>1E-3</v>
      </c>
      <c r="C579" t="s">
        <v>4974</v>
      </c>
      <c r="D579" t="str">
        <f>VLOOKUP(C579,'MASTER KEY'!$A$2:$B$2999,2,FALSE)</f>
        <v>Nitzschia spp 0041</v>
      </c>
      <c r="E579" s="73"/>
    </row>
    <row r="580" spans="1:5">
      <c r="A580" t="s">
        <v>6257</v>
      </c>
      <c r="B580">
        <v>1E-3</v>
      </c>
      <c r="C580" t="s">
        <v>4975</v>
      </c>
      <c r="D580" t="str">
        <f>VLOOKUP(C580,'MASTER KEY'!$A$2:$B$2999,2,FALSE)</f>
        <v>Nitzschia spp 0042</v>
      </c>
      <c r="E580" s="73"/>
    </row>
    <row r="581" spans="1:5">
      <c r="A581" t="s">
        <v>6258</v>
      </c>
      <c r="B581">
        <v>1E-3</v>
      </c>
      <c r="C581" t="s">
        <v>4976</v>
      </c>
      <c r="D581" t="str">
        <f>VLOOKUP(C581,'MASTER KEY'!$A$2:$B$2999,2,FALSE)</f>
        <v>Nitzschia spp 0043</v>
      </c>
      <c r="E581" s="73"/>
    </row>
    <row r="582" spans="1:5">
      <c r="A582" t="s">
        <v>6259</v>
      </c>
      <c r="B582">
        <v>1E-3</v>
      </c>
      <c r="C582" t="s">
        <v>4977</v>
      </c>
      <c r="D582" t="str">
        <f>VLOOKUP(C582,'MASTER KEY'!$A$2:$B$2999,2,FALSE)</f>
        <v>Nitzschia spp 0044</v>
      </c>
      <c r="E582" s="73"/>
    </row>
    <row r="583" spans="1:5">
      <c r="A583" t="s">
        <v>3195</v>
      </c>
      <c r="B583">
        <v>1E-3</v>
      </c>
      <c r="C583" t="s">
        <v>4989</v>
      </c>
      <c r="D583" t="str">
        <f>VLOOKUP(C583,'MASTER KEY'!$A$2:$B$2999,2,FALSE)</f>
        <v>Nitzschia tryblionella</v>
      </c>
      <c r="E583" s="73"/>
    </row>
    <row r="584" spans="1:5">
      <c r="A584" t="s">
        <v>3200</v>
      </c>
      <c r="B584">
        <v>1E-3</v>
      </c>
      <c r="C584" t="s">
        <v>4996</v>
      </c>
      <c r="D584" t="str">
        <f>VLOOKUP(C584,'MASTER KEY'!$A$2:$B$2999,2,FALSE)</f>
        <v>Odontella aurita</v>
      </c>
      <c r="E584" s="73"/>
    </row>
    <row r="585" spans="1:5">
      <c r="A585" t="s">
        <v>3202</v>
      </c>
      <c r="B585">
        <v>1E-3</v>
      </c>
      <c r="C585" t="s">
        <v>4998</v>
      </c>
      <c r="D585" t="str">
        <f>VLOOKUP(C585,'MASTER KEY'!$A$2:$B$2999,2,FALSE)</f>
        <v>Odontella pulchella</v>
      </c>
      <c r="E585" s="73"/>
    </row>
    <row r="586" spans="1:5">
      <c r="A586" t="s">
        <v>3203</v>
      </c>
      <c r="B586">
        <v>1E-3</v>
      </c>
      <c r="C586" t="s">
        <v>4999</v>
      </c>
      <c r="D586" t="str">
        <f>VLOOKUP(C586,'MASTER KEY'!$A$2:$B$2999,2,FALSE)</f>
        <v>Odontella sinensis</v>
      </c>
      <c r="E586" s="73"/>
    </row>
    <row r="587" spans="1:5">
      <c r="A587" t="s">
        <v>6260</v>
      </c>
      <c r="B587">
        <v>1E-3</v>
      </c>
      <c r="C587" t="s">
        <v>5000</v>
      </c>
      <c r="D587" t="str">
        <f>VLOOKUP(C587,'MASTER KEY'!$A$2:$B$2999,2,FALSE)</f>
        <v>Odontella spp 0001</v>
      </c>
      <c r="E587" s="73"/>
    </row>
    <row r="588" spans="1:5">
      <c r="A588" t="s">
        <v>3216</v>
      </c>
      <c r="B588">
        <v>1E-3</v>
      </c>
      <c r="C588" t="s">
        <v>5016</v>
      </c>
      <c r="D588" t="str">
        <f>VLOOKUP(C588,'MASTER KEY'!$A$2:$B$2999,2,FALSE)</f>
        <v>Oscillatoria erythraea</v>
      </c>
      <c r="E588" s="73"/>
    </row>
    <row r="589" spans="1:5">
      <c r="A589" t="s">
        <v>3220</v>
      </c>
      <c r="B589">
        <v>1E-3</v>
      </c>
      <c r="C589" t="s">
        <v>5021</v>
      </c>
      <c r="D589" t="str">
        <f>VLOOKUP(C589,'MASTER KEY'!$A$2:$B$2999,2,FALSE)</f>
        <v>Oxyphysis oxytoxoides</v>
      </c>
      <c r="E589" s="73"/>
    </row>
    <row r="590" spans="1:5">
      <c r="A590" t="s">
        <v>6261</v>
      </c>
      <c r="B590">
        <v>1E-3</v>
      </c>
      <c r="C590" t="s">
        <v>5030</v>
      </c>
      <c r="D590" t="str">
        <f>VLOOKUP(C590,'MASTER KEY'!$A$2:$B$2999,2,FALSE)</f>
        <v>Oxytoxum spp 0001</v>
      </c>
      <c r="E590" s="73"/>
    </row>
    <row r="591" spans="1:5">
      <c r="A591" t="s">
        <v>6262</v>
      </c>
      <c r="B591">
        <v>1E-3</v>
      </c>
      <c r="C591" t="s">
        <v>5038</v>
      </c>
      <c r="D591" t="str">
        <f>VLOOKUP(C591,'MASTER KEY'!$A$2:$B$2999,2,FALSE)</f>
        <v>Pachysphaera spp 0001</v>
      </c>
      <c r="E591" s="73"/>
    </row>
    <row r="592" spans="1:5">
      <c r="A592" t="s">
        <v>3239</v>
      </c>
      <c r="B592">
        <v>1E-3</v>
      </c>
      <c r="C592" t="s">
        <v>5045</v>
      </c>
      <c r="D592" t="str">
        <f>VLOOKUP(C592,'MASTER KEY'!$A$2:$B$2999,2,FALSE)</f>
        <v>Paralia marina</v>
      </c>
      <c r="E592" s="73"/>
    </row>
    <row r="593" spans="1:5">
      <c r="A593" t="s">
        <v>6263</v>
      </c>
      <c r="B593">
        <v>1E-3</v>
      </c>
      <c r="C593" t="s">
        <v>5049</v>
      </c>
      <c r="D593" t="str">
        <f>VLOOKUP(C593,'MASTER KEY'!$A$2:$B$2999,2,FALSE)</f>
        <v>Parapedinella spp 0001</v>
      </c>
      <c r="E593" s="73"/>
    </row>
    <row r="594" spans="1:5">
      <c r="A594" t="s">
        <v>6264</v>
      </c>
      <c r="B594">
        <v>1E-3</v>
      </c>
      <c r="C594" t="s">
        <v>5050</v>
      </c>
      <c r="D594" t="str">
        <f>VLOOKUP(C594,'MASTER KEY'!$A$2:$B$2999,2,FALSE)</f>
        <v>Parapedinella spp 0002</v>
      </c>
      <c r="E594" s="73"/>
    </row>
    <row r="595" spans="1:5">
      <c r="A595" t="s">
        <v>6265</v>
      </c>
      <c r="B595">
        <v>1E-3</v>
      </c>
      <c r="C595" t="s">
        <v>5051</v>
      </c>
      <c r="D595" t="str">
        <f>VLOOKUP(C595,'MASTER KEY'!$A$2:$B$2999,2,FALSE)</f>
        <v>Parapedinella spp 0003</v>
      </c>
      <c r="E595" s="73"/>
    </row>
    <row r="596" spans="1:5">
      <c r="A596" t="s">
        <v>6266</v>
      </c>
      <c r="B596">
        <v>1E-3</v>
      </c>
      <c r="C596" t="s">
        <v>5085</v>
      </c>
      <c r="D596" t="str">
        <f>VLOOKUP(C596,'MASTER KEY'!$A$2:$B$2999,2,FALSE)</f>
        <v>Phaeocystis spp 0004</v>
      </c>
      <c r="E596" s="73"/>
    </row>
    <row r="597" spans="1:5">
      <c r="A597" t="s">
        <v>3268</v>
      </c>
      <c r="B597">
        <v>1E-3</v>
      </c>
      <c r="C597" t="s">
        <v>5090</v>
      </c>
      <c r="D597" t="str">
        <f>VLOOKUP(C597,'MASTER KEY'!$A$2:$B$2999,2,FALSE)</f>
        <v>Phalacroma rotundatum</v>
      </c>
      <c r="E597" s="73"/>
    </row>
    <row r="598" spans="1:5">
      <c r="A598" t="s">
        <v>6275</v>
      </c>
      <c r="B598">
        <v>1E-3</v>
      </c>
      <c r="C598" t="s">
        <v>5111</v>
      </c>
      <c r="D598" t="str">
        <f>VLOOKUP(C598,'MASTER KEY'!$A$2:$B$2999,2,FALSE)</f>
        <v>Pinnularia spp 0002</v>
      </c>
      <c r="E598" s="73"/>
    </row>
    <row r="599" spans="1:5">
      <c r="A599" t="s">
        <v>6276</v>
      </c>
      <c r="B599">
        <v>1E-3</v>
      </c>
      <c r="C599" t="s">
        <v>5114</v>
      </c>
      <c r="D599" t="str">
        <f>VLOOKUP(C599,'MASTER KEY'!$A$2:$B$2999,2,FALSE)</f>
        <v>Plagiogramma spp 0001</v>
      </c>
      <c r="E599" s="73"/>
    </row>
    <row r="600" spans="1:5">
      <c r="A600" t="s">
        <v>6277</v>
      </c>
      <c r="B600">
        <v>1E-3</v>
      </c>
      <c r="C600" t="s">
        <v>5116</v>
      </c>
      <c r="D600" t="str">
        <f>VLOOKUP(C600,'MASTER KEY'!$A$2:$B$2999,2,FALSE)</f>
        <v>Plagiogrammopsis spp 0001</v>
      </c>
      <c r="E600" s="73"/>
    </row>
    <row r="601" spans="1:5">
      <c r="A601" t="s">
        <v>6278</v>
      </c>
      <c r="B601">
        <v>1E-3</v>
      </c>
      <c r="C601" t="s">
        <v>5117</v>
      </c>
      <c r="D601" t="str">
        <f>VLOOKUP(C601,'MASTER KEY'!$A$2:$B$2999,2,FALSE)</f>
        <v>Plagiogrammopsis spp 0002</v>
      </c>
      <c r="E601" s="73"/>
    </row>
    <row r="602" spans="1:5">
      <c r="A602" t="s">
        <v>3292</v>
      </c>
      <c r="B602">
        <v>1E-3</v>
      </c>
      <c r="C602" t="s">
        <v>5121</v>
      </c>
      <c r="D602" t="str">
        <f>VLOOKUP(C602,'MASTER KEY'!$A$2:$B$2999,2,FALSE)</f>
        <v>Plagiotropis lepidoptera</v>
      </c>
      <c r="E602" s="73"/>
    </row>
    <row r="603" spans="1:5">
      <c r="A603" t="s">
        <v>3297</v>
      </c>
      <c r="B603">
        <v>1E-3</v>
      </c>
      <c r="C603" t="s">
        <v>5136</v>
      </c>
      <c r="D603" t="str">
        <f>VLOOKUP(C603,'MASTER KEY'!$A$2:$B$2999,2,FALSE)</f>
        <v>Pleurosigma salinarum</v>
      </c>
      <c r="E603" s="73"/>
    </row>
    <row r="604" spans="1:5">
      <c r="A604" t="s">
        <v>6279</v>
      </c>
      <c r="B604">
        <v>1E-3</v>
      </c>
      <c r="C604" t="s">
        <v>5139</v>
      </c>
      <c r="D604" t="str">
        <f>VLOOKUP(C604,'MASTER KEY'!$A$2:$B$2999,2,FALSE)</f>
        <v>Pleurosigma spp 0003</v>
      </c>
      <c r="E604" s="73"/>
    </row>
    <row r="605" spans="1:5">
      <c r="A605" t="s">
        <v>6280</v>
      </c>
      <c r="B605">
        <v>1E-3</v>
      </c>
      <c r="C605" t="s">
        <v>5140</v>
      </c>
      <c r="D605" t="str">
        <f>VLOOKUP(C605,'MASTER KEY'!$A$2:$B$2999,2,FALSE)</f>
        <v>Pleurosigma spp 0004</v>
      </c>
      <c r="E605" s="73"/>
    </row>
    <row r="606" spans="1:5">
      <c r="A606" t="s">
        <v>6281</v>
      </c>
      <c r="B606">
        <v>1E-3</v>
      </c>
      <c r="C606" t="s">
        <v>5141</v>
      </c>
      <c r="D606" t="str">
        <f>VLOOKUP(C606,'MASTER KEY'!$A$2:$B$2999,2,FALSE)</f>
        <v>Pleurosigma spp 0005</v>
      </c>
      <c r="E606" s="73"/>
    </row>
    <row r="607" spans="1:5">
      <c r="A607" t="s">
        <v>6282</v>
      </c>
      <c r="B607">
        <v>1E-3</v>
      </c>
      <c r="C607" t="s">
        <v>5142</v>
      </c>
      <c r="D607" t="str">
        <f>VLOOKUP(C607,'MASTER KEY'!$A$2:$B$2999,2,FALSE)</f>
        <v>Pleurosigma spp 0006</v>
      </c>
      <c r="E607" s="73"/>
    </row>
    <row r="608" spans="1:5">
      <c r="A608" t="s">
        <v>6283</v>
      </c>
      <c r="B608">
        <v>1E-3</v>
      </c>
      <c r="C608" t="s">
        <v>5143</v>
      </c>
      <c r="D608" t="str">
        <f>VLOOKUP(C608,'MASTER KEY'!$A$2:$B$2999,2,FALSE)</f>
        <v>Pleurosigma spp 0007</v>
      </c>
      <c r="E608" s="73"/>
    </row>
    <row r="609" spans="1:5">
      <c r="A609" t="s">
        <v>6284</v>
      </c>
      <c r="B609">
        <v>1E-3</v>
      </c>
      <c r="C609" t="s">
        <v>5144</v>
      </c>
      <c r="D609" t="str">
        <f>VLOOKUP(C609,'MASTER KEY'!$A$2:$B$2999,2,FALSE)</f>
        <v>Pleurosigma spp 0008</v>
      </c>
      <c r="E609" s="73"/>
    </row>
    <row r="610" spans="1:5">
      <c r="A610" t="s">
        <v>6285</v>
      </c>
      <c r="B610">
        <v>1E-3</v>
      </c>
      <c r="C610" t="s">
        <v>5145</v>
      </c>
      <c r="D610" t="str">
        <f>VLOOKUP(C610,'MASTER KEY'!$A$2:$B$2999,2,FALSE)</f>
        <v>Pleurosigma spp 0009</v>
      </c>
      <c r="E610" s="73"/>
    </row>
    <row r="611" spans="1:5">
      <c r="A611" t="s">
        <v>6286</v>
      </c>
      <c r="B611">
        <v>1E-3</v>
      </c>
      <c r="C611" t="s">
        <v>5146</v>
      </c>
      <c r="D611" t="str">
        <f>VLOOKUP(C611,'MASTER KEY'!$A$2:$B$2999,2,FALSE)</f>
        <v>Pleurosigma spp 0010</v>
      </c>
      <c r="E611" s="73"/>
    </row>
    <row r="612" spans="1:5">
      <c r="A612" t="s">
        <v>6287</v>
      </c>
      <c r="B612">
        <v>1E-3</v>
      </c>
      <c r="C612" t="s">
        <v>5147</v>
      </c>
      <c r="D612" t="str">
        <f>VLOOKUP(C612,'MASTER KEY'!$A$2:$B$2999,2,FALSE)</f>
        <v>Pleurosigma spp 0011</v>
      </c>
      <c r="E612" s="73"/>
    </row>
    <row r="613" spans="1:5">
      <c r="A613" t="s">
        <v>6288</v>
      </c>
      <c r="B613">
        <v>1E-3</v>
      </c>
      <c r="C613" t="s">
        <v>5148</v>
      </c>
      <c r="D613" t="str">
        <f>VLOOKUP(C613,'MASTER KEY'!$A$2:$B$2999,2,FALSE)</f>
        <v>Pleurosigma spp 0012</v>
      </c>
      <c r="E613" s="73"/>
    </row>
    <row r="614" spans="1:5">
      <c r="A614" t="s">
        <v>6289</v>
      </c>
      <c r="B614">
        <v>1E-3</v>
      </c>
      <c r="C614" t="s">
        <v>5156</v>
      </c>
      <c r="D614" t="str">
        <f>VLOOKUP(C614,'MASTER KEY'!$A$2:$B$2999,2,FALSE)</f>
        <v>Podocystis spp 0001</v>
      </c>
      <c r="E614" s="73"/>
    </row>
    <row r="615" spans="1:5">
      <c r="A615" t="s">
        <v>6290</v>
      </c>
      <c r="B615">
        <v>1E-3</v>
      </c>
      <c r="C615" t="s">
        <v>5165</v>
      </c>
      <c r="D615" t="str">
        <f>VLOOKUP(C615,'MASTER KEY'!$A$2:$B$2999,2,FALSE)</f>
        <v>Polykrikos spp 0001</v>
      </c>
      <c r="E615" s="73"/>
    </row>
    <row r="616" spans="1:5">
      <c r="A616" t="s">
        <v>6291</v>
      </c>
      <c r="B616">
        <v>1E-3</v>
      </c>
      <c r="C616" t="s">
        <v>5166</v>
      </c>
      <c r="D616" t="str">
        <f>VLOOKUP(C616,'MASTER KEY'!$A$2:$B$2999,2,FALSE)</f>
        <v>Polykrikos spp 0002</v>
      </c>
      <c r="E616" s="73"/>
    </row>
    <row r="617" spans="1:5">
      <c r="A617" t="s">
        <v>6292</v>
      </c>
      <c r="B617">
        <v>1E-3</v>
      </c>
      <c r="C617" t="s">
        <v>5169</v>
      </c>
      <c r="D617" t="str">
        <f>VLOOKUP(C617,'MASTER KEY'!$A$2:$B$2999,2,FALSE)</f>
        <v>Prasinophyte spp 0001</v>
      </c>
      <c r="E617" s="73"/>
    </row>
    <row r="618" spans="1:5">
      <c r="A618" t="s">
        <v>6293</v>
      </c>
      <c r="B618">
        <v>1E-3</v>
      </c>
      <c r="C618" t="s">
        <v>5170</v>
      </c>
      <c r="D618" t="str">
        <f>VLOOKUP(C618,'MASTER KEY'!$A$2:$B$2999,2,FALSE)</f>
        <v>Prasinophyte spp 0002</v>
      </c>
      <c r="E618" s="73"/>
    </row>
    <row r="619" spans="1:5">
      <c r="A619" t="s">
        <v>6294</v>
      </c>
      <c r="B619">
        <v>1E-3</v>
      </c>
      <c r="C619" t="s">
        <v>5171</v>
      </c>
      <c r="D619" t="str">
        <f>VLOOKUP(C619,'MASTER KEY'!$A$2:$B$2999,2,FALSE)</f>
        <v>Prasinophyte spp 0003</v>
      </c>
      <c r="E619" s="73"/>
    </row>
    <row r="620" spans="1:5">
      <c r="A620" t="s">
        <v>6295</v>
      </c>
      <c r="B620">
        <v>1E-3</v>
      </c>
      <c r="C620" t="s">
        <v>5172</v>
      </c>
      <c r="D620" t="str">
        <f>VLOOKUP(C620,'MASTER KEY'!$A$2:$B$2999,2,FALSE)</f>
        <v>Prasinophyte spp 0004</v>
      </c>
      <c r="E620" s="73"/>
    </row>
    <row r="621" spans="1:5">
      <c r="A621" t="s">
        <v>6296</v>
      </c>
      <c r="B621">
        <v>1E-3</v>
      </c>
      <c r="C621" t="s">
        <v>5173</v>
      </c>
      <c r="D621" t="str">
        <f>VLOOKUP(C621,'MASTER KEY'!$A$2:$B$2999,2,FALSE)</f>
        <v>Prasinophyte spp 0005</v>
      </c>
      <c r="E621" s="73"/>
    </row>
    <row r="622" spans="1:5">
      <c r="A622" t="s">
        <v>6297</v>
      </c>
      <c r="B622">
        <v>1E-3</v>
      </c>
      <c r="C622" t="s">
        <v>5174</v>
      </c>
      <c r="D622" t="str">
        <f>VLOOKUP(C622,'MASTER KEY'!$A$2:$B$2999,2,FALSE)</f>
        <v>Prasinophyte spp 0006</v>
      </c>
      <c r="E622" s="73"/>
    </row>
    <row r="623" spans="1:5">
      <c r="A623" t="s">
        <v>6298</v>
      </c>
      <c r="B623">
        <v>1E-3</v>
      </c>
      <c r="C623" t="s">
        <v>5175</v>
      </c>
      <c r="D623" t="str">
        <f>VLOOKUP(C623,'MASTER KEY'!$A$2:$B$2999,2,FALSE)</f>
        <v>Prasinophyte spp 0007</v>
      </c>
      <c r="E623" s="73"/>
    </row>
    <row r="624" spans="1:5">
      <c r="A624" t="s">
        <v>6299</v>
      </c>
      <c r="B624">
        <v>1E-3</v>
      </c>
      <c r="C624" t="s">
        <v>5176</v>
      </c>
      <c r="D624" t="str">
        <f>VLOOKUP(C624,'MASTER KEY'!$A$2:$B$2999,2,FALSE)</f>
        <v>Prasinophyte spp 0008</v>
      </c>
      <c r="E624" s="73"/>
    </row>
    <row r="625" spans="1:5">
      <c r="A625" t="s">
        <v>6300</v>
      </c>
      <c r="B625">
        <v>1E-3</v>
      </c>
      <c r="C625" t="s">
        <v>5177</v>
      </c>
      <c r="D625" t="str">
        <f>VLOOKUP(C625,'MASTER KEY'!$A$2:$B$2999,2,FALSE)</f>
        <v>Prasinophyte spp 0009</v>
      </c>
      <c r="E625" s="73"/>
    </row>
    <row r="626" spans="1:5">
      <c r="A626" t="s">
        <v>6301</v>
      </c>
      <c r="B626">
        <v>1E-3</v>
      </c>
      <c r="C626" t="s">
        <v>5178</v>
      </c>
      <c r="D626" t="str">
        <f>VLOOKUP(C626,'MASTER KEY'!$A$2:$B$2999,2,FALSE)</f>
        <v>Prasinophyte spp 0010</v>
      </c>
      <c r="E626" s="73"/>
    </row>
    <row r="627" spans="1:5">
      <c r="A627" t="s">
        <v>6302</v>
      </c>
      <c r="B627">
        <v>1E-3</v>
      </c>
      <c r="C627" t="s">
        <v>5179</v>
      </c>
      <c r="D627" t="str">
        <f>VLOOKUP(C627,'MASTER KEY'!$A$2:$B$2999,2,FALSE)</f>
        <v>Prasinophyte spp 0011</v>
      </c>
      <c r="E627" s="73"/>
    </row>
    <row r="628" spans="1:5">
      <c r="A628" t="s">
        <v>6303</v>
      </c>
      <c r="B628">
        <v>1E-3</v>
      </c>
      <c r="C628" t="s">
        <v>5180</v>
      </c>
      <c r="D628" t="str">
        <f>VLOOKUP(C628,'MASTER KEY'!$A$2:$B$2999,2,FALSE)</f>
        <v>Prasinophyte spp 0012</v>
      </c>
      <c r="E628" s="73"/>
    </row>
    <row r="629" spans="1:5">
      <c r="A629" t="s">
        <v>6304</v>
      </c>
      <c r="B629">
        <v>1E-3</v>
      </c>
      <c r="C629" t="s">
        <v>5181</v>
      </c>
      <c r="D629" t="str">
        <f>VLOOKUP(C629,'MASTER KEY'!$A$2:$B$2999,2,FALSE)</f>
        <v>Prasinophyte spp 0013</v>
      </c>
      <c r="E629" s="73"/>
    </row>
    <row r="630" spans="1:5">
      <c r="A630" t="s">
        <v>6305</v>
      </c>
      <c r="B630">
        <v>1E-3</v>
      </c>
      <c r="C630" t="s">
        <v>5182</v>
      </c>
      <c r="D630" t="str">
        <f>VLOOKUP(C630,'MASTER KEY'!$A$2:$B$2999,2,FALSE)</f>
        <v>Prasinophyte spp 0014</v>
      </c>
      <c r="E630" s="73"/>
    </row>
    <row r="631" spans="1:5">
      <c r="A631" t="s">
        <v>6306</v>
      </c>
      <c r="B631">
        <v>1E-3</v>
      </c>
      <c r="C631" t="s">
        <v>5183</v>
      </c>
      <c r="D631" t="str">
        <f>VLOOKUP(C631,'MASTER KEY'!$A$2:$B$2999,2,FALSE)</f>
        <v>Prasinophyte spp 0015</v>
      </c>
      <c r="E631" s="73"/>
    </row>
    <row r="632" spans="1:5">
      <c r="A632" t="s">
        <v>6307</v>
      </c>
      <c r="B632">
        <v>1E-3</v>
      </c>
      <c r="C632" t="s">
        <v>5184</v>
      </c>
      <c r="D632" t="str">
        <f>VLOOKUP(C632,'MASTER KEY'!$A$2:$B$2999,2,FALSE)</f>
        <v>Prasinophyte spp 0016</v>
      </c>
      <c r="E632" s="73"/>
    </row>
    <row r="633" spans="1:5">
      <c r="A633" t="s">
        <v>6308</v>
      </c>
      <c r="B633">
        <v>1E-3</v>
      </c>
      <c r="C633" t="s">
        <v>5185</v>
      </c>
      <c r="D633" t="str">
        <f>VLOOKUP(C633,'MASTER KEY'!$A$2:$B$2999,2,FALSE)</f>
        <v>Prasinophyte spp 0017</v>
      </c>
      <c r="E633" s="73"/>
    </row>
    <row r="634" spans="1:5">
      <c r="A634" t="s">
        <v>6309</v>
      </c>
      <c r="B634">
        <v>1E-3</v>
      </c>
      <c r="C634" t="s">
        <v>5186</v>
      </c>
      <c r="D634" t="str">
        <f>VLOOKUP(C634,'MASTER KEY'!$A$2:$B$2999,2,FALSE)</f>
        <v>Prasinophyte spp 0018</v>
      </c>
      <c r="E634" s="73"/>
    </row>
    <row r="635" spans="1:5">
      <c r="A635" t="s">
        <v>6310</v>
      </c>
      <c r="B635">
        <v>1E-3</v>
      </c>
      <c r="C635" t="s">
        <v>5187</v>
      </c>
      <c r="D635" t="str">
        <f>VLOOKUP(C635,'MASTER KEY'!$A$2:$B$2999,2,FALSE)</f>
        <v>Prasinophyte spp 0019</v>
      </c>
      <c r="E635" s="73"/>
    </row>
    <row r="636" spans="1:5">
      <c r="A636" t="s">
        <v>6311</v>
      </c>
      <c r="B636">
        <v>1E-3</v>
      </c>
      <c r="C636" t="s">
        <v>5188</v>
      </c>
      <c r="D636" t="str">
        <f>VLOOKUP(C636,'MASTER KEY'!$A$2:$B$2999,2,FALSE)</f>
        <v>Prasinophyte spp 0020</v>
      </c>
      <c r="E636" s="73"/>
    </row>
    <row r="637" spans="1:5">
      <c r="A637" t="s">
        <v>6312</v>
      </c>
      <c r="B637">
        <v>1E-3</v>
      </c>
      <c r="C637" t="s">
        <v>5189</v>
      </c>
      <c r="D637" t="str">
        <f>VLOOKUP(C637,'MASTER KEY'!$A$2:$B$2999,2,FALSE)</f>
        <v>Prasinophyte spp 0021</v>
      </c>
      <c r="E637" s="73"/>
    </row>
    <row r="638" spans="1:5">
      <c r="A638" t="s">
        <v>6313</v>
      </c>
      <c r="B638">
        <v>1E-3</v>
      </c>
      <c r="C638" t="s">
        <v>5190</v>
      </c>
      <c r="D638" t="str">
        <f>VLOOKUP(C638,'MASTER KEY'!$A$2:$B$2999,2,FALSE)</f>
        <v>Prasinophyte spp 0022</v>
      </c>
      <c r="E638" s="73"/>
    </row>
    <row r="639" spans="1:5">
      <c r="A639" t="s">
        <v>6314</v>
      </c>
      <c r="B639">
        <v>1E-3</v>
      </c>
      <c r="C639" t="s">
        <v>5191</v>
      </c>
      <c r="D639" t="str">
        <f>VLOOKUP(C639,'MASTER KEY'!$A$2:$B$2999,2,FALSE)</f>
        <v>Prasinophyte spp 0023</v>
      </c>
      <c r="E639" s="73"/>
    </row>
    <row r="640" spans="1:5">
      <c r="A640" t="s">
        <v>6315</v>
      </c>
      <c r="B640">
        <v>1E-3</v>
      </c>
      <c r="C640" t="s">
        <v>5192</v>
      </c>
      <c r="D640" t="str">
        <f>VLOOKUP(C640,'MASTER KEY'!$A$2:$B$2999,2,FALSE)</f>
        <v>Prasinophyte spp 0024</v>
      </c>
      <c r="E640" s="73"/>
    </row>
    <row r="641" spans="1:5">
      <c r="A641" t="s">
        <v>6316</v>
      </c>
      <c r="B641">
        <v>1E-3</v>
      </c>
      <c r="C641" t="s">
        <v>5193</v>
      </c>
      <c r="D641" t="str">
        <f>VLOOKUP(C641,'MASTER KEY'!$A$2:$B$2999,2,FALSE)</f>
        <v>Prasinophyte spp 0025</v>
      </c>
      <c r="E641" s="73"/>
    </row>
    <row r="642" spans="1:5">
      <c r="A642" t="s">
        <v>6317</v>
      </c>
      <c r="B642">
        <v>1E-3</v>
      </c>
      <c r="C642" t="s">
        <v>5194</v>
      </c>
      <c r="D642" t="str">
        <f>VLOOKUP(C642,'MASTER KEY'!$A$2:$B$2999,2,FALSE)</f>
        <v>Prasinophyte spp 0026</v>
      </c>
      <c r="E642" s="73"/>
    </row>
    <row r="643" spans="1:5">
      <c r="A643" t="s">
        <v>6318</v>
      </c>
      <c r="B643">
        <v>1E-3</v>
      </c>
      <c r="C643" t="s">
        <v>5195</v>
      </c>
      <c r="D643" t="str">
        <f>VLOOKUP(C643,'MASTER KEY'!$A$2:$B$2999,2,FALSE)</f>
        <v>Prasinophyte spp 0027</v>
      </c>
      <c r="E643" s="73"/>
    </row>
    <row r="644" spans="1:5">
      <c r="A644" t="s">
        <v>3354</v>
      </c>
      <c r="B644">
        <v>1E-3</v>
      </c>
      <c r="C644" t="s">
        <v>5202</v>
      </c>
      <c r="D644" t="str">
        <f>VLOOKUP(C644,'MASTER KEY'!$A$2:$B$2999,2,FALSE)</f>
        <v>Proboscia alata</v>
      </c>
      <c r="E644" s="73"/>
    </row>
    <row r="645" spans="1:5">
      <c r="A645" t="s">
        <v>5577</v>
      </c>
      <c r="B645">
        <v>1E-3</v>
      </c>
      <c r="C645" t="s">
        <v>5213</v>
      </c>
      <c r="D645" t="str">
        <f>VLOOKUP(C645,'MASTER KEY'!$A$2:$B$2999,2,FALSE)</f>
        <v>Prorocentrum cordatum</v>
      </c>
      <c r="E645" s="73"/>
    </row>
    <row r="646" spans="1:5">
      <c r="A646" t="s">
        <v>3363</v>
      </c>
      <c r="B646">
        <v>1E-3</v>
      </c>
      <c r="C646" t="s">
        <v>5214</v>
      </c>
      <c r="D646" t="str">
        <f>VLOOKUP(C646,'MASTER KEY'!$A$2:$B$2999,2,FALSE)</f>
        <v>Prorocentrum dentatum</v>
      </c>
      <c r="E646" s="73"/>
    </row>
    <row r="647" spans="1:5">
      <c r="A647" t="s">
        <v>3366</v>
      </c>
      <c r="B647">
        <v>1E-3</v>
      </c>
      <c r="C647" t="s">
        <v>5217</v>
      </c>
      <c r="D647" t="str">
        <f>VLOOKUP(C647,'MASTER KEY'!$A$2:$B$2999,2,FALSE)</f>
        <v>Prorocentrum lima</v>
      </c>
      <c r="E647" s="73"/>
    </row>
    <row r="648" spans="1:5">
      <c r="A648" t="s">
        <v>3367</v>
      </c>
      <c r="B648">
        <v>1E-3</v>
      </c>
      <c r="C648" t="s">
        <v>5218</v>
      </c>
      <c r="D648" t="str">
        <f>VLOOKUP(C648,'MASTER KEY'!$A$2:$B$2999,2,FALSE)</f>
        <v>Prorocentrum mexicanum</v>
      </c>
      <c r="E648" s="73"/>
    </row>
    <row r="649" spans="1:5">
      <c r="A649" t="s">
        <v>3368</v>
      </c>
      <c r="B649">
        <v>1E-3</v>
      </c>
      <c r="C649" t="s">
        <v>5219</v>
      </c>
      <c r="D649" t="str">
        <f>VLOOKUP(C649,'MASTER KEY'!$A$2:$B$2999,2,FALSE)</f>
        <v>Prorocentrum micans</v>
      </c>
      <c r="E649" s="73"/>
    </row>
    <row r="650" spans="1:5">
      <c r="A650" t="s">
        <v>6319</v>
      </c>
      <c r="B650">
        <v>1E-3</v>
      </c>
      <c r="C650" t="s">
        <v>5676</v>
      </c>
      <c r="D650" t="str">
        <f>VLOOKUP(C650,'MASTER KEY'!$A$2:$B$2999,2,FALSE)</f>
        <v>Prorocentrum spp 0001</v>
      </c>
      <c r="E650" s="73"/>
    </row>
    <row r="651" spans="1:5">
      <c r="A651" t="s">
        <v>6320</v>
      </c>
      <c r="B651">
        <v>1E-3</v>
      </c>
      <c r="C651" t="s">
        <v>5677</v>
      </c>
      <c r="D651" t="str">
        <f>VLOOKUP(C651,'MASTER KEY'!$A$2:$B$2999,2,FALSE)</f>
        <v>Prorocentrum spp 0002</v>
      </c>
      <c r="E651" s="73"/>
    </row>
    <row r="652" spans="1:5">
      <c r="A652" t="s">
        <v>3381</v>
      </c>
      <c r="B652">
        <v>1E-3</v>
      </c>
      <c r="C652" t="s">
        <v>6808</v>
      </c>
      <c r="D652" t="str">
        <f>VLOOKUP(C652,'MASTER KEY'!$A$2:$B$2999,2,FALSE)</f>
        <v>Protoperidinium bipes</v>
      </c>
      <c r="E652" s="73"/>
    </row>
    <row r="653" spans="1:5">
      <c r="A653" t="s">
        <v>3384</v>
      </c>
      <c r="B653">
        <v>1E-3</v>
      </c>
      <c r="C653" t="s">
        <v>6813</v>
      </c>
      <c r="D653" t="str">
        <f>VLOOKUP(C653,'MASTER KEY'!$A$2:$B$2999,2,FALSE)</f>
        <v>Protoperidinium crassipes</v>
      </c>
      <c r="E653" s="73"/>
    </row>
    <row r="654" spans="1:5">
      <c r="A654" t="s">
        <v>3386</v>
      </c>
      <c r="B654">
        <v>1E-3</v>
      </c>
      <c r="C654" t="s">
        <v>6817</v>
      </c>
      <c r="D654" t="str">
        <f>VLOOKUP(C654,'MASTER KEY'!$A$2:$B$2999,2,FALSE)</f>
        <v>Protoperidinium grande</v>
      </c>
      <c r="E654" s="73"/>
    </row>
    <row r="655" spans="1:5">
      <c r="A655" t="s">
        <v>3391</v>
      </c>
      <c r="B655">
        <v>1E-3</v>
      </c>
      <c r="C655" t="s">
        <v>6824</v>
      </c>
      <c r="D655" t="str">
        <f>VLOOKUP(C655,'MASTER KEY'!$A$2:$B$2999,2,FALSE)</f>
        <v>Protoperidinium roseum</v>
      </c>
      <c r="E655" s="73"/>
    </row>
    <row r="656" spans="1:5">
      <c r="A656" t="s">
        <v>6321</v>
      </c>
      <c r="B656">
        <v>1E-3</v>
      </c>
      <c r="C656" t="s">
        <v>6825</v>
      </c>
      <c r="D656" t="str">
        <f>VLOOKUP(C656,'MASTER KEY'!$A$2:$B$2999,2,FALSE)</f>
        <v>Protoperidinium spp 0001</v>
      </c>
      <c r="E656" s="73"/>
    </row>
    <row r="657" spans="1:5">
      <c r="A657" t="s">
        <v>6322</v>
      </c>
      <c r="B657">
        <v>1E-3</v>
      </c>
      <c r="C657" t="s">
        <v>6826</v>
      </c>
      <c r="D657" t="str">
        <f>VLOOKUP(C657,'MASTER KEY'!$A$2:$B$2999,2,FALSE)</f>
        <v>Protoperidinium spp 0002</v>
      </c>
      <c r="E657" s="73"/>
    </row>
    <row r="658" spans="1:5">
      <c r="A658" t="s">
        <v>6323</v>
      </c>
      <c r="B658">
        <v>1E-3</v>
      </c>
      <c r="C658" t="s">
        <v>6827</v>
      </c>
      <c r="D658" t="str">
        <f>VLOOKUP(C658,'MASTER KEY'!$A$2:$B$2999,2,FALSE)</f>
        <v>Protoperidinium spp 0003</v>
      </c>
      <c r="E658" s="73"/>
    </row>
    <row r="659" spans="1:5">
      <c r="A659" t="s">
        <v>6324</v>
      </c>
      <c r="B659">
        <v>1E-3</v>
      </c>
      <c r="C659" t="s">
        <v>6828</v>
      </c>
      <c r="D659" t="str">
        <f>VLOOKUP(C659,'MASTER KEY'!$A$2:$B$2999,2,FALSE)</f>
        <v>Protoperidinium spp 0004</v>
      </c>
      <c r="E659" s="73"/>
    </row>
    <row r="660" spans="1:5">
      <c r="A660" t="s">
        <v>6325</v>
      </c>
      <c r="B660">
        <v>1E-3</v>
      </c>
      <c r="C660" t="s">
        <v>6829</v>
      </c>
      <c r="D660" t="str">
        <f>VLOOKUP(C660,'MASTER KEY'!$A$2:$B$2999,2,FALSE)</f>
        <v>Protoperidinium spp 0005</v>
      </c>
      <c r="E660" s="73"/>
    </row>
    <row r="661" spans="1:5">
      <c r="A661" t="s">
        <v>6326</v>
      </c>
      <c r="B661">
        <v>1E-3</v>
      </c>
      <c r="C661" t="s">
        <v>6830</v>
      </c>
      <c r="D661" t="str">
        <f>VLOOKUP(C661,'MASTER KEY'!$A$2:$B$2999,2,FALSE)</f>
        <v>Protoperidinium spp 0006</v>
      </c>
      <c r="E661" s="73"/>
    </row>
    <row r="662" spans="1:5">
      <c r="A662" t="s">
        <v>6327</v>
      </c>
      <c r="B662">
        <v>1E-3</v>
      </c>
      <c r="C662" t="s">
        <v>6831</v>
      </c>
      <c r="D662" t="str">
        <f>VLOOKUP(C662,'MASTER KEY'!$A$2:$B$2999,2,FALSE)</f>
        <v>Protoperidinium spp 0007</v>
      </c>
      <c r="E662" s="73"/>
    </row>
    <row r="663" spans="1:5">
      <c r="A663" t="s">
        <v>6328</v>
      </c>
      <c r="B663">
        <v>1E-3</v>
      </c>
      <c r="C663" t="s">
        <v>6832</v>
      </c>
      <c r="D663" t="str">
        <f>VLOOKUP(C663,'MASTER KEY'!$A$2:$B$2999,2,FALSE)</f>
        <v>Protoperidinium spp 0008</v>
      </c>
      <c r="E663" s="73"/>
    </row>
    <row r="664" spans="1:5">
      <c r="A664" t="s">
        <v>6329</v>
      </c>
      <c r="B664">
        <v>1E-3</v>
      </c>
      <c r="C664" t="s">
        <v>6833</v>
      </c>
      <c r="D664" t="str">
        <f>VLOOKUP(C664,'MASTER KEY'!$A$2:$B$2999,2,FALSE)</f>
        <v>Protoperidinium spp 0009</v>
      </c>
      <c r="E664" s="73"/>
    </row>
    <row r="665" spans="1:5">
      <c r="A665" t="s">
        <v>6330</v>
      </c>
      <c r="B665">
        <v>1E-3</v>
      </c>
      <c r="C665" t="s">
        <v>6834</v>
      </c>
      <c r="D665" t="str">
        <f>VLOOKUP(C665,'MASTER KEY'!$A$2:$B$2999,2,FALSE)</f>
        <v>Protoperidinium spp 0010</v>
      </c>
      <c r="E665" s="73"/>
    </row>
    <row r="666" spans="1:5">
      <c r="A666" t="s">
        <v>6331</v>
      </c>
      <c r="B666">
        <v>1E-3</v>
      </c>
      <c r="C666" t="s">
        <v>6835</v>
      </c>
      <c r="D666" t="str">
        <f>VLOOKUP(C666,'MASTER KEY'!$A$2:$B$2999,2,FALSE)</f>
        <v>Protoperidinium spp 0011</v>
      </c>
      <c r="E666" s="73"/>
    </row>
    <row r="667" spans="1:5">
      <c r="A667" t="s">
        <v>6332</v>
      </c>
      <c r="B667">
        <v>1E-3</v>
      </c>
      <c r="C667" t="s">
        <v>6836</v>
      </c>
      <c r="D667" t="str">
        <f>VLOOKUP(C667,'MASTER KEY'!$A$2:$B$2999,2,FALSE)</f>
        <v>Protoperidinium spp 0012</v>
      </c>
      <c r="E667" s="73"/>
    </row>
    <row r="668" spans="1:5">
      <c r="A668" t="s">
        <v>3411</v>
      </c>
      <c r="B668">
        <v>1E-3</v>
      </c>
      <c r="C668" t="s">
        <v>6845</v>
      </c>
      <c r="D668" t="str">
        <f>VLOOKUP(C668,'MASTER KEY'!$A$2:$B$2999,2,FALSE)</f>
        <v>Protoperidinium steinii</v>
      </c>
      <c r="E668" s="73"/>
    </row>
    <row r="669" spans="1:5">
      <c r="A669" t="s">
        <v>6333</v>
      </c>
      <c r="B669">
        <v>1E-3</v>
      </c>
      <c r="C669" t="s">
        <v>6851</v>
      </c>
      <c r="D669" t="str">
        <f>VLOOKUP(C669,'MASTER KEY'!$A$2:$B$2999,2,FALSE)</f>
        <v>Pseliodinium spp 0001</v>
      </c>
      <c r="E669" s="73"/>
    </row>
    <row r="670" spans="1:5">
      <c r="A670" t="s">
        <v>6334</v>
      </c>
      <c r="B670">
        <v>1E-3</v>
      </c>
      <c r="C670" t="s">
        <v>6852</v>
      </c>
      <c r="D670" t="str">
        <f>VLOOKUP(C670,'MASTER KEY'!$A$2:$B$2999,2,FALSE)</f>
        <v>Pseliodinium spp 0002</v>
      </c>
      <c r="E670" s="73"/>
    </row>
    <row r="671" spans="1:5">
      <c r="A671" t="s">
        <v>6335</v>
      </c>
      <c r="B671">
        <v>1E-3</v>
      </c>
      <c r="C671" t="s">
        <v>6857</v>
      </c>
      <c r="D671" t="str">
        <f>VLOOKUP(C671,'MASTER KEY'!$A$2:$B$2999,2,FALSE)</f>
        <v>Pseudo-nitzschia delicatissima</v>
      </c>
      <c r="E671" s="73"/>
    </row>
    <row r="672" spans="1:5">
      <c r="A672" t="s">
        <v>3420</v>
      </c>
      <c r="B672">
        <v>1E-3</v>
      </c>
      <c r="C672" t="s">
        <v>6858</v>
      </c>
      <c r="D672" t="str">
        <f>VLOOKUP(C672,'MASTER KEY'!$A$2:$B$2999,2,FALSE)</f>
        <v>Pseudo-nitzschia seriata</v>
      </c>
      <c r="E672" s="73"/>
    </row>
    <row r="673" spans="1:5">
      <c r="A673" t="s">
        <v>6336</v>
      </c>
      <c r="B673">
        <v>1E-3</v>
      </c>
      <c r="C673" t="s">
        <v>6859</v>
      </c>
      <c r="D673" t="str">
        <f>VLOOKUP(C673,'MASTER KEY'!$A$2:$B$2999,2,FALSE)</f>
        <v>Pseudo-nitzschia spp 0001</v>
      </c>
      <c r="E673" s="73"/>
    </row>
    <row r="674" spans="1:5">
      <c r="A674" t="s">
        <v>6337</v>
      </c>
      <c r="B674">
        <v>1E-3</v>
      </c>
      <c r="C674" t="s">
        <v>6860</v>
      </c>
      <c r="D674" t="str">
        <f>VLOOKUP(C674,'MASTER KEY'!$A$2:$B$2999,2,FALSE)</f>
        <v>Pseudo-nitzschia spp 0002</v>
      </c>
      <c r="E674" s="73"/>
    </row>
    <row r="675" spans="1:5">
      <c r="A675" t="s">
        <v>3424</v>
      </c>
      <c r="B675">
        <v>1E-3</v>
      </c>
      <c r="C675" t="s">
        <v>6864</v>
      </c>
      <c r="D675" t="str">
        <f>VLOOKUP(C675,'MASTER KEY'!$A$2:$B$2999,2,FALSE)</f>
        <v>Pseudo-nitzschia turgidula</v>
      </c>
      <c r="E675" s="73"/>
    </row>
    <row r="676" spans="1:5">
      <c r="A676" t="s">
        <v>6338</v>
      </c>
      <c r="B676">
        <v>1E-3</v>
      </c>
      <c r="C676" t="s">
        <v>6880</v>
      </c>
      <c r="D676" t="str">
        <f>VLOOKUP(C676,'MASTER KEY'!$A$2:$B$2999,2,FALSE)</f>
        <v>Pyramimonas spp 0001</v>
      </c>
      <c r="E676" s="73"/>
    </row>
    <row r="677" spans="1:5">
      <c r="A677" t="s">
        <v>6339</v>
      </c>
      <c r="B677">
        <v>1E-3</v>
      </c>
      <c r="C677" t="s">
        <v>6881</v>
      </c>
      <c r="D677" t="str">
        <f>VLOOKUP(C677,'MASTER KEY'!$A$2:$B$2999,2,FALSE)</f>
        <v>Pyramimonas spp 0002</v>
      </c>
      <c r="E677" s="73"/>
    </row>
    <row r="678" spans="1:5">
      <c r="A678" t="s">
        <v>6340</v>
      </c>
      <c r="B678">
        <v>1E-3</v>
      </c>
      <c r="C678" t="s">
        <v>6882</v>
      </c>
      <c r="D678" t="str">
        <f>VLOOKUP(C678,'MASTER KEY'!$A$2:$B$2999,2,FALSE)</f>
        <v>Pyramimonas spp 0003</v>
      </c>
      <c r="E678" s="73"/>
    </row>
    <row r="679" spans="1:5">
      <c r="A679" t="s">
        <v>6341</v>
      </c>
      <c r="B679">
        <v>1E-3</v>
      </c>
      <c r="C679" t="s">
        <v>6883</v>
      </c>
      <c r="D679" t="str">
        <f>VLOOKUP(C679,'MASTER KEY'!$A$2:$B$2999,2,FALSE)</f>
        <v>Pyramimonas spp 0004</v>
      </c>
      <c r="E679" s="73"/>
    </row>
    <row r="680" spans="1:5">
      <c r="A680" t="s">
        <v>6342</v>
      </c>
      <c r="B680">
        <v>1E-3</v>
      </c>
      <c r="C680" t="s">
        <v>6884</v>
      </c>
      <c r="D680" t="str">
        <f>VLOOKUP(C680,'MASTER KEY'!$A$2:$B$2999,2,FALSE)</f>
        <v>Pyramimonas spp 0005</v>
      </c>
      <c r="E680" s="73"/>
    </row>
    <row r="681" spans="1:5">
      <c r="A681" t="s">
        <v>6343</v>
      </c>
      <c r="B681">
        <v>1E-3</v>
      </c>
      <c r="C681" t="s">
        <v>6885</v>
      </c>
      <c r="D681" t="str">
        <f>VLOOKUP(C681,'MASTER KEY'!$A$2:$B$2999,2,FALSE)</f>
        <v>Pyramimonas spp 0006</v>
      </c>
      <c r="E681" s="73"/>
    </row>
    <row r="682" spans="1:5">
      <c r="A682" t="s">
        <v>3445</v>
      </c>
      <c r="B682">
        <v>1E-3</v>
      </c>
      <c r="C682" t="s">
        <v>6893</v>
      </c>
      <c r="D682" t="str">
        <f>VLOOKUP(C682,'MASTER KEY'!$A$2:$B$2999,2,FALSE)</f>
        <v>Pyrocystis lunula</v>
      </c>
      <c r="E682" s="73"/>
    </row>
    <row r="683" spans="1:5">
      <c r="A683" t="s">
        <v>6344</v>
      </c>
      <c r="B683">
        <v>1E-3</v>
      </c>
      <c r="C683" t="s">
        <v>6896</v>
      </c>
      <c r="D683" t="str">
        <f>VLOOKUP(C683,'MASTER KEY'!$A$2:$B$2999,2,FALSE)</f>
        <v>Pyrocystis spp 0001</v>
      </c>
      <c r="E683" s="73"/>
    </row>
    <row r="684" spans="1:5">
      <c r="A684" t="s">
        <v>3466</v>
      </c>
      <c r="B684">
        <v>1E-3</v>
      </c>
      <c r="C684" t="s">
        <v>6919</v>
      </c>
      <c r="D684" t="str">
        <f>VLOOKUP(C684,'MASTER KEY'!$A$2:$B$2999,2,FALSE)</f>
        <v>Rhizomonas setigera</v>
      </c>
      <c r="E684" s="73"/>
    </row>
    <row r="685" spans="1:5">
      <c r="A685" t="s">
        <v>3471</v>
      </c>
      <c r="B685">
        <v>1E-3</v>
      </c>
      <c r="C685" t="s">
        <v>6925</v>
      </c>
      <c r="D685" t="str">
        <f>VLOOKUP(C685,'MASTER KEY'!$A$2:$B$2999,2,FALSE)</f>
        <v>Rhizosolenia clevei</v>
      </c>
      <c r="E685" s="73"/>
    </row>
    <row r="686" spans="1:5">
      <c r="A686" t="s">
        <v>3478</v>
      </c>
      <c r="B686">
        <v>1E-3</v>
      </c>
      <c r="C686" t="s">
        <v>6932</v>
      </c>
      <c r="D686" t="str">
        <f>VLOOKUP(C686,'MASTER KEY'!$A$2:$B$2999,2,FALSE)</f>
        <v>Rhizosolenia robusta</v>
      </c>
      <c r="E686" s="73"/>
    </row>
    <row r="687" spans="1:5">
      <c r="A687" t="s">
        <v>3479</v>
      </c>
      <c r="B687">
        <v>1E-3</v>
      </c>
      <c r="C687" t="s">
        <v>6933</v>
      </c>
      <c r="D687" t="str">
        <f>VLOOKUP(C687,'MASTER KEY'!$A$2:$B$2999,2,FALSE)</f>
        <v>Rhizosolenia setigera</v>
      </c>
      <c r="E687" s="73"/>
    </row>
    <row r="688" spans="1:5">
      <c r="A688" t="s">
        <v>3480</v>
      </c>
      <c r="B688">
        <v>1E-3</v>
      </c>
      <c r="C688" t="s">
        <v>6934</v>
      </c>
      <c r="D688" t="str">
        <f>VLOOKUP(C688,'MASTER KEY'!$A$2:$B$2999,2,FALSE)</f>
        <v>Rhizosolenia shrubsolei</v>
      </c>
      <c r="E688" s="73"/>
    </row>
    <row r="689" spans="1:5">
      <c r="A689" t="s">
        <v>6345</v>
      </c>
      <c r="B689">
        <v>1E-3</v>
      </c>
      <c r="C689" t="s">
        <v>6937</v>
      </c>
      <c r="D689" t="str">
        <f>VLOOKUP(C689,'MASTER KEY'!$A$2:$B$2999,2,FALSE)</f>
        <v>Rhizosolenia spp 0002</v>
      </c>
      <c r="E689" s="73"/>
    </row>
    <row r="690" spans="1:5">
      <c r="A690" t="s">
        <v>6346</v>
      </c>
      <c r="B690">
        <v>1E-3</v>
      </c>
      <c r="C690" t="s">
        <v>6938</v>
      </c>
      <c r="D690" t="str">
        <f>VLOOKUP(C690,'MASTER KEY'!$A$2:$B$2999,2,FALSE)</f>
        <v>Rhizosolenia spp 0003</v>
      </c>
      <c r="E690" s="73"/>
    </row>
    <row r="691" spans="1:5">
      <c r="A691" t="s">
        <v>6347</v>
      </c>
      <c r="B691">
        <v>1E-3</v>
      </c>
      <c r="C691" t="s">
        <v>6939</v>
      </c>
      <c r="D691" t="str">
        <f>VLOOKUP(C691,'MASTER KEY'!$A$2:$B$2999,2,FALSE)</f>
        <v>Rhizosolenia spp 0004</v>
      </c>
      <c r="E691" s="73"/>
    </row>
    <row r="692" spans="1:5">
      <c r="A692" t="s">
        <v>6348</v>
      </c>
      <c r="B692">
        <v>1E-3</v>
      </c>
      <c r="C692" t="s">
        <v>6940</v>
      </c>
      <c r="D692" t="str">
        <f>VLOOKUP(C692,'MASTER KEY'!$A$2:$B$2999,2,FALSE)</f>
        <v>Rhizosolenia spp 0005</v>
      </c>
      <c r="E692" s="73"/>
    </row>
    <row r="693" spans="1:5">
      <c r="A693" t="s">
        <v>6349</v>
      </c>
      <c r="B693">
        <v>1E-3</v>
      </c>
      <c r="C693" t="s">
        <v>6941</v>
      </c>
      <c r="D693" t="str">
        <f>VLOOKUP(C693,'MASTER KEY'!$A$2:$B$2999,2,FALSE)</f>
        <v>Rhizosolenia spp 0006</v>
      </c>
      <c r="E693" s="73"/>
    </row>
    <row r="694" spans="1:5">
      <c r="A694" t="s">
        <v>6350</v>
      </c>
      <c r="B694">
        <v>1E-3</v>
      </c>
      <c r="C694" t="s">
        <v>6942</v>
      </c>
      <c r="D694" t="str">
        <f>VLOOKUP(C694,'MASTER KEY'!$A$2:$B$2999,2,FALSE)</f>
        <v>Rhizosolenia spp 0007</v>
      </c>
      <c r="E694" s="73"/>
    </row>
    <row r="695" spans="1:5">
      <c r="A695" t="s">
        <v>6351</v>
      </c>
      <c r="B695">
        <v>1E-3</v>
      </c>
      <c r="C695" t="s">
        <v>6943</v>
      </c>
      <c r="D695" t="str">
        <f>VLOOKUP(C695,'MASTER KEY'!$A$2:$B$2999,2,FALSE)</f>
        <v>Rhizosolenia spp 0008</v>
      </c>
      <c r="E695" s="73"/>
    </row>
    <row r="696" spans="1:5">
      <c r="A696" t="s">
        <v>6352</v>
      </c>
      <c r="B696">
        <v>1E-3</v>
      </c>
      <c r="C696" t="s">
        <v>6944</v>
      </c>
      <c r="D696" t="str">
        <f>VLOOKUP(C696,'MASTER KEY'!$A$2:$B$2999,2,FALSE)</f>
        <v>Rhizosolenia spp 0009</v>
      </c>
      <c r="E696" s="73"/>
    </row>
    <row r="697" spans="1:5">
      <c r="A697" t="s">
        <v>6353</v>
      </c>
      <c r="B697">
        <v>1E-3</v>
      </c>
      <c r="C697" t="s">
        <v>6945</v>
      </c>
      <c r="D697" t="str">
        <f>VLOOKUP(C697,'MASTER KEY'!$A$2:$B$2999,2,FALSE)</f>
        <v>Rhizosolenia spp 0010</v>
      </c>
      <c r="E697" s="73"/>
    </row>
    <row r="698" spans="1:5">
      <c r="A698" t="s">
        <v>3497</v>
      </c>
      <c r="B698">
        <v>1E-3</v>
      </c>
      <c r="C698" t="s">
        <v>6952</v>
      </c>
      <c r="D698" t="str">
        <f>VLOOKUP(C698,'MASTER KEY'!$A$2:$B$2999,2,FALSE)</f>
        <v>Rhizosolenia stolterfothii</v>
      </c>
      <c r="E698" s="73"/>
    </row>
    <row r="699" spans="1:5">
      <c r="A699" t="s">
        <v>3498</v>
      </c>
      <c r="B699">
        <v>1E-3</v>
      </c>
      <c r="C699" t="s">
        <v>6953</v>
      </c>
      <c r="D699" t="str">
        <f>VLOOKUP(C699,'MASTER KEY'!$A$2:$B$2999,2,FALSE)</f>
        <v>Rhizosolenia striata</v>
      </c>
      <c r="E699" s="73"/>
    </row>
    <row r="700" spans="1:5">
      <c r="A700" t="s">
        <v>3499</v>
      </c>
      <c r="B700">
        <v>1E-3</v>
      </c>
      <c r="C700" t="s">
        <v>6954</v>
      </c>
      <c r="D700" t="str">
        <f>VLOOKUP(C700,'MASTER KEY'!$A$2:$B$2999,2,FALSE)</f>
        <v>Rhizosolenia styliformis</v>
      </c>
      <c r="E700" s="73"/>
    </row>
    <row r="701" spans="1:5">
      <c r="A701" t="s">
        <v>3502</v>
      </c>
      <c r="B701">
        <v>1E-3</v>
      </c>
      <c r="C701" t="s">
        <v>6961</v>
      </c>
      <c r="D701" t="str">
        <f>VLOOKUP(C701,'MASTER KEY'!$A$2:$B$2999,2,FALSE)</f>
        <v>Richelia intracellularis</v>
      </c>
      <c r="E701" s="73"/>
    </row>
    <row r="702" spans="1:5">
      <c r="A702" t="s">
        <v>3512</v>
      </c>
      <c r="B702">
        <v>1E-3</v>
      </c>
      <c r="C702" t="s">
        <v>6982</v>
      </c>
      <c r="D702" t="str">
        <f>VLOOKUP(C702,'MASTER KEY'!$A$2:$B$2999,2,FALSE)</f>
        <v>Scrippsiella trochoidea</v>
      </c>
      <c r="E702" s="73"/>
    </row>
    <row r="703" spans="1:5">
      <c r="A703" t="s">
        <v>3515</v>
      </c>
      <c r="B703">
        <v>1E-3</v>
      </c>
      <c r="C703" t="s">
        <v>6987</v>
      </c>
      <c r="D703" t="str">
        <f>VLOOKUP(C703,'MASTER KEY'!$A$2:$B$2999,2,FALSE)</f>
        <v>Skeletonema costatum</v>
      </c>
      <c r="E703" s="73"/>
    </row>
    <row r="704" spans="1:5">
      <c r="A704" t="s">
        <v>6354</v>
      </c>
      <c r="B704">
        <v>1E-3</v>
      </c>
      <c r="C704" t="s">
        <v>7005</v>
      </c>
      <c r="D704" t="str">
        <f>VLOOKUP(C704,'MASTER KEY'!$A$2:$B$2999,2,FALSE)</f>
        <v>Stauroneis spp 0001</v>
      </c>
      <c r="E704" s="73"/>
    </row>
    <row r="705" spans="1:5">
      <c r="A705" t="s">
        <v>6355</v>
      </c>
      <c r="B705">
        <v>1E-3</v>
      </c>
      <c r="C705" t="s">
        <v>7006</v>
      </c>
      <c r="D705" t="str">
        <f>VLOOKUP(C705,'MASTER KEY'!$A$2:$B$2999,2,FALSE)</f>
        <v>Stauroneis spp 0002</v>
      </c>
      <c r="E705" s="73"/>
    </row>
    <row r="706" spans="1:5">
      <c r="A706" t="s">
        <v>6356</v>
      </c>
      <c r="B706">
        <v>1E-3</v>
      </c>
      <c r="C706" t="s">
        <v>7010</v>
      </c>
      <c r="D706" t="str">
        <f>VLOOKUP(C706,'MASTER KEY'!$A$2:$B$2999,2,FALSE)</f>
        <v>Stephanodiscus spp 0001</v>
      </c>
      <c r="E706" s="73"/>
    </row>
    <row r="707" spans="1:5">
      <c r="A707" t="s">
        <v>6357</v>
      </c>
      <c r="B707">
        <v>1E-3</v>
      </c>
      <c r="C707" t="s">
        <v>7015</v>
      </c>
      <c r="D707" t="str">
        <f>VLOOKUP(C707,'MASTER KEY'!$A$2:$B$2999,2,FALSE)</f>
        <v>Streptotheca spp 0001</v>
      </c>
      <c r="E707" s="73"/>
    </row>
    <row r="708" spans="1:5">
      <c r="A708" t="s">
        <v>3536</v>
      </c>
      <c r="B708">
        <v>1E-3</v>
      </c>
      <c r="C708" t="s">
        <v>7020</v>
      </c>
      <c r="D708" t="str">
        <f>VLOOKUP(C708,'MASTER KEY'!$A$2:$B$2999,2,FALSE)</f>
        <v>Striatella unipunctata</v>
      </c>
      <c r="E708" s="73"/>
    </row>
    <row r="709" spans="1:5">
      <c r="A709" t="s">
        <v>6358</v>
      </c>
      <c r="B709">
        <v>1E-3</v>
      </c>
      <c r="C709" t="s">
        <v>7022</v>
      </c>
      <c r="D709" t="str">
        <f>VLOOKUP(C709,'MASTER KEY'!$A$2:$B$2999,2,FALSE)</f>
        <v>Surirella fastuosa</v>
      </c>
      <c r="E709" s="73"/>
    </row>
    <row r="710" spans="1:5">
      <c r="A710" t="s">
        <v>6359</v>
      </c>
      <c r="B710">
        <v>1E-3</v>
      </c>
      <c r="C710" t="s">
        <v>7025</v>
      </c>
      <c r="D710" t="str">
        <f>VLOOKUP(C710,'MASTER KEY'!$A$2:$B$2999,2,FALSE)</f>
        <v>Surirella spp 0002</v>
      </c>
      <c r="E710" s="73"/>
    </row>
    <row r="711" spans="1:5">
      <c r="A711" t="s">
        <v>6360</v>
      </c>
      <c r="B711">
        <v>1E-3</v>
      </c>
      <c r="C711" t="s">
        <v>7026</v>
      </c>
      <c r="D711" t="str">
        <f>VLOOKUP(C711,'MASTER KEY'!$A$2:$B$2999,2,FALSE)</f>
        <v>Surirella spp 0003</v>
      </c>
      <c r="E711" s="73"/>
    </row>
    <row r="712" spans="1:5">
      <c r="A712" t="s">
        <v>6361</v>
      </c>
      <c r="B712">
        <v>1E-3</v>
      </c>
      <c r="C712" t="s">
        <v>7060</v>
      </c>
      <c r="D712" t="str">
        <f>VLOOKUP(C712,'MASTER KEY'!$A$2:$B$2999,2,FALSE)</f>
        <v>Tetraselmis spp 0003</v>
      </c>
      <c r="E712" s="73"/>
    </row>
    <row r="713" spans="1:5">
      <c r="A713" t="s">
        <v>6362</v>
      </c>
      <c r="B713">
        <v>1E-3</v>
      </c>
      <c r="C713" t="s">
        <v>7061</v>
      </c>
      <c r="D713" t="str">
        <f>VLOOKUP(C713,'MASTER KEY'!$A$2:$B$2999,2,FALSE)</f>
        <v>Tetraselmis spp 0004</v>
      </c>
      <c r="E713" s="73"/>
    </row>
    <row r="714" spans="1:5">
      <c r="A714" t="s">
        <v>3561</v>
      </c>
      <c r="B714">
        <v>1E-3</v>
      </c>
      <c r="C714" t="s">
        <v>7070</v>
      </c>
      <c r="D714" t="str">
        <f>VLOOKUP(C714,'MASTER KEY'!$A$2:$B$2999,2,FALSE)</f>
        <v>Thalassionema frauenfeldii</v>
      </c>
      <c r="E714" s="73"/>
    </row>
    <row r="715" spans="1:5">
      <c r="A715" t="s">
        <v>6363</v>
      </c>
      <c r="B715">
        <v>1E-3</v>
      </c>
      <c r="C715" t="s">
        <v>7072</v>
      </c>
      <c r="D715" t="str">
        <f>VLOOKUP(C715,'MASTER KEY'!$A$2:$B$2999,2,FALSE)</f>
        <v>Thalassionema nitzschiodes</v>
      </c>
      <c r="E715" s="73"/>
    </row>
    <row r="716" spans="1:5">
      <c r="A716" t="s">
        <v>6364</v>
      </c>
      <c r="B716">
        <v>1E-3</v>
      </c>
      <c r="C716" t="s">
        <v>7080</v>
      </c>
      <c r="D716" t="str">
        <f>VLOOKUP(C716,'MASTER KEY'!$A$2:$B$2999,2,FALSE)</f>
        <v>Thalassiophysa spp 0 001</v>
      </c>
      <c r="E716" s="73"/>
    </row>
    <row r="717" spans="1:5">
      <c r="A717" t="s">
        <v>3573</v>
      </c>
      <c r="B717">
        <v>1E-3</v>
      </c>
      <c r="C717" t="s">
        <v>7086</v>
      </c>
      <c r="D717" t="str">
        <f>VLOOKUP(C717,'MASTER KEY'!$A$2:$B$2999,2,FALSE)</f>
        <v>Thalassiosira pseudonana</v>
      </c>
      <c r="E717" s="73"/>
    </row>
    <row r="718" spans="1:5">
      <c r="A718" t="s">
        <v>6365</v>
      </c>
      <c r="B718">
        <v>1E-3</v>
      </c>
      <c r="C718" t="s">
        <v>7087</v>
      </c>
      <c r="D718" t="str">
        <f>VLOOKUP(C718,'MASTER KEY'!$A$2:$B$2999,2,FALSE)</f>
        <v>Thalassiosira spp 0001</v>
      </c>
      <c r="E718" s="73"/>
    </row>
    <row r="719" spans="1:5">
      <c r="A719" t="s">
        <v>6366</v>
      </c>
      <c r="B719">
        <v>1E-3</v>
      </c>
      <c r="C719" t="s">
        <v>7100</v>
      </c>
      <c r="D719" t="str">
        <f>VLOOKUP(C719,'MASTER KEY'!$A$2:$B$2999,2,FALSE)</f>
        <v>Thalassiothrix spp 0002</v>
      </c>
      <c r="E719" s="73"/>
    </row>
    <row r="720" spans="1:5">
      <c r="A720" t="s">
        <v>6367</v>
      </c>
      <c r="B720">
        <v>1E-3</v>
      </c>
      <c r="C720" t="s">
        <v>7105</v>
      </c>
      <c r="D720" t="str">
        <f>VLOOKUP(C720,'MASTER KEY'!$A$2:$B$2999,2,FALSE)</f>
        <v>Torodinium spp 0001</v>
      </c>
      <c r="E720" s="73"/>
    </row>
    <row r="721" spans="1:5">
      <c r="A721" t="s">
        <v>6368</v>
      </c>
      <c r="B721">
        <v>1E-3</v>
      </c>
      <c r="C721" t="s">
        <v>7106</v>
      </c>
      <c r="D721" t="str">
        <f>VLOOKUP(C721,'MASTER KEY'!$A$2:$B$2999,2,FALSE)</f>
        <v>Torodinium spp 0002</v>
      </c>
      <c r="E721" s="73"/>
    </row>
    <row r="722" spans="1:5">
      <c r="A722" t="s">
        <v>6369</v>
      </c>
      <c r="B722">
        <v>1E-3</v>
      </c>
      <c r="C722" t="s">
        <v>7109</v>
      </c>
      <c r="D722" t="str">
        <f>VLOOKUP(C722,'MASTER KEY'!$A$2:$B$2999,2,FALSE)</f>
        <v>Toxarium spp 0001</v>
      </c>
      <c r="E722" s="73"/>
    </row>
    <row r="723" spans="1:5">
      <c r="A723" t="s">
        <v>6370</v>
      </c>
      <c r="B723">
        <v>1E-3</v>
      </c>
      <c r="C723" t="s">
        <v>7110</v>
      </c>
      <c r="D723" t="str">
        <f>VLOOKUP(C723,'MASTER KEY'!$A$2:$B$2999,2,FALSE)</f>
        <v>Toxarium spp 0002</v>
      </c>
      <c r="E723" s="73"/>
    </row>
    <row r="724" spans="1:5">
      <c r="A724" t="s">
        <v>3596</v>
      </c>
      <c r="B724">
        <v>1E-3</v>
      </c>
      <c r="C724" t="s">
        <v>7113</v>
      </c>
      <c r="D724" t="str">
        <f>VLOOKUP(C724,'MASTER KEY'!$A$2:$B$2999,2,FALSE)</f>
        <v>Toxarium undulatum</v>
      </c>
      <c r="E724" s="73"/>
    </row>
    <row r="725" spans="1:5">
      <c r="A725" t="s">
        <v>3597</v>
      </c>
      <c r="B725">
        <v>1E-3</v>
      </c>
      <c r="C725" t="s">
        <v>7118</v>
      </c>
      <c r="D725" t="str">
        <f>VLOOKUP(C725,'MASTER KEY'!$A$2:$B$2999,2,FALSE)</f>
        <v>Trachyneis aspera</v>
      </c>
      <c r="E725" s="73"/>
    </row>
    <row r="726" spans="1:5">
      <c r="A726" t="s">
        <v>6371</v>
      </c>
      <c r="B726">
        <v>1E-3</v>
      </c>
      <c r="C726" t="s">
        <v>7119</v>
      </c>
      <c r="D726" t="str">
        <f>VLOOKUP(C726,'MASTER KEY'!$A$2:$B$2999,2,FALSE)</f>
        <v>Trachyneis spp 0001</v>
      </c>
      <c r="E726" s="73"/>
    </row>
    <row r="727" spans="1:5">
      <c r="A727" t="s">
        <v>6372</v>
      </c>
      <c r="B727">
        <v>1E-3</v>
      </c>
      <c r="C727" t="s">
        <v>7120</v>
      </c>
      <c r="D727" t="str">
        <f>VLOOKUP(C727,'MASTER KEY'!$A$2:$B$2999,2,FALSE)</f>
        <v>Trachyneis spp 0002</v>
      </c>
      <c r="E727" s="73"/>
    </row>
    <row r="728" spans="1:5">
      <c r="A728" t="s">
        <v>3610</v>
      </c>
      <c r="B728">
        <v>1E-3</v>
      </c>
      <c r="C728" t="s">
        <v>7135</v>
      </c>
      <c r="D728" t="str">
        <f>VLOOKUP(C728,'MASTER KEY'!$A$2:$B$2999,2,FALSE)</f>
        <v>Trigonium reticulum</v>
      </c>
      <c r="E728" s="73"/>
    </row>
    <row r="729" spans="1:5">
      <c r="A729" t="s">
        <v>6373</v>
      </c>
      <c r="B729">
        <v>1E-3</v>
      </c>
      <c r="C729" t="s">
        <v>7186</v>
      </c>
      <c r="D729" t="str">
        <f>VLOOKUP(C729,'MASTER KEY'!$A$2:$B$2999,2,FALSE)</f>
        <v>Undatella spp 0001</v>
      </c>
      <c r="E729" s="73"/>
    </row>
    <row r="730" spans="1:5">
      <c r="A730" t="s">
        <v>6267</v>
      </c>
      <c r="B730">
        <v>1E-3</v>
      </c>
      <c r="C730" t="s">
        <v>5099</v>
      </c>
      <c r="D730" t="str">
        <f>VLOOKUP(C730,'MASTER KEY'!$A$2:$B$2999,2,FALSE)</f>
        <v>Phytoplankton spp 0005</v>
      </c>
      <c r="E730" s="73"/>
    </row>
    <row r="731" spans="1:5">
      <c r="A731" t="s">
        <v>6268</v>
      </c>
      <c r="B731">
        <v>1E-3</v>
      </c>
      <c r="C731" t="s">
        <v>5100</v>
      </c>
      <c r="D731" t="str">
        <f>VLOOKUP(C731,'MASTER KEY'!$A$2:$B$2999,2,FALSE)</f>
        <v>Phytoplankton spp 0006</v>
      </c>
      <c r="E731" s="73"/>
    </row>
    <row r="732" spans="1:5">
      <c r="A732" t="s">
        <v>6269</v>
      </c>
      <c r="B732">
        <v>1E-3</v>
      </c>
      <c r="C732" t="s">
        <v>5101</v>
      </c>
      <c r="D732" t="str">
        <f>VLOOKUP(C732,'MASTER KEY'!$A$2:$B$2999,2,FALSE)</f>
        <v>Phytoplankton spp 0007</v>
      </c>
      <c r="E732" s="73"/>
    </row>
    <row r="733" spans="1:5">
      <c r="A733" t="s">
        <v>6270</v>
      </c>
      <c r="B733">
        <v>1E-3</v>
      </c>
      <c r="C733" t="s">
        <v>5102</v>
      </c>
      <c r="D733" t="str">
        <f>VLOOKUP(C733,'MASTER KEY'!$A$2:$B$2999,2,FALSE)</f>
        <v>Phytoplankton spp 0008</v>
      </c>
      <c r="E733" s="73"/>
    </row>
    <row r="734" spans="1:5">
      <c r="A734" t="s">
        <v>6271</v>
      </c>
      <c r="B734">
        <v>1E-3</v>
      </c>
      <c r="C734" t="s">
        <v>5103</v>
      </c>
      <c r="D734" t="str">
        <f>VLOOKUP(C734,'MASTER KEY'!$A$2:$B$2999,2,FALSE)</f>
        <v>Phytoplankton spp 0009</v>
      </c>
      <c r="E734" s="73"/>
    </row>
    <row r="735" spans="1:5">
      <c r="A735" t="s">
        <v>6272</v>
      </c>
      <c r="B735">
        <v>1E-3</v>
      </c>
      <c r="C735" t="s">
        <v>5104</v>
      </c>
      <c r="D735" t="str">
        <f>VLOOKUP(C735,'MASTER KEY'!$A$2:$B$2999,2,FALSE)</f>
        <v>Phytoplankton spp 0010</v>
      </c>
      <c r="E735" s="73"/>
    </row>
    <row r="736" spans="1:5">
      <c r="A736" t="s">
        <v>6273</v>
      </c>
      <c r="B736">
        <v>1E-3</v>
      </c>
      <c r="C736" t="s">
        <v>5105</v>
      </c>
      <c r="D736" t="str">
        <f>VLOOKUP(C736,'MASTER KEY'!$A$2:$B$2999,2,FALSE)</f>
        <v>Phytoplankton spp 0011</v>
      </c>
      <c r="E736" s="73"/>
    </row>
    <row r="737" spans="1:11">
      <c r="A737" t="s">
        <v>6274</v>
      </c>
      <c r="B737">
        <v>1E-3</v>
      </c>
      <c r="C737" t="s">
        <v>5106</v>
      </c>
      <c r="D737" t="str">
        <f>VLOOKUP(C737,'MASTER KEY'!$A$2:$B$2999,2,FALSE)</f>
        <v>Phytoplankton spp 0012</v>
      </c>
      <c r="E737" s="73"/>
    </row>
    <row r="738" spans="1:11">
      <c r="K738" s="73"/>
    </row>
    <row r="739" spans="1:11">
      <c r="K739" s="73"/>
    </row>
    <row r="740" spans="1:11">
      <c r="K740" s="73"/>
    </row>
    <row r="741" spans="1:11">
      <c r="K741" s="73"/>
    </row>
    <row r="742" spans="1:11">
      <c r="K742" s="73"/>
    </row>
    <row r="743" spans="1:11">
      <c r="K743" s="73"/>
    </row>
    <row r="744" spans="1:11">
      <c r="K744" s="73"/>
    </row>
    <row r="745" spans="1:11">
      <c r="K745" s="73"/>
    </row>
    <row r="746" spans="1:11">
      <c r="K746" s="73"/>
    </row>
    <row r="747" spans="1:11">
      <c r="K747" s="73"/>
    </row>
    <row r="748" spans="1:11">
      <c r="K748" s="73"/>
    </row>
    <row r="749" spans="1:11">
      <c r="K749" s="73"/>
    </row>
    <row r="750" spans="1:11">
      <c r="K750" s="73"/>
    </row>
    <row r="751" spans="1:11">
      <c r="K751" s="73"/>
    </row>
    <row r="752" spans="1:11">
      <c r="K752" s="73"/>
    </row>
    <row r="753" spans="11:11">
      <c r="K753" s="73"/>
    </row>
    <row r="754" spans="11:11">
      <c r="K754" s="73"/>
    </row>
    <row r="755" spans="11:11">
      <c r="K755" s="73"/>
    </row>
    <row r="756" spans="11:11">
      <c r="K756" s="73"/>
    </row>
    <row r="757" spans="11:11">
      <c r="K757" s="73"/>
    </row>
    <row r="758" spans="11:11">
      <c r="K758" s="73"/>
    </row>
    <row r="759" spans="11:11">
      <c r="K759" s="73"/>
    </row>
    <row r="760" spans="11:11">
      <c r="K760" s="73"/>
    </row>
    <row r="761" spans="11:11">
      <c r="K761" s="73"/>
    </row>
    <row r="762" spans="11:11">
      <c r="K762" s="73"/>
    </row>
    <row r="763" spans="11:11">
      <c r="K763" s="73"/>
    </row>
    <row r="764" spans="11:11">
      <c r="K764" s="73"/>
    </row>
    <row r="765" spans="11:11">
      <c r="K765" s="73"/>
    </row>
    <row r="766" spans="11:11">
      <c r="K766" s="73"/>
    </row>
    <row r="767" spans="11:11">
      <c r="K767" s="73"/>
    </row>
    <row r="768" spans="11:11">
      <c r="K768" s="73"/>
    </row>
    <row r="769" spans="11:11">
      <c r="K769" s="73"/>
    </row>
    <row r="770" spans="11:11">
      <c r="K770" s="73"/>
    </row>
    <row r="771" spans="11:11">
      <c r="K771" s="73"/>
    </row>
    <row r="772" spans="11:11">
      <c r="K772" s="73"/>
    </row>
    <row r="773" spans="11:11">
      <c r="K773" s="73"/>
    </row>
    <row r="774" spans="11:11">
      <c r="K774" s="73"/>
    </row>
    <row r="775" spans="11:11">
      <c r="K775" s="73"/>
    </row>
    <row r="776" spans="11:11">
      <c r="K776" s="73"/>
    </row>
    <row r="777" spans="11:11">
      <c r="K777" s="73"/>
    </row>
    <row r="778" spans="11:11">
      <c r="K778" s="73"/>
    </row>
    <row r="779" spans="11:11">
      <c r="K779" s="73"/>
    </row>
    <row r="780" spans="11:11">
      <c r="K780" s="73"/>
    </row>
    <row r="781" spans="11:11">
      <c r="K781" s="73"/>
    </row>
    <row r="782" spans="11:11">
      <c r="K782" s="73"/>
    </row>
    <row r="783" spans="11:11">
      <c r="K783" s="73"/>
    </row>
    <row r="784" spans="11:11">
      <c r="K784" s="73"/>
    </row>
    <row r="785" spans="11:11">
      <c r="K785" s="73"/>
    </row>
    <row r="786" spans="11:11">
      <c r="K786" s="73"/>
    </row>
    <row r="787" spans="11:11">
      <c r="K787" s="73"/>
    </row>
    <row r="788" spans="11:11">
      <c r="K788" s="73"/>
    </row>
    <row r="789" spans="11:11">
      <c r="K789" s="73"/>
    </row>
    <row r="790" spans="11:11">
      <c r="K790" s="73"/>
    </row>
    <row r="791" spans="11:11">
      <c r="K791" s="73"/>
    </row>
    <row r="792" spans="11:11">
      <c r="K792" s="73"/>
    </row>
    <row r="793" spans="11:11">
      <c r="K793" s="73"/>
    </row>
    <row r="794" spans="11:11">
      <c r="K794" s="73"/>
    </row>
    <row r="795" spans="11:11">
      <c r="K795" s="73"/>
    </row>
    <row r="796" spans="11:11">
      <c r="K796" s="73"/>
    </row>
    <row r="797" spans="11:11">
      <c r="K797" s="73"/>
    </row>
    <row r="798" spans="11:11">
      <c r="K798" s="73"/>
    </row>
    <row r="799" spans="11:11">
      <c r="K799" s="73"/>
    </row>
    <row r="800" spans="11:11">
      <c r="K800" s="73"/>
    </row>
    <row r="801" spans="11:11">
      <c r="K801" s="73"/>
    </row>
    <row r="802" spans="11:11">
      <c r="K802" s="73"/>
    </row>
    <row r="803" spans="11:11">
      <c r="K803" s="73"/>
    </row>
    <row r="804" spans="11:11">
      <c r="K804" s="73"/>
    </row>
    <row r="805" spans="11:11">
      <c r="K805" s="73"/>
    </row>
    <row r="806" spans="11:11">
      <c r="K806" s="73"/>
    </row>
    <row r="807" spans="11:11">
      <c r="K807" s="73"/>
    </row>
    <row r="808" spans="11:11">
      <c r="K808" s="73"/>
    </row>
    <row r="809" spans="11:11">
      <c r="K809" s="73"/>
    </row>
    <row r="810" spans="11:11">
      <c r="K810" s="73"/>
    </row>
    <row r="811" spans="11:11">
      <c r="K811" s="73"/>
    </row>
    <row r="812" spans="11:11">
      <c r="K812" s="73"/>
    </row>
    <row r="813" spans="11:11">
      <c r="K813" s="73"/>
    </row>
    <row r="814" spans="11:11">
      <c r="K814" s="73"/>
    </row>
    <row r="815" spans="11:11">
      <c r="K815" s="73"/>
    </row>
    <row r="816" spans="11:11">
      <c r="K816" s="73"/>
    </row>
    <row r="817" spans="11:11">
      <c r="K817" s="73"/>
    </row>
    <row r="818" spans="11:11">
      <c r="K818" s="73"/>
    </row>
    <row r="819" spans="11:11">
      <c r="K819" s="73"/>
    </row>
    <row r="820" spans="11:11">
      <c r="K820" s="73"/>
    </row>
    <row r="821" spans="11:11">
      <c r="K821" s="73"/>
    </row>
    <row r="822" spans="11:11">
      <c r="K822" s="73"/>
    </row>
    <row r="823" spans="11:11">
      <c r="K823" s="73"/>
    </row>
    <row r="824" spans="11:11">
      <c r="K824" s="73"/>
    </row>
    <row r="825" spans="11:11">
      <c r="K825" s="73"/>
    </row>
    <row r="826" spans="11:11">
      <c r="K826" s="73"/>
    </row>
    <row r="827" spans="11:11">
      <c r="K827" s="73"/>
    </row>
    <row r="828" spans="11:11">
      <c r="K828" s="73"/>
    </row>
    <row r="829" spans="11:11">
      <c r="K829" s="73"/>
    </row>
    <row r="830" spans="11:11">
      <c r="K830" s="73"/>
    </row>
    <row r="831" spans="11:11">
      <c r="K831" s="73"/>
    </row>
    <row r="832" spans="11:11">
      <c r="K832" s="73"/>
    </row>
    <row r="833" spans="11:11">
      <c r="K833" s="73"/>
    </row>
    <row r="834" spans="11:11">
      <c r="K834" s="73"/>
    </row>
    <row r="835" spans="11:11">
      <c r="K835" s="73"/>
    </row>
    <row r="836" spans="11:11">
      <c r="K836" s="73"/>
    </row>
    <row r="837" spans="11:11">
      <c r="K837" s="73"/>
    </row>
    <row r="838" spans="11:11">
      <c r="K838" s="73"/>
    </row>
    <row r="839" spans="11:11">
      <c r="K839" s="73"/>
    </row>
    <row r="840" spans="11:11">
      <c r="K840" s="73"/>
    </row>
    <row r="841" spans="11:11">
      <c r="K841" s="73"/>
    </row>
    <row r="842" spans="11:11">
      <c r="K842" s="73"/>
    </row>
    <row r="843" spans="11:11">
      <c r="K843" s="73"/>
    </row>
    <row r="844" spans="11:11">
      <c r="K844" s="73"/>
    </row>
    <row r="845" spans="11:11">
      <c r="K845" s="73"/>
    </row>
    <row r="846" spans="11:11">
      <c r="K846" s="73"/>
    </row>
    <row r="847" spans="11:11">
      <c r="K847" s="73"/>
    </row>
    <row r="848" spans="11:11">
      <c r="K848" s="73"/>
    </row>
    <row r="849" spans="11:11">
      <c r="K849" s="73"/>
    </row>
    <row r="850" spans="11:11">
      <c r="K850" s="73"/>
    </row>
    <row r="851" spans="11:11">
      <c r="K851" s="73"/>
    </row>
    <row r="852" spans="11:11">
      <c r="K852" s="73"/>
    </row>
    <row r="853" spans="11:11">
      <c r="K853" s="73"/>
    </row>
    <row r="854" spans="11:11">
      <c r="K854" s="73"/>
    </row>
    <row r="855" spans="11:11">
      <c r="K855" s="73"/>
    </row>
    <row r="856" spans="11:11">
      <c r="K856" s="73"/>
    </row>
    <row r="857" spans="11:11">
      <c r="K857" s="73"/>
    </row>
    <row r="858" spans="11:11">
      <c r="K858" s="73"/>
    </row>
    <row r="859" spans="11:11">
      <c r="K859" s="73"/>
    </row>
    <row r="860" spans="11:11">
      <c r="K860" s="73"/>
    </row>
    <row r="861" spans="11:11">
      <c r="K861" s="73"/>
    </row>
    <row r="862" spans="11:11">
      <c r="K862" s="73"/>
    </row>
    <row r="863" spans="11:11">
      <c r="K863" s="73"/>
    </row>
    <row r="864" spans="11:11">
      <c r="K864" s="73"/>
    </row>
    <row r="865" spans="11:11">
      <c r="K865" s="73"/>
    </row>
    <row r="866" spans="11:11">
      <c r="K866" s="73"/>
    </row>
    <row r="867" spans="11:11">
      <c r="K867" s="73"/>
    </row>
    <row r="868" spans="11:11">
      <c r="K868" s="73"/>
    </row>
    <row r="869" spans="11:11">
      <c r="K869" s="73"/>
    </row>
    <row r="870" spans="11:11">
      <c r="K870" s="73"/>
    </row>
    <row r="871" spans="11:11">
      <c r="K871" s="73"/>
    </row>
    <row r="872" spans="11:11">
      <c r="K872" s="73"/>
    </row>
    <row r="873" spans="11:11">
      <c r="K873" s="73"/>
    </row>
    <row r="874" spans="11:11">
      <c r="K874" s="73"/>
    </row>
    <row r="875" spans="11:11">
      <c r="K875" s="73"/>
    </row>
    <row r="876" spans="11:11">
      <c r="K876" s="73"/>
    </row>
    <row r="877" spans="11:11">
      <c r="K877" s="73"/>
    </row>
    <row r="878" spans="11:11">
      <c r="K878" s="73"/>
    </row>
    <row r="879" spans="11:11">
      <c r="K879" s="73"/>
    </row>
    <row r="880" spans="11:11">
      <c r="K880" s="73"/>
    </row>
    <row r="881" spans="11:11">
      <c r="K881" s="73"/>
    </row>
    <row r="882" spans="11:11">
      <c r="K882" s="73"/>
    </row>
    <row r="883" spans="11:11">
      <c r="K883" s="73"/>
    </row>
    <row r="884" spans="11:11">
      <c r="K884" s="73"/>
    </row>
    <row r="885" spans="11:11">
      <c r="K885" s="73"/>
    </row>
    <row r="886" spans="11:11">
      <c r="K886" s="73"/>
    </row>
    <row r="887" spans="11:11">
      <c r="K887" s="73"/>
    </row>
    <row r="888" spans="11:11">
      <c r="K888" s="73"/>
    </row>
    <row r="889" spans="11:11">
      <c r="K889" s="73"/>
    </row>
    <row r="890" spans="11:11">
      <c r="K890" s="73"/>
    </row>
    <row r="891" spans="11:11">
      <c r="K891" s="73"/>
    </row>
    <row r="892" spans="11:11">
      <c r="K892" s="73"/>
    </row>
    <row r="893" spans="11:11">
      <c r="K893" s="73"/>
    </row>
    <row r="894" spans="11:11">
      <c r="K894" s="73"/>
    </row>
    <row r="895" spans="11:11">
      <c r="K895" s="73"/>
    </row>
    <row r="896" spans="11:11">
      <c r="K896" s="73"/>
    </row>
    <row r="897" spans="11:11">
      <c r="K897" s="73"/>
    </row>
    <row r="898" spans="11:11">
      <c r="K898" s="73"/>
    </row>
    <row r="899" spans="11:11">
      <c r="K899" s="73"/>
    </row>
    <row r="900" spans="11:11">
      <c r="K900" s="73"/>
    </row>
    <row r="901" spans="11:11">
      <c r="K901" s="73"/>
    </row>
    <row r="902" spans="11:11">
      <c r="K902" s="73"/>
    </row>
    <row r="903" spans="11:11">
      <c r="K903" s="73"/>
    </row>
    <row r="904" spans="11:11">
      <c r="K904" s="73"/>
    </row>
    <row r="905" spans="11:11">
      <c r="K905" s="73"/>
    </row>
    <row r="906" spans="11:11">
      <c r="K906" s="73"/>
    </row>
    <row r="907" spans="11:11">
      <c r="K907" s="73"/>
    </row>
    <row r="908" spans="11:11">
      <c r="K908" s="73"/>
    </row>
    <row r="909" spans="11:11">
      <c r="K909" s="73"/>
    </row>
    <row r="910" spans="11:11">
      <c r="K910" s="73"/>
    </row>
    <row r="911" spans="11:11">
      <c r="K911" s="73"/>
    </row>
    <row r="912" spans="11:11">
      <c r="K912" s="73"/>
    </row>
    <row r="913" spans="11:11">
      <c r="K913" s="73"/>
    </row>
    <row r="914" spans="11:11">
      <c r="K914" s="73"/>
    </row>
    <row r="915" spans="11:11">
      <c r="K915" s="73"/>
    </row>
    <row r="916" spans="11:11">
      <c r="K916" s="73"/>
    </row>
    <row r="917" spans="11:11">
      <c r="K917" s="73"/>
    </row>
    <row r="918" spans="11:11">
      <c r="K918" s="73"/>
    </row>
    <row r="919" spans="11:11">
      <c r="K919" s="73"/>
    </row>
    <row r="920" spans="11:11">
      <c r="K920" s="73"/>
    </row>
    <row r="921" spans="11:11">
      <c r="K921" s="73"/>
    </row>
    <row r="922" spans="11:11">
      <c r="K922" s="73"/>
    </row>
    <row r="923" spans="11:11">
      <c r="K923" s="73"/>
    </row>
    <row r="924" spans="11:11">
      <c r="K924" s="73"/>
    </row>
    <row r="925" spans="11:11">
      <c r="K925" s="73"/>
    </row>
    <row r="926" spans="11:11">
      <c r="K926" s="73"/>
    </row>
    <row r="927" spans="11:11">
      <c r="K927" s="73"/>
    </row>
    <row r="928" spans="11:11">
      <c r="K928" s="73"/>
    </row>
    <row r="929" spans="11:11">
      <c r="K929" s="73"/>
    </row>
    <row r="930" spans="11:11">
      <c r="K930" s="73"/>
    </row>
    <row r="931" spans="11:11">
      <c r="K931" s="73"/>
    </row>
    <row r="932" spans="11:11">
      <c r="K932" s="73"/>
    </row>
    <row r="933" spans="11:11">
      <c r="K933" s="73"/>
    </row>
    <row r="934" spans="11:11">
      <c r="K934" s="73"/>
    </row>
    <row r="935" spans="11:11">
      <c r="K935" s="73"/>
    </row>
    <row r="936" spans="11:11">
      <c r="K936" s="73"/>
    </row>
    <row r="937" spans="11:11">
      <c r="K937" s="73"/>
    </row>
    <row r="938" spans="11:11">
      <c r="K938" s="73"/>
    </row>
    <row r="939" spans="11:11">
      <c r="K939" s="73"/>
    </row>
    <row r="940" spans="11:11">
      <c r="K940" s="73"/>
    </row>
    <row r="941" spans="11:11">
      <c r="K941" s="73"/>
    </row>
    <row r="942" spans="11:11">
      <c r="K942" s="73"/>
    </row>
    <row r="943" spans="11:11">
      <c r="K943" s="73"/>
    </row>
    <row r="944" spans="11:11">
      <c r="K944" s="73"/>
    </row>
    <row r="945" spans="11:11">
      <c r="K945" s="73"/>
    </row>
    <row r="946" spans="11:11">
      <c r="K946" s="73"/>
    </row>
    <row r="947" spans="11:11">
      <c r="K947" s="73"/>
    </row>
    <row r="948" spans="11:11">
      <c r="K948" s="73"/>
    </row>
    <row r="949" spans="11:11">
      <c r="K949" s="73"/>
    </row>
    <row r="950" spans="11:11">
      <c r="K950" s="73"/>
    </row>
    <row r="951" spans="11:11">
      <c r="K951" s="73"/>
    </row>
    <row r="952" spans="11:11">
      <c r="K952" s="73"/>
    </row>
    <row r="953" spans="11:11">
      <c r="K953" s="73"/>
    </row>
    <row r="954" spans="11:11">
      <c r="K954" s="73"/>
    </row>
    <row r="955" spans="11:11">
      <c r="K955" s="73"/>
    </row>
    <row r="956" spans="11:11">
      <c r="K956" s="73"/>
    </row>
    <row r="957" spans="11:11">
      <c r="K957" s="73"/>
    </row>
    <row r="958" spans="11:11">
      <c r="K958" s="73"/>
    </row>
    <row r="959" spans="11:11">
      <c r="K959" s="73"/>
    </row>
    <row r="960" spans="11:11">
      <c r="K960" s="73"/>
    </row>
    <row r="961" spans="11:11">
      <c r="K961" s="73"/>
    </row>
    <row r="962" spans="11:11">
      <c r="K962" s="73"/>
    </row>
    <row r="963" spans="11:11">
      <c r="K963" s="73"/>
    </row>
    <row r="964" spans="11:11">
      <c r="K964" s="73"/>
    </row>
    <row r="965" spans="11:11">
      <c r="K965" s="73"/>
    </row>
    <row r="966" spans="11:11">
      <c r="K966" s="73"/>
    </row>
    <row r="967" spans="11:11">
      <c r="K967" s="73"/>
    </row>
    <row r="968" spans="11:11">
      <c r="K968" s="73"/>
    </row>
    <row r="969" spans="11:11">
      <c r="K969" s="73"/>
    </row>
    <row r="970" spans="11:11">
      <c r="K970" s="73"/>
    </row>
    <row r="971" spans="11:11">
      <c r="K971" s="73"/>
    </row>
    <row r="972" spans="11:11">
      <c r="K972" s="73"/>
    </row>
    <row r="973" spans="11:11">
      <c r="K973" s="73"/>
    </row>
    <row r="974" spans="11:11">
      <c r="K974" s="73"/>
    </row>
    <row r="975" spans="11:11">
      <c r="K975" s="73"/>
    </row>
    <row r="976" spans="11:11">
      <c r="K976" s="73"/>
    </row>
    <row r="977" spans="11:11">
      <c r="K977" s="73"/>
    </row>
    <row r="978" spans="11:11">
      <c r="K978" s="73"/>
    </row>
    <row r="979" spans="11:11">
      <c r="K979" s="73"/>
    </row>
    <row r="980" spans="11:11">
      <c r="K980" s="73"/>
    </row>
    <row r="981" spans="11:11">
      <c r="K981" s="73"/>
    </row>
    <row r="982" spans="11:11">
      <c r="K982" s="73"/>
    </row>
    <row r="983" spans="11:11">
      <c r="K983" s="73"/>
    </row>
    <row r="984" spans="11:11">
      <c r="K984" s="73"/>
    </row>
    <row r="985" spans="11:11">
      <c r="K985" s="73"/>
    </row>
    <row r="986" spans="11:11">
      <c r="K986" s="73"/>
    </row>
    <row r="987" spans="11:11">
      <c r="K987" s="73"/>
    </row>
    <row r="988" spans="11:11">
      <c r="K988" s="73"/>
    </row>
    <row r="989" spans="11:11">
      <c r="K989" s="73"/>
    </row>
    <row r="990" spans="11:11">
      <c r="K990" s="73"/>
    </row>
    <row r="991" spans="11:11">
      <c r="K991" s="73"/>
    </row>
    <row r="992" spans="11:11">
      <c r="K992" s="73"/>
    </row>
    <row r="993" spans="11:11">
      <c r="K993" s="73"/>
    </row>
    <row r="994" spans="11:11">
      <c r="K994" s="73"/>
    </row>
    <row r="995" spans="11:11">
      <c r="K995" s="73"/>
    </row>
    <row r="996" spans="11:11">
      <c r="K996" s="73"/>
    </row>
    <row r="997" spans="11:11">
      <c r="K997" s="73"/>
    </row>
    <row r="998" spans="11:11">
      <c r="K998" s="73"/>
    </row>
    <row r="999" spans="11:11">
      <c r="K999" s="73"/>
    </row>
    <row r="1000" spans="11:11">
      <c r="K1000" s="73"/>
    </row>
    <row r="1001" spans="11:11">
      <c r="K1001" s="73"/>
    </row>
    <row r="1002" spans="11:11">
      <c r="K1002" s="73"/>
    </row>
    <row r="1003" spans="11:11">
      <c r="K1003" s="73"/>
    </row>
    <row r="1004" spans="11:11">
      <c r="K1004" s="73"/>
    </row>
    <row r="1005" spans="11:11">
      <c r="K1005" s="73"/>
    </row>
    <row r="1006" spans="11:11">
      <c r="K1006" s="73"/>
    </row>
    <row r="1007" spans="11:11">
      <c r="K1007" s="73"/>
    </row>
    <row r="1008" spans="11:11">
      <c r="K1008" s="73"/>
    </row>
    <row r="1009" spans="11:11">
      <c r="K1009" s="73"/>
    </row>
    <row r="1010" spans="11:11">
      <c r="K1010" s="73"/>
    </row>
    <row r="1011" spans="11:11">
      <c r="K1011" s="73"/>
    </row>
    <row r="1012" spans="11:11">
      <c r="K1012" s="73"/>
    </row>
    <row r="1013" spans="11:11">
      <c r="K1013" s="73"/>
    </row>
    <row r="1014" spans="11:11">
      <c r="K1014" s="73"/>
    </row>
    <row r="1015" spans="11:11">
      <c r="K1015" s="73"/>
    </row>
    <row r="1016" spans="11:11">
      <c r="K1016" s="73"/>
    </row>
    <row r="1017" spans="11:11">
      <c r="K1017" s="73"/>
    </row>
    <row r="1018" spans="11:11">
      <c r="K1018" s="73"/>
    </row>
    <row r="1019" spans="11:11">
      <c r="K1019" s="73"/>
    </row>
    <row r="1020" spans="11:11">
      <c r="K1020" s="73"/>
    </row>
    <row r="1021" spans="11:11">
      <c r="K1021" s="73"/>
    </row>
    <row r="1022" spans="11:11">
      <c r="K1022" s="73"/>
    </row>
    <row r="1023" spans="11:11">
      <c r="K1023" s="73"/>
    </row>
    <row r="1024" spans="11:11">
      <c r="K1024" s="73"/>
    </row>
    <row r="1025" spans="11:11">
      <c r="K1025" s="73"/>
    </row>
    <row r="1026" spans="11:11">
      <c r="K1026" s="73"/>
    </row>
    <row r="1027" spans="11:11">
      <c r="K1027" s="73"/>
    </row>
    <row r="1028" spans="11:11">
      <c r="K1028" s="73"/>
    </row>
    <row r="1029" spans="11:11">
      <c r="K1029" s="73"/>
    </row>
    <row r="1030" spans="11:11">
      <c r="K1030" s="73"/>
    </row>
    <row r="1031" spans="11:11">
      <c r="K1031" s="73"/>
    </row>
    <row r="1032" spans="11:11">
      <c r="K1032" s="73"/>
    </row>
    <row r="1033" spans="11:11">
      <c r="K1033" s="73"/>
    </row>
    <row r="1034" spans="11:11">
      <c r="K1034" s="73"/>
    </row>
    <row r="1035" spans="11:11">
      <c r="K1035" s="73"/>
    </row>
    <row r="1036" spans="11:11">
      <c r="K1036" s="73"/>
    </row>
    <row r="1037" spans="11:11">
      <c r="K1037" s="73"/>
    </row>
    <row r="1038" spans="11:11">
      <c r="K1038" s="73"/>
    </row>
    <row r="1039" spans="11:11">
      <c r="K1039" s="73"/>
    </row>
    <row r="1040" spans="11:11">
      <c r="K1040" s="73"/>
    </row>
    <row r="1041" spans="11:11">
      <c r="K1041" s="73"/>
    </row>
    <row r="1042" spans="11:11">
      <c r="K1042" s="73"/>
    </row>
    <row r="1043" spans="11:11">
      <c r="K1043" s="73"/>
    </row>
    <row r="1044" spans="11:11">
      <c r="K1044" s="73"/>
    </row>
    <row r="1045" spans="11:11">
      <c r="K1045" s="73"/>
    </row>
    <row r="1046" spans="11:11">
      <c r="K1046" s="73"/>
    </row>
    <row r="1047" spans="11:11">
      <c r="K1047" s="73"/>
    </row>
    <row r="1048" spans="11:11">
      <c r="K1048" s="73"/>
    </row>
    <row r="1049" spans="11:11">
      <c r="K1049" s="73"/>
    </row>
    <row r="1050" spans="11:11">
      <c r="K1050" s="73"/>
    </row>
    <row r="1051" spans="11:11">
      <c r="K1051" s="73"/>
    </row>
    <row r="1052" spans="11:11">
      <c r="K1052" s="73"/>
    </row>
    <row r="1053" spans="11:11">
      <c r="K1053" s="73"/>
    </row>
    <row r="1054" spans="11:11">
      <c r="K1054" s="73"/>
    </row>
    <row r="1055" spans="11:11">
      <c r="K1055" s="73"/>
    </row>
    <row r="1056" spans="11:11">
      <c r="K1056" s="73"/>
    </row>
    <row r="1057" spans="11:11">
      <c r="K1057" s="73"/>
    </row>
    <row r="1058" spans="11:11">
      <c r="K1058" s="73"/>
    </row>
    <row r="1059" spans="11:11">
      <c r="K1059" s="73"/>
    </row>
    <row r="1060" spans="11:11">
      <c r="K1060" s="73"/>
    </row>
    <row r="1061" spans="11:11">
      <c r="K1061" s="73"/>
    </row>
    <row r="1062" spans="11:11">
      <c r="K1062" s="73"/>
    </row>
    <row r="1063" spans="11:11">
      <c r="K1063" s="73"/>
    </row>
    <row r="1064" spans="11:11">
      <c r="K1064" s="73"/>
    </row>
    <row r="1065" spans="11:11">
      <c r="K1065" s="73"/>
    </row>
    <row r="1066" spans="11:11">
      <c r="K1066" s="73"/>
    </row>
    <row r="1067" spans="11:11">
      <c r="K1067" s="73"/>
    </row>
    <row r="1068" spans="11:11">
      <c r="K1068" s="73"/>
    </row>
    <row r="1069" spans="11:11">
      <c r="K1069" s="73"/>
    </row>
    <row r="1070" spans="11:11">
      <c r="K1070" s="73"/>
    </row>
    <row r="1071" spans="11:11">
      <c r="K1071" s="73"/>
    </row>
    <row r="1072" spans="11:11">
      <c r="K1072" s="73"/>
    </row>
    <row r="1073" spans="11:11">
      <c r="K1073" s="73"/>
    </row>
    <row r="1074" spans="11:11">
      <c r="K1074" s="73"/>
    </row>
    <row r="1075" spans="11:11">
      <c r="K1075" s="73"/>
    </row>
    <row r="1076" spans="11:11">
      <c r="K1076" s="73"/>
    </row>
    <row r="1077" spans="11:11">
      <c r="K1077" s="73"/>
    </row>
    <row r="1078" spans="11:11">
      <c r="K1078" s="73"/>
    </row>
    <row r="1079" spans="11:11">
      <c r="K1079" s="73"/>
    </row>
    <row r="1080" spans="11:11">
      <c r="K1080" s="73"/>
    </row>
    <row r="1081" spans="11:11">
      <c r="K1081" s="73"/>
    </row>
    <row r="1082" spans="11:11">
      <c r="K1082" s="73"/>
    </row>
    <row r="1083" spans="11:11">
      <c r="K1083" s="73"/>
    </row>
    <row r="1084" spans="11:11">
      <c r="K1084" s="73"/>
    </row>
    <row r="1085" spans="11:11">
      <c r="K1085" s="73"/>
    </row>
    <row r="1086" spans="11:11">
      <c r="K1086" s="73"/>
    </row>
    <row r="1087" spans="11:11">
      <c r="K1087" s="73"/>
    </row>
    <row r="1088" spans="11:11">
      <c r="K1088" s="73"/>
    </row>
    <row r="1089" spans="11:11">
      <c r="K1089" s="73"/>
    </row>
    <row r="1090" spans="11:11">
      <c r="K1090" s="73"/>
    </row>
    <row r="1091" spans="11:11">
      <c r="K1091" s="73"/>
    </row>
    <row r="1092" spans="11:11">
      <c r="K1092" s="73"/>
    </row>
    <row r="1093" spans="11:11">
      <c r="K1093" s="73"/>
    </row>
    <row r="1094" spans="11:11">
      <c r="K1094" s="73"/>
    </row>
    <row r="1095" spans="11:11">
      <c r="K1095" s="73"/>
    </row>
    <row r="1096" spans="11:11">
      <c r="K1096" s="73"/>
    </row>
    <row r="1097" spans="11:11">
      <c r="K1097" s="73"/>
    </row>
    <row r="1098" spans="11:11">
      <c r="K1098" s="73"/>
    </row>
    <row r="1099" spans="11:11">
      <c r="K1099" s="73"/>
    </row>
    <row r="1100" spans="11:11">
      <c r="K1100" s="73"/>
    </row>
    <row r="1101" spans="11:11">
      <c r="K1101" s="73"/>
    </row>
    <row r="1102" spans="11:11">
      <c r="K1102" s="73"/>
    </row>
    <row r="1103" spans="11:11">
      <c r="K1103" s="73"/>
    </row>
    <row r="1104" spans="11:11">
      <c r="K1104" s="73"/>
    </row>
    <row r="1105" spans="11:11">
      <c r="K1105" s="73"/>
    </row>
    <row r="1106" spans="11:11">
      <c r="K1106" s="73"/>
    </row>
    <row r="1107" spans="11:11">
      <c r="K1107" s="73"/>
    </row>
    <row r="1108" spans="11:11">
      <c r="K1108" s="73"/>
    </row>
    <row r="1109" spans="11:11">
      <c r="K1109" s="73"/>
    </row>
    <row r="1110" spans="11:11">
      <c r="K1110" s="73"/>
    </row>
    <row r="1111" spans="11:11">
      <c r="K1111" s="73"/>
    </row>
    <row r="1112" spans="11:11">
      <c r="K1112" s="73"/>
    </row>
    <row r="1113" spans="11:11">
      <c r="K1113" s="73"/>
    </row>
    <row r="1114" spans="11:11">
      <c r="K1114" s="73"/>
    </row>
    <row r="1115" spans="11:11">
      <c r="K1115" s="73"/>
    </row>
    <row r="1116" spans="11:11">
      <c r="K1116" s="73"/>
    </row>
    <row r="1117" spans="11:11">
      <c r="K1117" s="73"/>
    </row>
    <row r="1118" spans="11:11">
      <c r="K1118" s="73"/>
    </row>
    <row r="1119" spans="11:11">
      <c r="K1119" s="73"/>
    </row>
    <row r="1120" spans="11:11">
      <c r="K1120" s="73"/>
    </row>
    <row r="1121" spans="11:11">
      <c r="K1121" s="73"/>
    </row>
    <row r="1122" spans="11:11">
      <c r="K1122" s="73"/>
    </row>
    <row r="1123" spans="11:11">
      <c r="K1123" s="73"/>
    </row>
    <row r="1124" spans="11:11">
      <c r="K1124" s="73"/>
    </row>
    <row r="1125" spans="11:11">
      <c r="K1125" s="73"/>
    </row>
    <row r="1126" spans="11:11">
      <c r="K1126" s="73"/>
    </row>
    <row r="1127" spans="11:11">
      <c r="K1127" s="73"/>
    </row>
    <row r="1128" spans="11:11">
      <c r="K1128" s="73"/>
    </row>
    <row r="1129" spans="11:11">
      <c r="K1129" s="73"/>
    </row>
    <row r="1130" spans="11:11">
      <c r="K1130" s="73"/>
    </row>
    <row r="1131" spans="11:11">
      <c r="K1131" s="73"/>
    </row>
    <row r="1132" spans="11:11">
      <c r="K1132" s="73"/>
    </row>
    <row r="1133" spans="11:11">
      <c r="K1133" s="73"/>
    </row>
    <row r="1134" spans="11:11">
      <c r="K1134" s="73"/>
    </row>
    <row r="1135" spans="11:11">
      <c r="K1135" s="73"/>
    </row>
    <row r="1136" spans="11:11">
      <c r="K1136" s="73"/>
    </row>
    <row r="1137" spans="11:11">
      <c r="K1137" s="73"/>
    </row>
    <row r="1138" spans="11:11">
      <c r="K1138" s="73"/>
    </row>
    <row r="1139" spans="11:11">
      <c r="K1139" s="73"/>
    </row>
    <row r="1140" spans="11:11">
      <c r="K1140" s="73"/>
    </row>
    <row r="1141" spans="11:11">
      <c r="K1141" s="73"/>
    </row>
    <row r="1142" spans="11:11">
      <c r="K1142" s="73"/>
    </row>
    <row r="1143" spans="11:11">
      <c r="K1143" s="73"/>
    </row>
    <row r="1144" spans="11:11">
      <c r="K1144" s="73"/>
    </row>
    <row r="1145" spans="11:11">
      <c r="K1145" s="73"/>
    </row>
    <row r="1146" spans="11:11">
      <c r="K1146" s="73"/>
    </row>
    <row r="1147" spans="11:11">
      <c r="K1147" s="73"/>
    </row>
    <row r="1148" spans="11:11">
      <c r="K1148" s="73"/>
    </row>
    <row r="1149" spans="11:11">
      <c r="K1149" s="73"/>
    </row>
    <row r="1150" spans="11:11">
      <c r="K1150" s="73"/>
    </row>
    <row r="1151" spans="11:11">
      <c r="K1151" s="73"/>
    </row>
    <row r="1152" spans="11:11">
      <c r="K1152" s="73"/>
    </row>
    <row r="1153" spans="11:11">
      <c r="K1153" s="73"/>
    </row>
    <row r="1154" spans="11:11">
      <c r="K1154" s="73"/>
    </row>
    <row r="1155" spans="11:11">
      <c r="K1155" s="73"/>
    </row>
    <row r="1156" spans="11:11">
      <c r="K1156" s="73"/>
    </row>
    <row r="1157" spans="11:11">
      <c r="K1157" s="73"/>
    </row>
    <row r="1158" spans="11:11">
      <c r="K1158" s="73"/>
    </row>
    <row r="1159" spans="11:11">
      <c r="K1159" s="73"/>
    </row>
    <row r="1160" spans="11:11">
      <c r="K1160" s="73"/>
    </row>
    <row r="1161" spans="11:11">
      <c r="K1161" s="73"/>
    </row>
    <row r="1162" spans="11:11">
      <c r="K1162" s="73"/>
    </row>
    <row r="1163" spans="11:11">
      <c r="K1163" s="73"/>
    </row>
    <row r="1164" spans="11:11">
      <c r="K1164" s="73"/>
    </row>
    <row r="1165" spans="11:11">
      <c r="K1165" s="73"/>
    </row>
    <row r="1166" spans="11:11">
      <c r="K1166" s="73"/>
    </row>
    <row r="1167" spans="11:11">
      <c r="K1167" s="73"/>
    </row>
    <row r="1168" spans="11:11">
      <c r="K1168" s="73"/>
    </row>
    <row r="1169" spans="11:11">
      <c r="K1169" s="73"/>
    </row>
    <row r="1170" spans="11:11">
      <c r="K1170" s="73"/>
    </row>
    <row r="1171" spans="11:11">
      <c r="K1171" s="73"/>
    </row>
    <row r="1172" spans="11:11">
      <c r="K1172" s="73"/>
    </row>
    <row r="1173" spans="11:11">
      <c r="K1173" s="73"/>
    </row>
    <row r="1174" spans="11:11">
      <c r="K1174" s="73"/>
    </row>
    <row r="1175" spans="11:11">
      <c r="K1175" s="73"/>
    </row>
    <row r="1176" spans="11:11">
      <c r="K1176" s="73"/>
    </row>
    <row r="1177" spans="11:11">
      <c r="K1177" s="73"/>
    </row>
    <row r="1178" spans="11:11">
      <c r="K1178" s="73"/>
    </row>
    <row r="1179" spans="11:11">
      <c r="K1179" s="73"/>
    </row>
    <row r="1180" spans="11:11">
      <c r="K1180" s="73"/>
    </row>
    <row r="1181" spans="11:11">
      <c r="K1181" s="73"/>
    </row>
    <row r="1182" spans="11:11">
      <c r="K1182" s="73"/>
    </row>
    <row r="1183" spans="11:11">
      <c r="K1183" s="73"/>
    </row>
    <row r="1184" spans="11:11">
      <c r="K1184" s="73"/>
    </row>
    <row r="1185" spans="11:11">
      <c r="K1185" s="73"/>
    </row>
    <row r="1186" spans="11:11">
      <c r="K1186" s="73"/>
    </row>
    <row r="1187" spans="11:11">
      <c r="K1187" s="73"/>
    </row>
    <row r="1188" spans="11:11">
      <c r="K1188" s="73"/>
    </row>
    <row r="1189" spans="11:11">
      <c r="K1189" s="73"/>
    </row>
    <row r="1190" spans="11:11">
      <c r="K1190" s="73"/>
    </row>
    <row r="1191" spans="11:11">
      <c r="K1191" s="73"/>
    </row>
    <row r="1192" spans="11:11">
      <c r="K1192" s="73"/>
    </row>
    <row r="1193" spans="11:11">
      <c r="K1193" s="73"/>
    </row>
    <row r="1194" spans="11:11">
      <c r="K1194" s="73"/>
    </row>
    <row r="1195" spans="11:11">
      <c r="K1195" s="73"/>
    </row>
    <row r="1196" spans="11:11">
      <c r="K1196" s="73"/>
    </row>
    <row r="1197" spans="11:11">
      <c r="K1197" s="73"/>
    </row>
    <row r="1198" spans="11:11">
      <c r="K1198" s="73"/>
    </row>
    <row r="1199" spans="11:11">
      <c r="K1199" s="73"/>
    </row>
    <row r="1200" spans="11:11">
      <c r="K1200" s="73"/>
    </row>
    <row r="1201" spans="11:11">
      <c r="K1201" s="73"/>
    </row>
    <row r="1202" spans="11:11">
      <c r="K1202" s="73"/>
    </row>
    <row r="1203" spans="11:11">
      <c r="K1203" s="73"/>
    </row>
    <row r="1204" spans="11:11">
      <c r="K1204" s="73"/>
    </row>
    <row r="1205" spans="11:11">
      <c r="K1205" s="73"/>
    </row>
    <row r="1206" spans="11:11">
      <c r="K1206" s="73"/>
    </row>
    <row r="1207" spans="11:11">
      <c r="K1207" s="73"/>
    </row>
    <row r="1208" spans="11:11">
      <c r="K1208" s="73"/>
    </row>
    <row r="1209" spans="11:11">
      <c r="K1209" s="73"/>
    </row>
    <row r="1210" spans="11:11">
      <c r="K1210" s="73"/>
    </row>
    <row r="1211" spans="11:11">
      <c r="K1211" s="73"/>
    </row>
    <row r="1212" spans="11:11">
      <c r="K1212" s="73"/>
    </row>
    <row r="1213" spans="11:11">
      <c r="K1213" s="73"/>
    </row>
    <row r="1214" spans="11:11">
      <c r="K1214" s="73"/>
    </row>
    <row r="1215" spans="11:11">
      <c r="K1215" s="73"/>
    </row>
    <row r="1216" spans="11:11">
      <c r="K1216" s="73"/>
    </row>
    <row r="1217" spans="11:11">
      <c r="K1217" s="73"/>
    </row>
    <row r="1218" spans="11:11">
      <c r="K1218" s="73"/>
    </row>
    <row r="1219" spans="11:11">
      <c r="K1219" s="73"/>
    </row>
    <row r="1220" spans="11:11">
      <c r="K1220" s="73"/>
    </row>
    <row r="1221" spans="11:11">
      <c r="K1221" s="73"/>
    </row>
    <row r="1222" spans="11:11">
      <c r="K1222" s="73"/>
    </row>
    <row r="1223" spans="11:11">
      <c r="K1223" s="73"/>
    </row>
    <row r="1224" spans="11:11">
      <c r="K1224" s="73"/>
    </row>
    <row r="1225" spans="11:11">
      <c r="K1225" s="73"/>
    </row>
    <row r="1226" spans="11:11">
      <c r="K1226" s="73"/>
    </row>
    <row r="1227" spans="11:11">
      <c r="K1227" s="73"/>
    </row>
    <row r="1228" spans="11:11">
      <c r="K1228" s="73"/>
    </row>
    <row r="1229" spans="11:11">
      <c r="K1229" s="73"/>
    </row>
    <row r="1230" spans="11:11">
      <c r="K1230" s="73"/>
    </row>
    <row r="1231" spans="11:11">
      <c r="K1231" s="73"/>
    </row>
    <row r="1232" spans="11:11">
      <c r="K1232" s="73"/>
    </row>
    <row r="1233" spans="11:11">
      <c r="K1233" s="73"/>
    </row>
    <row r="1234" spans="11:11">
      <c r="K1234" s="73"/>
    </row>
    <row r="1235" spans="11:11">
      <c r="K1235" s="73"/>
    </row>
    <row r="1236" spans="11:11">
      <c r="K1236" s="73"/>
    </row>
    <row r="1237" spans="11:11">
      <c r="K1237" s="73"/>
    </row>
    <row r="1238" spans="11:11">
      <c r="K1238" s="73"/>
    </row>
    <row r="1239" spans="11:11">
      <c r="K1239" s="73"/>
    </row>
    <row r="1240" spans="11:11">
      <c r="K1240" s="73"/>
    </row>
    <row r="1241" spans="11:11">
      <c r="K1241" s="73"/>
    </row>
    <row r="1242" spans="11:11">
      <c r="K1242" s="73"/>
    </row>
    <row r="1243" spans="11:11">
      <c r="K1243" s="73"/>
    </row>
    <row r="1244" spans="11:11">
      <c r="K1244" s="73"/>
    </row>
    <row r="1245" spans="11:11">
      <c r="K1245" s="73"/>
    </row>
    <row r="1246" spans="11:11">
      <c r="K1246" s="73"/>
    </row>
    <row r="1247" spans="11:11">
      <c r="K1247" s="73"/>
    </row>
    <row r="1248" spans="11:11">
      <c r="K1248" s="73"/>
    </row>
    <row r="1249" spans="11:11">
      <c r="K1249" s="73"/>
    </row>
    <row r="1250" spans="11:11">
      <c r="K1250" s="73"/>
    </row>
    <row r="1251" spans="11:11">
      <c r="K1251" s="73"/>
    </row>
    <row r="1252" spans="11:11">
      <c r="K1252" s="73"/>
    </row>
    <row r="1253" spans="11:11">
      <c r="K1253" s="73"/>
    </row>
    <row r="1254" spans="11:11">
      <c r="K1254" s="73"/>
    </row>
    <row r="1255" spans="11:11">
      <c r="K1255" s="73"/>
    </row>
    <row r="1256" spans="11:11">
      <c r="K1256" s="73"/>
    </row>
    <row r="1257" spans="11:11">
      <c r="K1257" s="73"/>
    </row>
    <row r="1258" spans="11:11">
      <c r="K1258" s="73"/>
    </row>
    <row r="1259" spans="11:11">
      <c r="K1259" s="73"/>
    </row>
    <row r="1260" spans="11:11">
      <c r="K1260" s="73"/>
    </row>
    <row r="1261" spans="11:11">
      <c r="K1261" s="73"/>
    </row>
    <row r="1262" spans="11:11">
      <c r="K1262" s="73"/>
    </row>
    <row r="1263" spans="11:11">
      <c r="K1263" s="73"/>
    </row>
    <row r="1264" spans="11:11">
      <c r="K1264" s="73"/>
    </row>
    <row r="1265" spans="11:11">
      <c r="K1265" s="73"/>
    </row>
    <row r="1266" spans="11:11">
      <c r="K1266" s="73"/>
    </row>
    <row r="1267" spans="11:11">
      <c r="K1267" s="73"/>
    </row>
    <row r="1268" spans="11:11">
      <c r="K1268" s="73"/>
    </row>
    <row r="1269" spans="11:11">
      <c r="K1269" s="73"/>
    </row>
    <row r="1270" spans="11:11">
      <c r="K1270" s="73"/>
    </row>
    <row r="1271" spans="11:11">
      <c r="K1271" s="73"/>
    </row>
    <row r="1272" spans="11:11">
      <c r="K1272" s="73"/>
    </row>
    <row r="1273" spans="11:11">
      <c r="K1273" s="73"/>
    </row>
    <row r="1274" spans="11:11">
      <c r="K1274" s="73"/>
    </row>
    <row r="1275" spans="11:11">
      <c r="K1275" s="73"/>
    </row>
    <row r="1276" spans="11:11">
      <c r="K1276" s="73"/>
    </row>
    <row r="1277" spans="11:11">
      <c r="K1277" s="73"/>
    </row>
    <row r="1278" spans="11:11">
      <c r="K1278" s="73"/>
    </row>
    <row r="1279" spans="11:11">
      <c r="K1279" s="73"/>
    </row>
    <row r="1280" spans="11:11">
      <c r="K1280" s="73"/>
    </row>
    <row r="1281" spans="11:11">
      <c r="K1281" s="73"/>
    </row>
    <row r="1282" spans="11:11">
      <c r="K1282" s="73"/>
    </row>
    <row r="1283" spans="11:11">
      <c r="K1283" s="73"/>
    </row>
    <row r="1284" spans="11:11">
      <c r="K1284" s="73"/>
    </row>
    <row r="1285" spans="11:11">
      <c r="K1285" s="73"/>
    </row>
    <row r="1286" spans="11:11">
      <c r="K1286" s="73"/>
    </row>
    <row r="1287" spans="11:11">
      <c r="K1287" s="73"/>
    </row>
    <row r="1288" spans="11:11">
      <c r="K1288" s="73"/>
    </row>
    <row r="1289" spans="11:11">
      <c r="K1289" s="73"/>
    </row>
    <row r="1290" spans="11:11">
      <c r="K1290" s="73"/>
    </row>
    <row r="1291" spans="11:11">
      <c r="K1291" s="73"/>
    </row>
    <row r="1292" spans="11:11">
      <c r="K1292" s="73"/>
    </row>
    <row r="1293" spans="11:11">
      <c r="K1293" s="73"/>
    </row>
    <row r="1294" spans="11:11">
      <c r="K1294" s="73"/>
    </row>
    <row r="1295" spans="11:11">
      <c r="K1295" s="73"/>
    </row>
    <row r="1296" spans="11:11">
      <c r="K1296" s="73"/>
    </row>
    <row r="1297" spans="11:11">
      <c r="K1297" s="73"/>
    </row>
    <row r="1298" spans="11:11">
      <c r="K1298" s="73"/>
    </row>
    <row r="1299" spans="11:11">
      <c r="K1299" s="73"/>
    </row>
    <row r="1300" spans="11:11">
      <c r="K1300" s="73"/>
    </row>
    <row r="1301" spans="11:11">
      <c r="K1301" s="73"/>
    </row>
    <row r="1302" spans="11:11">
      <c r="K1302" s="73"/>
    </row>
    <row r="1303" spans="11:11">
      <c r="K1303" s="73"/>
    </row>
    <row r="1304" spans="11:11">
      <c r="K1304" s="73"/>
    </row>
    <row r="1305" spans="11:11">
      <c r="K1305" s="73"/>
    </row>
    <row r="1306" spans="11:11">
      <c r="K1306" s="73"/>
    </row>
    <row r="1307" spans="11:11">
      <c r="K1307" s="73"/>
    </row>
    <row r="1308" spans="11:11">
      <c r="K1308" s="73"/>
    </row>
    <row r="1309" spans="11:11">
      <c r="K1309" s="73"/>
    </row>
    <row r="1310" spans="11:11">
      <c r="K1310" s="73"/>
    </row>
    <row r="1311" spans="11:11">
      <c r="K1311" s="73"/>
    </row>
    <row r="1312" spans="11:11">
      <c r="K1312" s="73"/>
    </row>
    <row r="1313" spans="11:11">
      <c r="K1313" s="73"/>
    </row>
    <row r="1314" spans="11:11">
      <c r="K1314" s="73"/>
    </row>
    <row r="1315" spans="11:11">
      <c r="K1315" s="73"/>
    </row>
    <row r="1316" spans="11:11">
      <c r="K1316" s="73"/>
    </row>
    <row r="1317" spans="11:11">
      <c r="K1317" s="73"/>
    </row>
    <row r="1318" spans="11:11">
      <c r="K1318" s="73"/>
    </row>
    <row r="1319" spans="11:11">
      <c r="K1319" s="73"/>
    </row>
    <row r="1320" spans="11:11">
      <c r="K1320" s="73"/>
    </row>
    <row r="1321" spans="11:11">
      <c r="K1321" s="73"/>
    </row>
    <row r="1322" spans="11:11">
      <c r="K1322" s="73"/>
    </row>
    <row r="1323" spans="11:11">
      <c r="K1323" s="73"/>
    </row>
    <row r="1324" spans="11:11">
      <c r="K1324" s="73"/>
    </row>
    <row r="1325" spans="11:11">
      <c r="K1325" s="73"/>
    </row>
    <row r="1326" spans="11:11">
      <c r="K1326" s="73"/>
    </row>
    <row r="1327" spans="11:11">
      <c r="K1327" s="73"/>
    </row>
    <row r="1328" spans="11:11">
      <c r="K1328" s="73"/>
    </row>
    <row r="1329" spans="11:11">
      <c r="K1329" s="73"/>
    </row>
    <row r="1330" spans="11:11">
      <c r="K1330" s="73"/>
    </row>
    <row r="1331" spans="11:11">
      <c r="K1331" s="73"/>
    </row>
    <row r="1332" spans="11:11">
      <c r="K1332" s="73"/>
    </row>
    <row r="1333" spans="11:11">
      <c r="K1333" s="73"/>
    </row>
    <row r="1334" spans="11:11">
      <c r="K1334" s="73"/>
    </row>
    <row r="1335" spans="11:11">
      <c r="K1335" s="73"/>
    </row>
    <row r="1336" spans="11:11">
      <c r="K1336" s="73"/>
    </row>
    <row r="1337" spans="11:11">
      <c r="K1337" s="73"/>
    </row>
    <row r="1338" spans="11:11">
      <c r="K1338" s="73"/>
    </row>
    <row r="1339" spans="11:11">
      <c r="K1339" s="73"/>
    </row>
    <row r="1340" spans="11:11">
      <c r="K1340" s="73"/>
    </row>
    <row r="1341" spans="11:11">
      <c r="K1341" s="73"/>
    </row>
    <row r="1342" spans="11:11">
      <c r="K1342" s="73"/>
    </row>
    <row r="1343" spans="11:11">
      <c r="K1343" s="73"/>
    </row>
    <row r="1344" spans="11:11">
      <c r="K1344" s="73"/>
    </row>
    <row r="1345" spans="11:11">
      <c r="K1345" s="73"/>
    </row>
    <row r="1346" spans="11:11">
      <c r="K1346" s="73"/>
    </row>
    <row r="1347" spans="11:11">
      <c r="K1347" s="73"/>
    </row>
    <row r="1348" spans="11:11">
      <c r="K1348" s="73"/>
    </row>
    <row r="1349" spans="11:11">
      <c r="K1349" s="73"/>
    </row>
    <row r="1350" spans="11:11">
      <c r="K1350" s="73"/>
    </row>
    <row r="1351" spans="11:11">
      <c r="K1351" s="73"/>
    </row>
    <row r="1352" spans="11:11">
      <c r="K1352" s="73"/>
    </row>
    <row r="1353" spans="11:11">
      <c r="K1353" s="73"/>
    </row>
    <row r="1354" spans="11:11">
      <c r="K1354" s="73"/>
    </row>
    <row r="1355" spans="11:11">
      <c r="K1355" s="73"/>
    </row>
    <row r="1356" spans="11:11">
      <c r="K1356" s="73"/>
    </row>
    <row r="1357" spans="11:11">
      <c r="K1357" s="73"/>
    </row>
    <row r="1358" spans="11:11">
      <c r="K1358" s="73"/>
    </row>
    <row r="1359" spans="11:11">
      <c r="K1359" s="73"/>
    </row>
    <row r="1360" spans="11:11">
      <c r="K1360" s="73"/>
    </row>
    <row r="1361" spans="11:11">
      <c r="K1361" s="73"/>
    </row>
    <row r="1362" spans="11:11">
      <c r="K1362" s="73"/>
    </row>
    <row r="1363" spans="11:11">
      <c r="K1363" s="73"/>
    </row>
    <row r="1364" spans="11:11">
      <c r="K1364" s="73"/>
    </row>
    <row r="1365" spans="11:11">
      <c r="K1365" s="73"/>
    </row>
    <row r="1366" spans="11:11">
      <c r="K1366" s="73"/>
    </row>
    <row r="1367" spans="11:11">
      <c r="K1367" s="73"/>
    </row>
    <row r="1368" spans="11:11">
      <c r="K1368" s="73"/>
    </row>
    <row r="1369" spans="11:11">
      <c r="K1369" s="73"/>
    </row>
    <row r="1370" spans="11:11">
      <c r="K1370" s="73"/>
    </row>
    <row r="1371" spans="11:11">
      <c r="K1371" s="73"/>
    </row>
    <row r="1372" spans="11:11">
      <c r="K1372" s="73"/>
    </row>
    <row r="1373" spans="11:11">
      <c r="K1373" s="73"/>
    </row>
    <row r="1374" spans="11:11">
      <c r="K1374" s="73"/>
    </row>
    <row r="1375" spans="11:11">
      <c r="K1375" s="73"/>
    </row>
    <row r="1376" spans="11:11">
      <c r="K1376" s="73"/>
    </row>
    <row r="1377" spans="11:11">
      <c r="K1377" s="73"/>
    </row>
    <row r="1378" spans="11:11">
      <c r="K1378" s="73"/>
    </row>
    <row r="1379" spans="11:11">
      <c r="K1379" s="73"/>
    </row>
    <row r="1380" spans="11:11">
      <c r="K1380" s="73"/>
    </row>
    <row r="1381" spans="11:11">
      <c r="K1381" s="73"/>
    </row>
    <row r="1382" spans="11:11">
      <c r="K1382" s="73"/>
    </row>
    <row r="1383" spans="11:11">
      <c r="K1383" s="73"/>
    </row>
    <row r="1384" spans="11:11">
      <c r="K1384" s="73"/>
    </row>
    <row r="1385" spans="11:11">
      <c r="K1385" s="73"/>
    </row>
    <row r="1386" spans="11:11">
      <c r="K1386" s="73"/>
    </row>
    <row r="1387" spans="11:11">
      <c r="K1387" s="73"/>
    </row>
    <row r="1388" spans="11:11">
      <c r="K1388" s="73"/>
    </row>
    <row r="1389" spans="11:11">
      <c r="K1389" s="73"/>
    </row>
    <row r="1390" spans="11:11">
      <c r="K1390" s="73"/>
    </row>
    <row r="1391" spans="11:11">
      <c r="K1391" s="73"/>
    </row>
    <row r="1392" spans="11:11">
      <c r="K1392" s="73"/>
    </row>
    <row r="1393" spans="11:11">
      <c r="K1393" s="73"/>
    </row>
    <row r="1394" spans="11:11">
      <c r="K1394" s="73"/>
    </row>
    <row r="1395" spans="11:11">
      <c r="K1395" s="73"/>
    </row>
    <row r="1396" spans="11:11">
      <c r="K1396" s="73"/>
    </row>
    <row r="1397" spans="11:11">
      <c r="K1397" s="73"/>
    </row>
    <row r="1398" spans="11:11">
      <c r="K1398" s="73"/>
    </row>
    <row r="1399" spans="11:11">
      <c r="K1399" s="73"/>
    </row>
    <row r="1400" spans="11:11">
      <c r="K1400" s="73"/>
    </row>
    <row r="1401" spans="11:11">
      <c r="K1401" s="73"/>
    </row>
    <row r="1402" spans="11:11">
      <c r="K1402" s="73"/>
    </row>
    <row r="1403" spans="11:11">
      <c r="K1403" s="73"/>
    </row>
    <row r="1404" spans="11:11">
      <c r="K1404" s="73"/>
    </row>
    <row r="1405" spans="11:11">
      <c r="K1405" s="73"/>
    </row>
    <row r="1406" spans="11:11">
      <c r="K1406" s="73"/>
    </row>
    <row r="1407" spans="11:11">
      <c r="K1407" s="73"/>
    </row>
    <row r="1408" spans="11:11">
      <c r="K1408" s="73"/>
    </row>
    <row r="1409" spans="11:11">
      <c r="K1409" s="73"/>
    </row>
    <row r="1410" spans="11:11">
      <c r="K1410" s="73"/>
    </row>
    <row r="1411" spans="11:11">
      <c r="K1411" s="73"/>
    </row>
    <row r="1412" spans="11:11">
      <c r="K1412" s="73"/>
    </row>
    <row r="1413" spans="11:11">
      <c r="K1413" s="73"/>
    </row>
    <row r="1414" spans="11:11">
      <c r="K1414" s="73"/>
    </row>
    <row r="1415" spans="11:11">
      <c r="K1415" s="73"/>
    </row>
    <row r="1416" spans="11:11">
      <c r="K1416" s="73"/>
    </row>
    <row r="1417" spans="11:11">
      <c r="K1417" s="73"/>
    </row>
    <row r="1418" spans="11:11">
      <c r="K1418" s="73"/>
    </row>
    <row r="1419" spans="11:11">
      <c r="K1419" s="73"/>
    </row>
    <row r="1420" spans="11:11">
      <c r="K1420" s="73"/>
    </row>
    <row r="1421" spans="11:11">
      <c r="K1421" s="73"/>
    </row>
    <row r="1422" spans="11:11">
      <c r="K1422" s="73"/>
    </row>
    <row r="1423" spans="11:11">
      <c r="K1423" s="73"/>
    </row>
    <row r="1424" spans="11:11">
      <c r="K1424" s="73"/>
    </row>
    <row r="1425" spans="11:11">
      <c r="K1425" s="73"/>
    </row>
    <row r="1426" spans="11:11">
      <c r="K1426" s="73"/>
    </row>
    <row r="1427" spans="11:11">
      <c r="K1427" s="73"/>
    </row>
    <row r="1428" spans="11:11">
      <c r="K1428" s="73"/>
    </row>
    <row r="1429" spans="11:11">
      <c r="K1429" s="73"/>
    </row>
    <row r="1430" spans="11:11">
      <c r="K1430" s="73"/>
    </row>
    <row r="1431" spans="11:11">
      <c r="K1431" s="73"/>
    </row>
    <row r="1432" spans="11:11">
      <c r="K1432" s="73"/>
    </row>
    <row r="1433" spans="11:11">
      <c r="K1433" s="73"/>
    </row>
    <row r="1434" spans="11:11">
      <c r="K1434" s="73"/>
    </row>
    <row r="1435" spans="11:11">
      <c r="K1435" s="73"/>
    </row>
    <row r="1436" spans="11:11">
      <c r="K1436" s="73"/>
    </row>
    <row r="1437" spans="11:11">
      <c r="K1437" s="73"/>
    </row>
    <row r="1438" spans="11:11">
      <c r="K1438" s="73"/>
    </row>
    <row r="1439" spans="11:11">
      <c r="K1439" s="73"/>
    </row>
    <row r="1440" spans="11:11">
      <c r="K1440" s="73"/>
    </row>
    <row r="1441" spans="11:11">
      <c r="K1441" s="73"/>
    </row>
    <row r="1442" spans="11:11">
      <c r="K1442" s="73"/>
    </row>
    <row r="1443" spans="11:11">
      <c r="K1443" s="73"/>
    </row>
    <row r="1444" spans="11:11">
      <c r="K1444" s="73"/>
    </row>
    <row r="1445" spans="11:11">
      <c r="K1445" s="73"/>
    </row>
    <row r="1446" spans="11:11">
      <c r="K1446" s="73"/>
    </row>
    <row r="1447" spans="11:11">
      <c r="K1447" s="73"/>
    </row>
    <row r="1448" spans="11:11">
      <c r="K1448" s="73"/>
    </row>
    <row r="1449" spans="11:11">
      <c r="K1449" s="73"/>
    </row>
    <row r="1450" spans="11:11">
      <c r="K1450" s="73"/>
    </row>
    <row r="1451" spans="11:11">
      <c r="K1451" s="73"/>
    </row>
    <row r="1452" spans="11:11">
      <c r="K1452" s="73"/>
    </row>
    <row r="1453" spans="11:11">
      <c r="K1453" s="73"/>
    </row>
    <row r="1454" spans="11:11">
      <c r="K1454" s="73"/>
    </row>
    <row r="1455" spans="11:11">
      <c r="K1455" s="73"/>
    </row>
    <row r="1456" spans="11:11">
      <c r="K1456" s="73"/>
    </row>
    <row r="1457" spans="11:11">
      <c r="K1457" s="73"/>
    </row>
    <row r="1458" spans="11:11">
      <c r="K1458" s="73"/>
    </row>
    <row r="1459" spans="11:11">
      <c r="K1459" s="73"/>
    </row>
    <row r="1460" spans="11:11">
      <c r="K1460" s="73"/>
    </row>
    <row r="1461" spans="11:11">
      <c r="K1461" s="73"/>
    </row>
    <row r="1462" spans="11:11">
      <c r="K1462" s="73"/>
    </row>
    <row r="1463" spans="11:11">
      <c r="K1463" s="73"/>
    </row>
    <row r="1464" spans="11:11">
      <c r="K1464" s="73"/>
    </row>
    <row r="1465" spans="11:11">
      <c r="K1465" s="73"/>
    </row>
    <row r="1466" spans="11:11">
      <c r="K1466" s="73"/>
    </row>
    <row r="1467" spans="11:11">
      <c r="K1467" s="73"/>
    </row>
    <row r="1468" spans="11:11">
      <c r="K1468" s="73"/>
    </row>
    <row r="1469" spans="11:11">
      <c r="K1469" s="73"/>
    </row>
    <row r="1470" spans="11:11">
      <c r="K1470" s="73"/>
    </row>
    <row r="1471" spans="11:11">
      <c r="K1471" s="73"/>
    </row>
    <row r="1472" spans="11:11">
      <c r="K1472" s="73"/>
    </row>
    <row r="1473" spans="11:11">
      <c r="K1473" s="73"/>
    </row>
    <row r="1474" spans="11:11">
      <c r="K1474" s="73"/>
    </row>
    <row r="1475" spans="11:11">
      <c r="K1475" s="73"/>
    </row>
    <row r="1476" spans="11:11">
      <c r="K1476" s="73"/>
    </row>
    <row r="1477" spans="11:11">
      <c r="K1477" s="73"/>
    </row>
    <row r="1478" spans="11:11">
      <c r="K1478" s="73"/>
    </row>
    <row r="1479" spans="11:11">
      <c r="K1479" s="73"/>
    </row>
    <row r="1480" spans="11:11">
      <c r="K1480" s="73"/>
    </row>
    <row r="1481" spans="11:11">
      <c r="K1481" s="73"/>
    </row>
    <row r="1482" spans="11:11">
      <c r="K1482" s="73"/>
    </row>
    <row r="1483" spans="11:11">
      <c r="K1483" s="73"/>
    </row>
    <row r="1484" spans="11:11">
      <c r="K1484" s="73"/>
    </row>
    <row r="1485" spans="11:11">
      <c r="K1485" s="73"/>
    </row>
    <row r="1486" spans="11:11">
      <c r="K1486" s="73"/>
    </row>
    <row r="1487" spans="11:11">
      <c r="K1487" s="73"/>
    </row>
    <row r="1488" spans="11:11">
      <c r="K1488" s="73"/>
    </row>
    <row r="1489" spans="11:11">
      <c r="K1489" s="73"/>
    </row>
    <row r="1490" spans="11:11">
      <c r="K1490" s="73"/>
    </row>
    <row r="1491" spans="11:11">
      <c r="K1491" s="73"/>
    </row>
    <row r="1492" spans="11:11">
      <c r="K1492" s="73"/>
    </row>
    <row r="1493" spans="11:11">
      <c r="K1493" s="73"/>
    </row>
    <row r="1494" spans="11:11">
      <c r="K1494" s="73"/>
    </row>
    <row r="1495" spans="11:11">
      <c r="K1495" s="73"/>
    </row>
    <row r="1496" spans="11:11">
      <c r="K1496" s="73"/>
    </row>
    <row r="1497" spans="11:11">
      <c r="K1497" s="73"/>
    </row>
    <row r="1498" spans="11:11">
      <c r="K1498" s="73"/>
    </row>
    <row r="1499" spans="11:11">
      <c r="K1499" s="73"/>
    </row>
    <row r="1500" spans="11:11">
      <c r="K1500" s="73"/>
    </row>
    <row r="1501" spans="11:11">
      <c r="K1501" s="73"/>
    </row>
    <row r="1502" spans="11:11">
      <c r="K1502" s="73"/>
    </row>
    <row r="1503" spans="11:11">
      <c r="K1503" s="73"/>
    </row>
    <row r="1504" spans="11:11">
      <c r="K1504" s="73"/>
    </row>
    <row r="1505" spans="11:11">
      <c r="K1505" s="73"/>
    </row>
    <row r="1506" spans="11:11">
      <c r="K1506" s="73"/>
    </row>
    <row r="1507" spans="11:11">
      <c r="K1507" s="73"/>
    </row>
    <row r="1508" spans="11:11">
      <c r="K1508" s="73"/>
    </row>
    <row r="1509" spans="11:11">
      <c r="K1509" s="73"/>
    </row>
    <row r="1510" spans="11:11">
      <c r="K1510" s="73"/>
    </row>
    <row r="1511" spans="11:11">
      <c r="K1511" s="73"/>
    </row>
    <row r="1512" spans="11:11">
      <c r="K1512" s="73"/>
    </row>
    <row r="1513" spans="11:11">
      <c r="K1513" s="73"/>
    </row>
    <row r="1514" spans="11:11">
      <c r="K1514" s="73"/>
    </row>
    <row r="1515" spans="11:11">
      <c r="K1515" s="73"/>
    </row>
    <row r="1516" spans="11:11">
      <c r="K1516" s="73"/>
    </row>
    <row r="1517" spans="11:11">
      <c r="K1517" s="73"/>
    </row>
    <row r="1518" spans="11:11">
      <c r="K1518" s="73"/>
    </row>
    <row r="1519" spans="11:11">
      <c r="K1519" s="73"/>
    </row>
    <row r="1520" spans="11:11">
      <c r="K1520" s="73"/>
    </row>
    <row r="1521" spans="11:11">
      <c r="K1521" s="73"/>
    </row>
    <row r="1522" spans="11:11">
      <c r="K1522" s="73"/>
    </row>
    <row r="1523" spans="11:11">
      <c r="K1523" s="73"/>
    </row>
    <row r="1524" spans="11:11">
      <c r="K1524" s="73"/>
    </row>
    <row r="1525" spans="11:11">
      <c r="K1525" s="73"/>
    </row>
    <row r="1526" spans="11:11">
      <c r="K1526" s="73"/>
    </row>
    <row r="1527" spans="11:11">
      <c r="K1527" s="73"/>
    </row>
    <row r="1528" spans="11:11">
      <c r="K1528" s="73"/>
    </row>
    <row r="1529" spans="11:11">
      <c r="K1529" s="73"/>
    </row>
    <row r="1530" spans="11:11">
      <c r="K1530" s="73"/>
    </row>
    <row r="1531" spans="11:11">
      <c r="K1531" s="73"/>
    </row>
    <row r="1532" spans="11:11">
      <c r="K1532" s="73"/>
    </row>
    <row r="1533" spans="11:11">
      <c r="K1533" s="73"/>
    </row>
    <row r="1534" spans="11:11">
      <c r="K1534" s="73"/>
    </row>
    <row r="1535" spans="11:11">
      <c r="K1535" s="73"/>
    </row>
    <row r="1536" spans="11:11">
      <c r="K1536" s="73"/>
    </row>
    <row r="1537" spans="11:11">
      <c r="K1537" s="73"/>
    </row>
    <row r="1538" spans="11:11">
      <c r="K1538" s="73"/>
    </row>
    <row r="1539" spans="11:11">
      <c r="K1539" s="73"/>
    </row>
    <row r="1540" spans="11:11">
      <c r="K1540" s="73"/>
    </row>
    <row r="1541" spans="11:11">
      <c r="K1541" s="73"/>
    </row>
    <row r="1542" spans="11:11">
      <c r="K1542" s="73"/>
    </row>
    <row r="1543" spans="11:11">
      <c r="K1543" s="73"/>
    </row>
    <row r="1544" spans="11:11">
      <c r="K1544" s="73"/>
    </row>
    <row r="1545" spans="11:11">
      <c r="K1545" s="73"/>
    </row>
    <row r="1546" spans="11:11">
      <c r="K1546" s="73"/>
    </row>
    <row r="1547" spans="11:11">
      <c r="K1547" s="73"/>
    </row>
    <row r="1548" spans="11:11">
      <c r="K1548" s="73"/>
    </row>
    <row r="1549" spans="11:11">
      <c r="K1549" s="73"/>
    </row>
    <row r="1550" spans="11:11">
      <c r="K1550" s="73"/>
    </row>
    <row r="1551" spans="11:11">
      <c r="K1551" s="73"/>
    </row>
    <row r="1552" spans="11:11">
      <c r="K1552" s="73"/>
    </row>
    <row r="1553" spans="11:11">
      <c r="K1553" s="73"/>
    </row>
    <row r="1554" spans="11:11">
      <c r="K1554" s="73"/>
    </row>
    <row r="1555" spans="11:11">
      <c r="K1555" s="73"/>
    </row>
    <row r="1556" spans="11:11">
      <c r="K1556" s="73"/>
    </row>
    <row r="1557" spans="11:11">
      <c r="K1557" s="73"/>
    </row>
    <row r="1558" spans="11:11">
      <c r="K1558" s="73"/>
    </row>
    <row r="1559" spans="11:11">
      <c r="K1559" s="73"/>
    </row>
    <row r="1560" spans="11:11">
      <c r="K1560" s="73"/>
    </row>
    <row r="1561" spans="11:11">
      <c r="K1561" s="73"/>
    </row>
    <row r="1562" spans="11:11">
      <c r="K1562" s="73"/>
    </row>
    <row r="1563" spans="11:11">
      <c r="K1563" s="73"/>
    </row>
    <row r="1564" spans="11:11">
      <c r="K1564" s="73"/>
    </row>
    <row r="1565" spans="11:11">
      <c r="K1565" s="73"/>
    </row>
    <row r="1566" spans="11:11">
      <c r="K1566" s="73"/>
    </row>
    <row r="1567" spans="11:11">
      <c r="K1567" s="73"/>
    </row>
    <row r="1568" spans="11:11">
      <c r="K1568" s="73"/>
    </row>
    <row r="1569" spans="11:11">
      <c r="K1569" s="73"/>
    </row>
    <row r="1570" spans="11:11">
      <c r="K1570" s="73"/>
    </row>
    <row r="1571" spans="11:11">
      <c r="K1571" s="73"/>
    </row>
    <row r="1572" spans="11:11">
      <c r="K1572" s="73"/>
    </row>
    <row r="1573" spans="11:11">
      <c r="K1573" s="73"/>
    </row>
    <row r="1574" spans="11:11">
      <c r="K1574" s="73"/>
    </row>
    <row r="1575" spans="11:11">
      <c r="K1575" s="73"/>
    </row>
    <row r="1576" spans="11:11">
      <c r="K1576" s="73"/>
    </row>
    <row r="1577" spans="11:11">
      <c r="K1577" s="73"/>
    </row>
    <row r="1578" spans="11:11">
      <c r="K1578" s="73"/>
    </row>
    <row r="1579" spans="11:11">
      <c r="K1579" s="73"/>
    </row>
    <row r="1580" spans="11:11">
      <c r="K1580" s="73"/>
    </row>
    <row r="1581" spans="11:11">
      <c r="K1581" s="73"/>
    </row>
    <row r="1582" spans="11:11">
      <c r="K1582" s="73"/>
    </row>
    <row r="1583" spans="11:11">
      <c r="K1583" s="73"/>
    </row>
    <row r="1584" spans="11:11">
      <c r="K1584" s="73"/>
    </row>
    <row r="1585" spans="11:11">
      <c r="K1585" s="73"/>
    </row>
    <row r="1586" spans="11:11">
      <c r="K1586" s="73"/>
    </row>
    <row r="1587" spans="11:11">
      <c r="K1587" s="73"/>
    </row>
    <row r="1588" spans="11:11">
      <c r="K1588" s="73"/>
    </row>
    <row r="1589" spans="11:11">
      <c r="K1589" s="73"/>
    </row>
    <row r="1590" spans="11:11">
      <c r="K1590" s="73"/>
    </row>
    <row r="1591" spans="11:11">
      <c r="K1591" s="73"/>
    </row>
    <row r="1592" spans="11:11">
      <c r="K1592" s="73"/>
    </row>
    <row r="1593" spans="11:11">
      <c r="K1593" s="73"/>
    </row>
    <row r="1594" spans="11:11">
      <c r="K1594" s="73"/>
    </row>
    <row r="1595" spans="11:11">
      <c r="K1595" s="73"/>
    </row>
    <row r="1596" spans="11:11">
      <c r="K1596" s="73"/>
    </row>
    <row r="1597" spans="11:11">
      <c r="K1597" s="73"/>
    </row>
    <row r="1598" spans="11:11">
      <c r="K1598" s="73"/>
    </row>
    <row r="1599" spans="11:11">
      <c r="K1599" s="73"/>
    </row>
    <row r="1600" spans="11:11">
      <c r="K1600" s="73"/>
    </row>
    <row r="1601" spans="11:11">
      <c r="K1601" s="73"/>
    </row>
    <row r="1602" spans="11:11">
      <c r="K1602" s="73"/>
    </row>
    <row r="1603" spans="11:11">
      <c r="K1603" s="73"/>
    </row>
    <row r="1604" spans="11:11">
      <c r="K1604" s="73"/>
    </row>
    <row r="1605" spans="11:11">
      <c r="K1605" s="73"/>
    </row>
    <row r="1606" spans="11:11">
      <c r="K1606" s="73"/>
    </row>
    <row r="1607" spans="11:11">
      <c r="K1607" s="73"/>
    </row>
    <row r="1608" spans="11:11">
      <c r="K1608" s="73"/>
    </row>
    <row r="1609" spans="11:11">
      <c r="K1609" s="73"/>
    </row>
    <row r="1610" spans="11:11">
      <c r="K1610" s="73"/>
    </row>
    <row r="1611" spans="11:11">
      <c r="K1611" s="73"/>
    </row>
    <row r="1612" spans="11:11">
      <c r="K1612" s="73"/>
    </row>
    <row r="1613" spans="11:11">
      <c r="K1613" s="73"/>
    </row>
    <row r="1614" spans="11:11">
      <c r="K1614" s="73"/>
    </row>
    <row r="1615" spans="11:11">
      <c r="K1615" s="73"/>
    </row>
    <row r="1616" spans="11:11">
      <c r="K1616" s="73"/>
    </row>
    <row r="1617" spans="11:11">
      <c r="K1617" s="73"/>
    </row>
    <row r="1618" spans="11:11">
      <c r="K1618" s="73"/>
    </row>
    <row r="1619" spans="11:11">
      <c r="K1619" s="73"/>
    </row>
    <row r="1620" spans="11:11">
      <c r="K1620" s="73"/>
    </row>
    <row r="1621" spans="11:11">
      <c r="K1621" s="73"/>
    </row>
    <row r="1622" spans="11:11">
      <c r="K1622" s="73"/>
    </row>
    <row r="1623" spans="11:11">
      <c r="K1623" s="73"/>
    </row>
    <row r="1624" spans="11:11">
      <c r="K1624" s="73"/>
    </row>
    <row r="1625" spans="11:11">
      <c r="K1625" s="73"/>
    </row>
    <row r="1626" spans="11:11">
      <c r="K1626" s="73"/>
    </row>
    <row r="1627" spans="11:11">
      <c r="K1627" s="73"/>
    </row>
    <row r="1628" spans="11:11">
      <c r="K1628" s="73"/>
    </row>
    <row r="1629" spans="11:11">
      <c r="K1629" s="73"/>
    </row>
    <row r="1630" spans="11:11">
      <c r="K1630" s="73"/>
    </row>
    <row r="1631" spans="11:11">
      <c r="K1631" s="73"/>
    </row>
    <row r="1632" spans="11:11">
      <c r="K1632" s="73"/>
    </row>
    <row r="1633" spans="11:11">
      <c r="K1633" s="73"/>
    </row>
    <row r="1634" spans="11:11">
      <c r="K1634" s="73"/>
    </row>
    <row r="1635" spans="11:11">
      <c r="K1635" s="73"/>
    </row>
    <row r="1636" spans="11:11">
      <c r="K1636" s="73"/>
    </row>
    <row r="1637" spans="11:11">
      <c r="K1637" s="73"/>
    </row>
    <row r="1638" spans="11:11">
      <c r="K1638" s="73"/>
    </row>
    <row r="1639" spans="11:11">
      <c r="K1639" s="73"/>
    </row>
    <row r="1640" spans="11:11">
      <c r="K1640" s="73"/>
    </row>
    <row r="1641" spans="11:11">
      <c r="K1641" s="73"/>
    </row>
    <row r="1642" spans="11:11">
      <c r="K1642" s="73"/>
    </row>
    <row r="1643" spans="11:11">
      <c r="K1643" s="73"/>
    </row>
    <row r="1644" spans="11:11">
      <c r="K1644" s="73"/>
    </row>
    <row r="1645" spans="11:11">
      <c r="K1645" s="73"/>
    </row>
    <row r="1646" spans="11:11">
      <c r="K1646" s="73"/>
    </row>
    <row r="1647" spans="11:11">
      <c r="K1647" s="73"/>
    </row>
    <row r="1648" spans="11:11">
      <c r="K1648" s="73"/>
    </row>
    <row r="1649" spans="11:11">
      <c r="K1649" s="73"/>
    </row>
    <row r="1650" spans="11:11">
      <c r="K1650" s="73"/>
    </row>
    <row r="1651" spans="11:11">
      <c r="K1651" s="73"/>
    </row>
    <row r="1652" spans="11:11">
      <c r="K1652" s="73"/>
    </row>
    <row r="1653" spans="11:11">
      <c r="K1653" s="73"/>
    </row>
    <row r="1654" spans="11:11">
      <c r="K1654" s="73"/>
    </row>
    <row r="1655" spans="11:11">
      <c r="K1655" s="73"/>
    </row>
    <row r="1656" spans="11:11">
      <c r="K1656" s="73"/>
    </row>
    <row r="1657" spans="11:11">
      <c r="K1657" s="73"/>
    </row>
    <row r="1658" spans="11:11">
      <c r="K1658" s="73"/>
    </row>
    <row r="1659" spans="11:11">
      <c r="K1659" s="73"/>
    </row>
    <row r="1660" spans="11:11">
      <c r="K1660" s="73"/>
    </row>
    <row r="1661" spans="11:11">
      <c r="K1661" s="73"/>
    </row>
    <row r="1662" spans="11:11">
      <c r="K1662" s="73"/>
    </row>
    <row r="1663" spans="11:11">
      <c r="K1663" s="73"/>
    </row>
    <row r="1664" spans="11:11">
      <c r="K1664" s="73"/>
    </row>
    <row r="1665" spans="11:11">
      <c r="K1665" s="73"/>
    </row>
    <row r="1666" spans="11:11">
      <c r="K1666" s="73"/>
    </row>
    <row r="1667" spans="11:11">
      <c r="K1667" s="73"/>
    </row>
    <row r="1668" spans="11:11">
      <c r="K1668" s="73"/>
    </row>
    <row r="1669" spans="11:11">
      <c r="K1669" s="73"/>
    </row>
    <row r="1670" spans="11:11">
      <c r="K1670" s="73"/>
    </row>
    <row r="1671" spans="11:11">
      <c r="K1671" s="73"/>
    </row>
    <row r="1672" spans="11:11">
      <c r="K1672" s="73"/>
    </row>
    <row r="1673" spans="11:11">
      <c r="K1673" s="73"/>
    </row>
    <row r="1674" spans="11:11">
      <c r="K1674" s="73"/>
    </row>
    <row r="1675" spans="11:11">
      <c r="K1675" s="73"/>
    </row>
    <row r="1676" spans="11:11">
      <c r="K1676" s="73"/>
    </row>
    <row r="1677" spans="11:11">
      <c r="K1677" s="73"/>
    </row>
    <row r="1678" spans="11:11">
      <c r="K1678" s="73"/>
    </row>
    <row r="1679" spans="11:11">
      <c r="K1679" s="73"/>
    </row>
    <row r="1680" spans="11:11">
      <c r="K1680" s="73"/>
    </row>
    <row r="1681" spans="11:11">
      <c r="K1681" s="73"/>
    </row>
    <row r="1682" spans="11:11">
      <c r="K1682" s="73"/>
    </row>
    <row r="1683" spans="11:11">
      <c r="K1683" s="73"/>
    </row>
    <row r="1684" spans="11:11">
      <c r="K1684" s="73"/>
    </row>
    <row r="1685" spans="11:11">
      <c r="K1685" s="73"/>
    </row>
    <row r="1686" spans="11:11">
      <c r="K1686" s="73"/>
    </row>
    <row r="1687" spans="11:11">
      <c r="K1687" s="73"/>
    </row>
    <row r="1688" spans="11:11">
      <c r="K1688" s="73"/>
    </row>
    <row r="1689" spans="11:11">
      <c r="K1689" s="73"/>
    </row>
    <row r="1690" spans="11:11">
      <c r="K1690" s="73"/>
    </row>
    <row r="1691" spans="11:11">
      <c r="K1691" s="73"/>
    </row>
    <row r="1692" spans="11:11">
      <c r="K1692" s="73"/>
    </row>
    <row r="1693" spans="11:11">
      <c r="K1693" s="73"/>
    </row>
    <row r="1694" spans="11:11">
      <c r="K1694" s="73"/>
    </row>
    <row r="1695" spans="11:11">
      <c r="K1695" s="73"/>
    </row>
    <row r="1696" spans="11:11">
      <c r="K1696" s="73"/>
    </row>
    <row r="1697" spans="11:11">
      <c r="K1697" s="73"/>
    </row>
    <row r="1698" spans="11:11">
      <c r="K1698" s="73"/>
    </row>
    <row r="1699" spans="11:11">
      <c r="K1699" s="73"/>
    </row>
    <row r="1700" spans="11:11">
      <c r="K1700" s="73"/>
    </row>
    <row r="1701" spans="11:11">
      <c r="K1701" s="73"/>
    </row>
    <row r="1702" spans="11:11">
      <c r="K1702" s="73"/>
    </row>
    <row r="1703" spans="11:11">
      <c r="K1703" s="73"/>
    </row>
    <row r="1704" spans="11:11">
      <c r="K1704" s="73"/>
    </row>
    <row r="1705" spans="11:11">
      <c r="K1705" s="73"/>
    </row>
    <row r="1706" spans="11:11">
      <c r="K1706" s="73"/>
    </row>
    <row r="1707" spans="11:11">
      <c r="K1707" s="73"/>
    </row>
    <row r="1708" spans="11:11">
      <c r="K1708" s="73"/>
    </row>
    <row r="1709" spans="11:11">
      <c r="K1709" s="73"/>
    </row>
    <row r="1710" spans="11:11">
      <c r="K1710" s="73"/>
    </row>
    <row r="1711" spans="11:11">
      <c r="K1711" s="73"/>
    </row>
    <row r="1712" spans="11:11">
      <c r="K1712" s="73"/>
    </row>
    <row r="1713" spans="11:11">
      <c r="K1713" s="73"/>
    </row>
    <row r="1714" spans="11:11">
      <c r="K1714" s="73"/>
    </row>
    <row r="1715" spans="11:11">
      <c r="K1715" s="73"/>
    </row>
    <row r="1716" spans="11:11">
      <c r="K1716" s="73"/>
    </row>
    <row r="1717" spans="11:11">
      <c r="K1717" s="73"/>
    </row>
    <row r="1718" spans="11:11">
      <c r="K1718" s="73"/>
    </row>
    <row r="1719" spans="11:11">
      <c r="K1719" s="73"/>
    </row>
    <row r="1720" spans="11:11">
      <c r="K1720" s="73"/>
    </row>
    <row r="1721" spans="11:11">
      <c r="K1721" s="73"/>
    </row>
    <row r="1722" spans="11:11">
      <c r="K1722" s="73"/>
    </row>
    <row r="1723" spans="11:11">
      <c r="K1723" s="73"/>
    </row>
    <row r="1724" spans="11:11">
      <c r="K1724" s="73"/>
    </row>
    <row r="1725" spans="11:11">
      <c r="K1725" s="73"/>
    </row>
    <row r="1726" spans="11:11">
      <c r="K1726" s="73"/>
    </row>
    <row r="1727" spans="11:11">
      <c r="K1727" s="73"/>
    </row>
    <row r="1728" spans="11:11">
      <c r="K1728" s="73"/>
    </row>
    <row r="1729" spans="11:11">
      <c r="K1729" s="73"/>
    </row>
    <row r="1730" spans="11:11">
      <c r="K1730" s="73"/>
    </row>
    <row r="1731" spans="11:11">
      <c r="K1731" s="73"/>
    </row>
    <row r="1732" spans="11:11">
      <c r="K1732" s="73"/>
    </row>
    <row r="1733" spans="11:11">
      <c r="K1733" s="73"/>
    </row>
    <row r="1734" spans="11:11">
      <c r="K1734" s="73"/>
    </row>
    <row r="1735" spans="11:11">
      <c r="K1735" s="73"/>
    </row>
    <row r="1736" spans="11:11">
      <c r="K1736" s="73"/>
    </row>
    <row r="1737" spans="11:11">
      <c r="K1737" s="73"/>
    </row>
    <row r="1738" spans="11:11">
      <c r="K1738" s="73"/>
    </row>
    <row r="1739" spans="11:11">
      <c r="K1739" s="73"/>
    </row>
    <row r="1740" spans="11:11">
      <c r="K1740" s="73"/>
    </row>
    <row r="1741" spans="11:11">
      <c r="K1741" s="73"/>
    </row>
    <row r="1742" spans="11:11">
      <c r="K1742" s="73"/>
    </row>
    <row r="1743" spans="11:11">
      <c r="K1743" s="73"/>
    </row>
    <row r="1744" spans="11:11">
      <c r="K1744" s="73"/>
    </row>
    <row r="1745" spans="11:11">
      <c r="K1745" s="73"/>
    </row>
    <row r="1746" spans="11:11">
      <c r="K1746" s="73"/>
    </row>
    <row r="1747" spans="11:11">
      <c r="K1747" s="73"/>
    </row>
    <row r="1748" spans="11:11">
      <c r="K1748" s="73"/>
    </row>
    <row r="1749" spans="11:11">
      <c r="K1749" s="73"/>
    </row>
    <row r="1750" spans="11:11">
      <c r="K1750" s="73"/>
    </row>
    <row r="1751" spans="11:11">
      <c r="K1751" s="73"/>
    </row>
    <row r="1752" spans="11:11">
      <c r="K1752" s="73"/>
    </row>
    <row r="1753" spans="11:11">
      <c r="K1753" s="73"/>
    </row>
    <row r="1754" spans="11:11">
      <c r="K1754" s="73"/>
    </row>
    <row r="1755" spans="11:11">
      <c r="K1755" s="73"/>
    </row>
    <row r="1756" spans="11:11">
      <c r="K1756" s="73"/>
    </row>
    <row r="1757" spans="11:11">
      <c r="K1757" s="73"/>
    </row>
    <row r="1758" spans="11:11">
      <c r="K1758" s="73"/>
    </row>
    <row r="1759" spans="11:11">
      <c r="K1759" s="73"/>
    </row>
    <row r="1760" spans="11:11">
      <c r="K1760" s="73"/>
    </row>
    <row r="1761" spans="11:11">
      <c r="K1761" s="73"/>
    </row>
    <row r="1762" spans="11:11">
      <c r="K1762" s="73"/>
    </row>
    <row r="1763" spans="11:11">
      <c r="K1763" s="73"/>
    </row>
    <row r="1764" spans="11:11">
      <c r="K1764" s="73"/>
    </row>
    <row r="1765" spans="11:11">
      <c r="K1765" s="73"/>
    </row>
    <row r="1766" spans="11:11">
      <c r="K1766" s="73"/>
    </row>
    <row r="1767" spans="11:11">
      <c r="K1767" s="73"/>
    </row>
    <row r="1768" spans="11:11">
      <c r="K1768" s="73"/>
    </row>
    <row r="1769" spans="11:11">
      <c r="K1769" s="73"/>
    </row>
    <row r="1770" spans="11:11">
      <c r="K1770" s="73"/>
    </row>
    <row r="1771" spans="11:11">
      <c r="K1771" s="73"/>
    </row>
    <row r="1772" spans="11:11">
      <c r="K1772" s="73"/>
    </row>
    <row r="1773" spans="11:11">
      <c r="K1773" s="73"/>
    </row>
    <row r="1774" spans="11:11">
      <c r="K1774" s="73"/>
    </row>
    <row r="1775" spans="11:11">
      <c r="K1775" s="73"/>
    </row>
    <row r="1776" spans="11:11">
      <c r="K1776" s="73"/>
    </row>
    <row r="1777" spans="11:11">
      <c r="K1777" s="73"/>
    </row>
    <row r="1778" spans="11:11">
      <c r="K1778" s="73"/>
    </row>
    <row r="1779" spans="11:11">
      <c r="K1779" s="73"/>
    </row>
    <row r="1780" spans="11:11">
      <c r="K1780" s="73"/>
    </row>
    <row r="1781" spans="11:11">
      <c r="K1781" s="73"/>
    </row>
    <row r="1782" spans="11:11">
      <c r="K1782" s="73"/>
    </row>
    <row r="1783" spans="11:11">
      <c r="K1783" s="73"/>
    </row>
    <row r="1784" spans="11:11">
      <c r="K1784" s="73"/>
    </row>
    <row r="1785" spans="11:11">
      <c r="K1785" s="73"/>
    </row>
    <row r="1786" spans="11:11">
      <c r="K1786" s="73"/>
    </row>
    <row r="1787" spans="11:11">
      <c r="K1787" s="73"/>
    </row>
    <row r="1788" spans="11:11">
      <c r="K1788" s="73"/>
    </row>
    <row r="1789" spans="11:11">
      <c r="K1789" s="73"/>
    </row>
    <row r="1790" spans="11:11">
      <c r="K1790" s="73"/>
    </row>
    <row r="1791" spans="11:11">
      <c r="K1791" s="73"/>
    </row>
    <row r="1792" spans="11:11">
      <c r="K1792" s="73"/>
    </row>
    <row r="1793" spans="11:11">
      <c r="K1793" s="73"/>
    </row>
    <row r="1794" spans="11:11">
      <c r="K1794" s="73"/>
    </row>
    <row r="1795" spans="11:11">
      <c r="K1795" s="73"/>
    </row>
    <row r="1796" spans="11:11">
      <c r="K1796" s="73"/>
    </row>
    <row r="1797" spans="11:11">
      <c r="K1797" s="73"/>
    </row>
    <row r="1798" spans="11:11">
      <c r="K1798" s="73"/>
    </row>
    <row r="1799" spans="11:11">
      <c r="K1799" s="73"/>
    </row>
    <row r="1800" spans="11:11">
      <c r="K1800" s="73"/>
    </row>
    <row r="1801" spans="11:11">
      <c r="K1801" s="73"/>
    </row>
    <row r="1802" spans="11:11">
      <c r="K1802" s="73"/>
    </row>
    <row r="1803" spans="11:11">
      <c r="K1803" s="73"/>
    </row>
    <row r="1804" spans="11:11">
      <c r="K1804" s="73"/>
    </row>
    <row r="1805" spans="11:11">
      <c r="K1805" s="73"/>
    </row>
    <row r="1806" spans="11:11">
      <c r="K1806" s="73"/>
    </row>
    <row r="1807" spans="11:11">
      <c r="K1807" s="73"/>
    </row>
    <row r="1808" spans="11:11">
      <c r="K1808" s="73"/>
    </row>
    <row r="1809" spans="11:11">
      <c r="K1809" s="73"/>
    </row>
    <row r="1810" spans="11:11">
      <c r="K1810" s="73"/>
    </row>
    <row r="1811" spans="11:11">
      <c r="K1811" s="73"/>
    </row>
    <row r="1812" spans="11:11">
      <c r="K1812" s="73"/>
    </row>
    <row r="1813" spans="11:11">
      <c r="K1813" s="73"/>
    </row>
    <row r="1814" spans="11:11">
      <c r="K1814" s="73"/>
    </row>
    <row r="1815" spans="11:11">
      <c r="K1815" s="73"/>
    </row>
    <row r="1816" spans="11:11">
      <c r="K1816" s="73"/>
    </row>
    <row r="1817" spans="11:11">
      <c r="K1817" s="73"/>
    </row>
    <row r="1818" spans="11:11">
      <c r="K1818" s="73"/>
    </row>
    <row r="1819" spans="11:11">
      <c r="K1819" s="73"/>
    </row>
    <row r="1820" spans="11:11">
      <c r="K1820" s="73"/>
    </row>
    <row r="1821" spans="11:11">
      <c r="K1821" s="73"/>
    </row>
    <row r="1822" spans="11:11">
      <c r="K1822" s="73"/>
    </row>
    <row r="1823" spans="11:11">
      <c r="K1823" s="73"/>
    </row>
    <row r="1824" spans="11:11">
      <c r="K1824" s="73"/>
    </row>
    <row r="1825" spans="11:11">
      <c r="K1825" s="73"/>
    </row>
    <row r="1826" spans="11:11">
      <c r="K1826" s="73"/>
    </row>
    <row r="1827" spans="11:11">
      <c r="K1827" s="73"/>
    </row>
    <row r="1828" spans="11:11">
      <c r="K1828" s="73"/>
    </row>
    <row r="1829" spans="11:11">
      <c r="K1829" s="73"/>
    </row>
    <row r="1830" spans="11:11">
      <c r="K1830" s="73"/>
    </row>
    <row r="1831" spans="11:11">
      <c r="K1831" s="73"/>
    </row>
    <row r="1832" spans="11:11">
      <c r="K1832" s="73"/>
    </row>
    <row r="1833" spans="11:11">
      <c r="K1833" s="73"/>
    </row>
    <row r="1834" spans="11:11">
      <c r="K1834" s="73"/>
    </row>
    <row r="1835" spans="11:11">
      <c r="K1835" s="73"/>
    </row>
    <row r="1836" spans="11:11">
      <c r="K1836" s="73"/>
    </row>
    <row r="1837" spans="11:11">
      <c r="K1837" s="73"/>
    </row>
    <row r="1838" spans="11:11">
      <c r="K1838" s="73"/>
    </row>
    <row r="1839" spans="11:11">
      <c r="K1839" s="73"/>
    </row>
    <row r="1840" spans="11:11">
      <c r="K1840" s="73"/>
    </row>
    <row r="1841" spans="11:11">
      <c r="K1841" s="73"/>
    </row>
    <row r="1842" spans="11:11">
      <c r="K1842" s="73"/>
    </row>
    <row r="1843" spans="11:11">
      <c r="K1843" s="73"/>
    </row>
    <row r="1844" spans="11:11">
      <c r="K1844" s="73"/>
    </row>
    <row r="1845" spans="11:11">
      <c r="K1845" s="73"/>
    </row>
    <row r="1846" spans="11:11">
      <c r="K1846" s="73"/>
    </row>
    <row r="1847" spans="11:11">
      <c r="K1847" s="73"/>
    </row>
    <row r="1848" spans="11:11">
      <c r="K1848" s="73"/>
    </row>
    <row r="1849" spans="11:11">
      <c r="K1849" s="73"/>
    </row>
    <row r="1850" spans="11:11">
      <c r="K1850" s="73"/>
    </row>
    <row r="1851" spans="11:11">
      <c r="K1851" s="73"/>
    </row>
    <row r="1852" spans="11:11">
      <c r="K1852" s="73"/>
    </row>
    <row r="1853" spans="11:11">
      <c r="K1853" s="73"/>
    </row>
    <row r="1854" spans="11:11">
      <c r="K1854" s="73"/>
    </row>
    <row r="1855" spans="11:11">
      <c r="K1855" s="73"/>
    </row>
    <row r="1856" spans="11:11">
      <c r="K1856" s="73"/>
    </row>
    <row r="1857" spans="11:11">
      <c r="K1857" s="73"/>
    </row>
    <row r="1858" spans="11:11">
      <c r="K1858" s="73"/>
    </row>
    <row r="1859" spans="11:11">
      <c r="K1859" s="73"/>
    </row>
    <row r="1860" spans="11:11">
      <c r="K1860" s="73"/>
    </row>
    <row r="1861" spans="11:11">
      <c r="K1861" s="73"/>
    </row>
    <row r="1862" spans="11:11">
      <c r="K1862" s="73"/>
    </row>
    <row r="1863" spans="11:11">
      <c r="K1863" s="73"/>
    </row>
    <row r="1864" spans="11:11">
      <c r="K1864" s="73"/>
    </row>
    <row r="1865" spans="11:11">
      <c r="K1865" s="73"/>
    </row>
    <row r="1866" spans="11:11">
      <c r="K1866" s="73"/>
    </row>
    <row r="1867" spans="11:11">
      <c r="K1867" s="73"/>
    </row>
    <row r="1868" spans="11:11">
      <c r="K1868" s="73"/>
    </row>
    <row r="1869" spans="11:11">
      <c r="K1869" s="73"/>
    </row>
    <row r="1870" spans="11:11">
      <c r="K1870" s="73"/>
    </row>
    <row r="1871" spans="11:11">
      <c r="K1871" s="73"/>
    </row>
    <row r="1872" spans="11:11">
      <c r="K1872" s="73"/>
    </row>
    <row r="1873" spans="11:11">
      <c r="K1873" s="73"/>
    </row>
    <row r="1874" spans="11:11">
      <c r="K1874" s="73"/>
    </row>
    <row r="1875" spans="11:11">
      <c r="K1875" s="73"/>
    </row>
    <row r="1876" spans="11:11">
      <c r="K1876" s="73"/>
    </row>
    <row r="1877" spans="11:11">
      <c r="K1877" s="73"/>
    </row>
    <row r="1878" spans="11:11">
      <c r="K1878" s="73"/>
    </row>
    <row r="1879" spans="11:11">
      <c r="K1879" s="73"/>
    </row>
    <row r="1880" spans="11:11">
      <c r="K1880" s="73"/>
    </row>
    <row r="1881" spans="11:11">
      <c r="K1881" s="73"/>
    </row>
    <row r="1882" spans="11:11">
      <c r="K1882" s="73"/>
    </row>
    <row r="1883" spans="11:11">
      <c r="K1883" s="73"/>
    </row>
    <row r="1884" spans="11:11">
      <c r="K1884" s="73"/>
    </row>
    <row r="1885" spans="11:11">
      <c r="K1885" s="73"/>
    </row>
    <row r="1886" spans="11:11">
      <c r="K1886" s="73"/>
    </row>
    <row r="1887" spans="11:11">
      <c r="K1887" s="73"/>
    </row>
    <row r="1888" spans="11:11">
      <c r="K1888" s="73"/>
    </row>
    <row r="1889" spans="11:11">
      <c r="K1889" s="73"/>
    </row>
    <row r="1890" spans="11:11">
      <c r="K1890" s="73"/>
    </row>
    <row r="1891" spans="11:11">
      <c r="K1891" s="73"/>
    </row>
    <row r="1892" spans="11:11">
      <c r="K1892" s="73"/>
    </row>
    <row r="1893" spans="11:11">
      <c r="K1893" s="73"/>
    </row>
    <row r="1894" spans="11:11">
      <c r="K1894" s="73"/>
    </row>
    <row r="1895" spans="11:11">
      <c r="K1895" s="73"/>
    </row>
    <row r="1896" spans="11:11">
      <c r="K1896" s="73"/>
    </row>
    <row r="1897" spans="11:11">
      <c r="K1897" s="73"/>
    </row>
    <row r="1898" spans="11:11">
      <c r="K1898" s="73"/>
    </row>
    <row r="1899" spans="11:11">
      <c r="K1899" s="73"/>
    </row>
    <row r="1900" spans="11:11">
      <c r="K1900" s="73"/>
    </row>
    <row r="1901" spans="11:11">
      <c r="K1901" s="73"/>
    </row>
    <row r="1902" spans="11:11">
      <c r="K1902" s="73"/>
    </row>
    <row r="1903" spans="11:11">
      <c r="K1903" s="73"/>
    </row>
    <row r="1904" spans="11:11">
      <c r="K1904" s="73"/>
    </row>
    <row r="1905" spans="11:11">
      <c r="K1905" s="73"/>
    </row>
    <row r="1906" spans="11:11">
      <c r="K1906" s="73"/>
    </row>
    <row r="1907" spans="11:11">
      <c r="K1907" s="73"/>
    </row>
    <row r="1908" spans="11:11">
      <c r="K1908" s="73"/>
    </row>
    <row r="1909" spans="11:11">
      <c r="K1909" s="73"/>
    </row>
    <row r="1910" spans="11:11">
      <c r="K1910" s="73"/>
    </row>
    <row r="1911" spans="11:11">
      <c r="K1911" s="73"/>
    </row>
    <row r="1912" spans="11:11">
      <c r="K1912" s="73"/>
    </row>
    <row r="1913" spans="11:11">
      <c r="K1913" s="73"/>
    </row>
    <row r="1914" spans="11:11">
      <c r="K1914" s="73"/>
    </row>
    <row r="1915" spans="11:11">
      <c r="K1915" s="73"/>
    </row>
    <row r="1916" spans="11:11">
      <c r="K1916" s="73"/>
    </row>
    <row r="1917" spans="11:11">
      <c r="K1917" s="73"/>
    </row>
    <row r="1918" spans="11:11">
      <c r="K1918" s="73"/>
    </row>
    <row r="1919" spans="11:11">
      <c r="K1919" s="73"/>
    </row>
    <row r="1920" spans="11:11">
      <c r="K1920" s="73"/>
    </row>
    <row r="1921" spans="11:11">
      <c r="K1921" s="73"/>
    </row>
    <row r="1922" spans="11:11">
      <c r="K1922" s="73"/>
    </row>
    <row r="1923" spans="11:11">
      <c r="K1923" s="73"/>
    </row>
    <row r="1924" spans="11:11">
      <c r="K1924" s="73"/>
    </row>
    <row r="1925" spans="11:11">
      <c r="K1925" s="73"/>
    </row>
    <row r="1926" spans="11:11">
      <c r="K1926" s="73"/>
    </row>
    <row r="1927" spans="11:11">
      <c r="K1927" s="73"/>
    </row>
    <row r="1928" spans="11:11">
      <c r="K1928" s="73"/>
    </row>
    <row r="1929" spans="11:11">
      <c r="K1929" s="73"/>
    </row>
    <row r="1930" spans="11:11">
      <c r="K1930" s="73"/>
    </row>
    <row r="1931" spans="11:11">
      <c r="K1931" s="73"/>
    </row>
    <row r="1932" spans="11:11">
      <c r="K1932" s="73"/>
    </row>
    <row r="1933" spans="11:11">
      <c r="K1933" s="73"/>
    </row>
    <row r="1934" spans="11:11">
      <c r="K1934" s="73"/>
    </row>
    <row r="1935" spans="11:11">
      <c r="K1935" s="73"/>
    </row>
    <row r="1936" spans="11:11">
      <c r="K1936" s="73"/>
    </row>
    <row r="1937" spans="11:11">
      <c r="K1937" s="73"/>
    </row>
    <row r="1938" spans="11:11">
      <c r="K1938" s="73"/>
    </row>
    <row r="1939" spans="11:11">
      <c r="K1939" s="73"/>
    </row>
    <row r="1940" spans="11:11">
      <c r="K1940" s="73"/>
    </row>
    <row r="1941" spans="11:11">
      <c r="K1941" s="73"/>
    </row>
    <row r="1942" spans="11:11">
      <c r="K1942" s="73"/>
    </row>
    <row r="1943" spans="11:11">
      <c r="K1943" s="73"/>
    </row>
    <row r="1944" spans="11:11">
      <c r="K1944" s="73"/>
    </row>
    <row r="1945" spans="11:11">
      <c r="K1945" s="73"/>
    </row>
    <row r="1946" spans="11:11">
      <c r="K1946" s="73"/>
    </row>
    <row r="1947" spans="11:11">
      <c r="K1947" s="73"/>
    </row>
    <row r="1948" spans="11:11">
      <c r="K1948" s="73"/>
    </row>
    <row r="1949" spans="11:11">
      <c r="K1949" s="73"/>
    </row>
    <row r="1950" spans="11:11">
      <c r="K1950" s="73"/>
    </row>
    <row r="1951" spans="11:11">
      <c r="K1951" s="73"/>
    </row>
    <row r="1952" spans="11:11">
      <c r="K1952" s="73"/>
    </row>
    <row r="1953" spans="11:11">
      <c r="K1953" s="73"/>
    </row>
    <row r="1954" spans="11:11">
      <c r="K1954" s="73"/>
    </row>
    <row r="1955" spans="11:11">
      <c r="K1955" s="73"/>
    </row>
    <row r="1956" spans="11:11">
      <c r="K1956" s="73"/>
    </row>
    <row r="1957" spans="11:11">
      <c r="K1957" s="73"/>
    </row>
    <row r="1958" spans="11:11">
      <c r="K1958" s="73"/>
    </row>
    <row r="1959" spans="11:11">
      <c r="K1959" s="73"/>
    </row>
    <row r="1960" spans="11:11">
      <c r="K1960" s="73"/>
    </row>
    <row r="1961" spans="11:11">
      <c r="K1961" s="73"/>
    </row>
    <row r="1962" spans="11:11">
      <c r="K1962" s="73"/>
    </row>
    <row r="1963" spans="11:11">
      <c r="K1963" s="73"/>
    </row>
    <row r="1964" spans="11:11">
      <c r="K1964" s="73"/>
    </row>
    <row r="1965" spans="11:11">
      <c r="K1965" s="73"/>
    </row>
    <row r="1966" spans="11:11">
      <c r="K1966" s="73"/>
    </row>
    <row r="1967" spans="11:11">
      <c r="K1967" s="73"/>
    </row>
    <row r="1968" spans="11:11">
      <c r="K1968" s="73"/>
    </row>
    <row r="1969" spans="11:11">
      <c r="K1969" s="73"/>
    </row>
    <row r="1970" spans="11:11">
      <c r="K1970" s="73"/>
    </row>
    <row r="1971" spans="11:11">
      <c r="K1971" s="73"/>
    </row>
    <row r="1972" spans="11:11">
      <c r="K1972" s="73"/>
    </row>
    <row r="1973" spans="11:11">
      <c r="K1973" s="73"/>
    </row>
    <row r="1974" spans="11:11">
      <c r="K1974" s="73"/>
    </row>
    <row r="1975" spans="11:11">
      <c r="K1975" s="73"/>
    </row>
    <row r="1976" spans="11:11">
      <c r="K1976" s="73"/>
    </row>
    <row r="1977" spans="11:11">
      <c r="K1977" s="73"/>
    </row>
    <row r="1978" spans="11:11">
      <c r="K1978" s="73"/>
    </row>
    <row r="1979" spans="11:11">
      <c r="K1979" s="73"/>
    </row>
    <row r="1980" spans="11:11">
      <c r="K1980" s="73"/>
    </row>
    <row r="1981" spans="11:11">
      <c r="K1981" s="73"/>
    </row>
    <row r="1982" spans="11:11">
      <c r="K1982" s="73"/>
    </row>
    <row r="1983" spans="11:11">
      <c r="K1983" s="73"/>
    </row>
    <row r="1984" spans="11:11">
      <c r="K1984" s="73"/>
    </row>
    <row r="1985" spans="11:11">
      <c r="K1985" s="73"/>
    </row>
    <row r="1986" spans="11:11">
      <c r="K1986" s="73"/>
    </row>
    <row r="1987" spans="11:11">
      <c r="K1987" s="73"/>
    </row>
    <row r="1988" spans="11:11">
      <c r="K1988" s="73"/>
    </row>
    <row r="1989" spans="11:11">
      <c r="K1989" s="73"/>
    </row>
    <row r="1990" spans="11:11">
      <c r="K1990" s="73"/>
    </row>
    <row r="1991" spans="11:11">
      <c r="K1991" s="73"/>
    </row>
    <row r="1992" spans="11:11">
      <c r="K1992" s="73"/>
    </row>
    <row r="1993" spans="11:11">
      <c r="K1993" s="73"/>
    </row>
    <row r="1994" spans="11:11">
      <c r="K1994" s="73"/>
    </row>
    <row r="1995" spans="11:11">
      <c r="K1995" s="73"/>
    </row>
    <row r="1996" spans="11:11">
      <c r="K1996" s="73"/>
    </row>
    <row r="1997" spans="11:11">
      <c r="K1997" s="73"/>
    </row>
    <row r="1998" spans="11:11">
      <c r="K1998" s="73"/>
    </row>
    <row r="1999" spans="11:11">
      <c r="K1999" s="73"/>
    </row>
    <row r="2000" spans="11:11">
      <c r="K2000" s="73"/>
    </row>
    <row r="2001" spans="11:11">
      <c r="K2001" s="73"/>
    </row>
    <row r="2002" spans="11:11">
      <c r="K2002" s="73"/>
    </row>
    <row r="2003" spans="11:11">
      <c r="K2003" s="73"/>
    </row>
    <row r="2004" spans="11:11">
      <c r="K2004" s="73"/>
    </row>
    <row r="2005" spans="11:11">
      <c r="K2005" s="73"/>
    </row>
    <row r="2006" spans="11:11">
      <c r="K2006" s="73"/>
    </row>
    <row r="2007" spans="11:11">
      <c r="K2007" s="73"/>
    </row>
    <row r="2008" spans="11:11">
      <c r="K2008" s="73"/>
    </row>
    <row r="2009" spans="11:11">
      <c r="K2009" s="73"/>
    </row>
    <row r="2010" spans="11:11">
      <c r="K2010" s="73"/>
    </row>
    <row r="2011" spans="11:11">
      <c r="K2011" s="73"/>
    </row>
    <row r="2012" spans="11:11">
      <c r="K2012" s="73"/>
    </row>
    <row r="2013" spans="11:11">
      <c r="K2013" s="73"/>
    </row>
    <row r="2014" spans="11:11">
      <c r="K2014" s="73"/>
    </row>
    <row r="2015" spans="11:11">
      <c r="K2015" s="73"/>
    </row>
    <row r="2016" spans="11:11">
      <c r="K2016" s="73"/>
    </row>
    <row r="2017" spans="11:11">
      <c r="K2017" s="73"/>
    </row>
    <row r="2018" spans="11:11">
      <c r="K2018" s="73"/>
    </row>
    <row r="2019" spans="11:11">
      <c r="K2019" s="73"/>
    </row>
    <row r="2020" spans="11:11">
      <c r="K2020" s="73"/>
    </row>
    <row r="2021" spans="11:11">
      <c r="K2021" s="73"/>
    </row>
    <row r="2022" spans="11:11">
      <c r="K2022" s="73"/>
    </row>
    <row r="2023" spans="11:11">
      <c r="K2023" s="73"/>
    </row>
    <row r="2024" spans="11:11">
      <c r="K2024" s="73"/>
    </row>
    <row r="2025" spans="11:11">
      <c r="K2025" s="73"/>
    </row>
    <row r="2026" spans="11:11">
      <c r="K2026" s="73"/>
    </row>
    <row r="2027" spans="11:11">
      <c r="K2027" s="73"/>
    </row>
    <row r="2028" spans="11:11">
      <c r="K2028" s="73"/>
    </row>
    <row r="2029" spans="11:11">
      <c r="K2029" s="73"/>
    </row>
    <row r="2030" spans="11:11">
      <c r="K2030" s="73"/>
    </row>
    <row r="2031" spans="11:11">
      <c r="K2031" s="73"/>
    </row>
    <row r="2032" spans="11:11">
      <c r="K2032" s="73"/>
    </row>
    <row r="2033" spans="11:11">
      <c r="K2033" s="73"/>
    </row>
    <row r="2034" spans="11:11">
      <c r="K2034" s="73"/>
    </row>
    <row r="2035" spans="11:11">
      <c r="K2035" s="73"/>
    </row>
    <row r="2036" spans="11:11">
      <c r="K2036" s="73"/>
    </row>
    <row r="2037" spans="11:11">
      <c r="K2037" s="73"/>
    </row>
    <row r="2038" spans="11:11">
      <c r="K2038" s="73"/>
    </row>
    <row r="2039" spans="11:11">
      <c r="K2039" s="73"/>
    </row>
    <row r="2040" spans="11:11">
      <c r="K2040" s="73"/>
    </row>
    <row r="2041" spans="11:11">
      <c r="K2041" s="73"/>
    </row>
    <row r="2042" spans="11:11">
      <c r="K2042" s="73"/>
    </row>
    <row r="2043" spans="11:11">
      <c r="K2043" s="73"/>
    </row>
    <row r="2044" spans="11:11">
      <c r="K2044" s="73"/>
    </row>
    <row r="2045" spans="11:11">
      <c r="K2045" s="73"/>
    </row>
    <row r="2046" spans="11:11">
      <c r="K2046" s="73"/>
    </row>
    <row r="2047" spans="11:11">
      <c r="K2047" s="73"/>
    </row>
    <row r="2048" spans="11:11">
      <c r="K2048" s="73"/>
    </row>
    <row r="2049" spans="11:11">
      <c r="K2049" s="73"/>
    </row>
    <row r="2050" spans="11:11">
      <c r="K2050" s="73"/>
    </row>
    <row r="2051" spans="11:11">
      <c r="K2051" s="73"/>
    </row>
    <row r="2052" spans="11:11">
      <c r="K2052" s="73"/>
    </row>
    <row r="2053" spans="11:11">
      <c r="K2053" s="73"/>
    </row>
    <row r="2054" spans="11:11">
      <c r="K2054" s="73"/>
    </row>
    <row r="2055" spans="11:11">
      <c r="K2055" s="73"/>
    </row>
    <row r="2056" spans="11:11">
      <c r="K2056" s="73"/>
    </row>
    <row r="2057" spans="11:11">
      <c r="K2057" s="73"/>
    </row>
    <row r="2058" spans="11:11">
      <c r="K2058" s="73"/>
    </row>
    <row r="2059" spans="11:11">
      <c r="K2059" s="73"/>
    </row>
    <row r="2060" spans="11:11">
      <c r="K2060" s="73"/>
    </row>
    <row r="2061" spans="11:11">
      <c r="K2061" s="73"/>
    </row>
    <row r="2062" spans="11:11">
      <c r="K2062" s="73"/>
    </row>
    <row r="2063" spans="11:11">
      <c r="K2063" s="73"/>
    </row>
    <row r="2064" spans="11:11">
      <c r="K2064" s="73"/>
    </row>
    <row r="2065" spans="11:11">
      <c r="K2065" s="73"/>
    </row>
    <row r="2066" spans="11:11">
      <c r="K2066" s="73"/>
    </row>
    <row r="2067" spans="11:11">
      <c r="K2067" s="73"/>
    </row>
    <row r="2068" spans="11:11">
      <c r="K2068" s="73"/>
    </row>
    <row r="2069" spans="11:11">
      <c r="K2069" s="73"/>
    </row>
    <row r="2070" spans="11:11">
      <c r="K2070" s="73"/>
    </row>
    <row r="2071" spans="11:11">
      <c r="K2071" s="73"/>
    </row>
    <row r="2072" spans="11:11">
      <c r="K2072" s="73"/>
    </row>
    <row r="2073" spans="11:11">
      <c r="K2073" s="73"/>
    </row>
    <row r="2074" spans="11:11">
      <c r="K2074" s="73"/>
    </row>
    <row r="2075" spans="11:11">
      <c r="K2075" s="73"/>
    </row>
    <row r="2076" spans="11:11">
      <c r="K2076" s="73"/>
    </row>
    <row r="2077" spans="11:11">
      <c r="K2077" s="73"/>
    </row>
    <row r="2078" spans="11:11">
      <c r="K2078" s="73"/>
    </row>
    <row r="2079" spans="11:11">
      <c r="K2079" s="73"/>
    </row>
    <row r="2080" spans="11:11">
      <c r="K2080" s="73"/>
    </row>
    <row r="2081" spans="11:11">
      <c r="K2081" s="73"/>
    </row>
    <row r="2082" spans="11:11">
      <c r="K2082" s="73"/>
    </row>
    <row r="2083" spans="11:11">
      <c r="K2083" s="73"/>
    </row>
    <row r="2084" spans="11:11">
      <c r="K2084" s="73"/>
    </row>
    <row r="2085" spans="11:11">
      <c r="K2085" s="73"/>
    </row>
    <row r="2086" spans="11:11">
      <c r="K2086" s="73"/>
    </row>
    <row r="2087" spans="11:11">
      <c r="K2087" s="73"/>
    </row>
    <row r="2088" spans="11:11">
      <c r="K2088" s="73"/>
    </row>
    <row r="2089" spans="11:11">
      <c r="K2089" s="73"/>
    </row>
    <row r="2090" spans="11:11">
      <c r="K2090" s="73"/>
    </row>
    <row r="2091" spans="11:11">
      <c r="K2091" s="73"/>
    </row>
    <row r="2092" spans="11:11">
      <c r="K2092" s="73"/>
    </row>
    <row r="2093" spans="11:11">
      <c r="K2093" s="73"/>
    </row>
    <row r="2094" spans="11:11">
      <c r="K2094" s="73"/>
    </row>
    <row r="2095" spans="11:11">
      <c r="K2095" s="73"/>
    </row>
    <row r="2096" spans="11:11">
      <c r="K2096" s="73"/>
    </row>
    <row r="2097" spans="11:11">
      <c r="K2097" s="73"/>
    </row>
    <row r="2098" spans="11:11">
      <c r="K2098" s="73"/>
    </row>
    <row r="2099" spans="11:11">
      <c r="K2099" s="73"/>
    </row>
    <row r="2100" spans="11:11">
      <c r="K2100" s="73"/>
    </row>
    <row r="2101" spans="11:11">
      <c r="K2101" s="73"/>
    </row>
    <row r="2102" spans="11:11">
      <c r="K2102" s="73"/>
    </row>
    <row r="2103" spans="11:11">
      <c r="K2103" s="73"/>
    </row>
    <row r="2104" spans="11:11">
      <c r="K2104" s="73"/>
    </row>
    <row r="2105" spans="11:11">
      <c r="K2105" s="73"/>
    </row>
    <row r="2106" spans="11:11">
      <c r="K2106" s="73"/>
    </row>
    <row r="2107" spans="11:11">
      <c r="K2107" s="73"/>
    </row>
    <row r="2108" spans="11:11">
      <c r="K2108" s="73"/>
    </row>
    <row r="2109" spans="11:11">
      <c r="K2109" s="73"/>
    </row>
    <row r="2110" spans="11:11">
      <c r="K2110" s="73"/>
    </row>
    <row r="2111" spans="11:11">
      <c r="K2111" s="73"/>
    </row>
    <row r="2112" spans="11:11">
      <c r="K2112" s="73"/>
    </row>
    <row r="2113" spans="11:11">
      <c r="K2113" s="73"/>
    </row>
    <row r="2114" spans="11:11">
      <c r="K2114" s="73"/>
    </row>
    <row r="2115" spans="11:11">
      <c r="K2115" s="73"/>
    </row>
    <row r="2116" spans="11:11">
      <c r="K2116" s="73"/>
    </row>
    <row r="2117" spans="11:11">
      <c r="K2117" s="73"/>
    </row>
    <row r="2118" spans="11:11">
      <c r="K2118" s="73"/>
    </row>
    <row r="2119" spans="11:11">
      <c r="K2119" s="73"/>
    </row>
    <row r="2120" spans="11:11">
      <c r="K2120" s="73"/>
    </row>
    <row r="2121" spans="11:11">
      <c r="K2121" s="73"/>
    </row>
    <row r="2122" spans="11:11">
      <c r="K2122" s="73"/>
    </row>
    <row r="2123" spans="11:11">
      <c r="K2123" s="73"/>
    </row>
    <row r="2124" spans="11:11">
      <c r="K2124" s="73"/>
    </row>
    <row r="2125" spans="11:11">
      <c r="K2125" s="73"/>
    </row>
    <row r="2126" spans="11:11">
      <c r="K2126" s="73"/>
    </row>
    <row r="2127" spans="11:11">
      <c r="K2127" s="73"/>
    </row>
    <row r="2128" spans="11:11">
      <c r="K2128" s="73"/>
    </row>
    <row r="2129" spans="11:11">
      <c r="K2129" s="73"/>
    </row>
    <row r="2130" spans="11:11">
      <c r="K2130" s="73"/>
    </row>
    <row r="2131" spans="11:11">
      <c r="K2131" s="73"/>
    </row>
    <row r="2132" spans="11:11">
      <c r="K2132" s="73"/>
    </row>
    <row r="2133" spans="11:11">
      <c r="K2133" s="73"/>
    </row>
    <row r="2134" spans="11:11">
      <c r="K2134" s="73"/>
    </row>
    <row r="2135" spans="11:11">
      <c r="K2135" s="73"/>
    </row>
    <row r="2136" spans="11:11">
      <c r="K2136" s="73"/>
    </row>
    <row r="2137" spans="11:11">
      <c r="K2137" s="73"/>
    </row>
    <row r="2138" spans="11:11">
      <c r="K2138" s="73"/>
    </row>
    <row r="2139" spans="11:11">
      <c r="K2139" s="73"/>
    </row>
    <row r="2140" spans="11:11">
      <c r="K2140" s="73"/>
    </row>
    <row r="2141" spans="11:11">
      <c r="K2141" s="73"/>
    </row>
    <row r="2142" spans="11:11">
      <c r="K2142" s="73"/>
    </row>
    <row r="2143" spans="11:11">
      <c r="K2143" s="73"/>
    </row>
    <row r="2144" spans="11:11">
      <c r="K2144" s="73"/>
    </row>
    <row r="2145" spans="11:11">
      <c r="K2145" s="73"/>
    </row>
    <row r="2146" spans="11:11">
      <c r="K2146" s="73"/>
    </row>
    <row r="2147" spans="11:11">
      <c r="K2147" s="73"/>
    </row>
    <row r="2148" spans="11:11">
      <c r="K2148" s="73"/>
    </row>
    <row r="2149" spans="11:11">
      <c r="K2149" s="73"/>
    </row>
    <row r="2150" spans="11:11">
      <c r="K2150" s="73"/>
    </row>
    <row r="2151" spans="11:11">
      <c r="K2151" s="73"/>
    </row>
    <row r="2152" spans="11:11">
      <c r="K2152" s="73"/>
    </row>
    <row r="2153" spans="11:11">
      <c r="K2153" s="73"/>
    </row>
    <row r="2154" spans="11:11">
      <c r="K2154" s="73"/>
    </row>
    <row r="2155" spans="11:11">
      <c r="K2155" s="73"/>
    </row>
    <row r="2156" spans="11:11">
      <c r="K2156" s="73"/>
    </row>
    <row r="2157" spans="11:11">
      <c r="K2157" s="73"/>
    </row>
    <row r="2158" spans="11:11">
      <c r="K2158" s="73"/>
    </row>
    <row r="2159" spans="11:11">
      <c r="K2159" s="73"/>
    </row>
    <row r="2160" spans="11:11">
      <c r="K2160" s="73"/>
    </row>
    <row r="2161" spans="11:11">
      <c r="K2161" s="73"/>
    </row>
    <row r="2162" spans="11:11">
      <c r="K2162" s="73"/>
    </row>
    <row r="2163" spans="11:11">
      <c r="K2163" s="73"/>
    </row>
    <row r="2164" spans="11:11">
      <c r="K2164" s="73"/>
    </row>
    <row r="2165" spans="11:11">
      <c r="K2165" s="73"/>
    </row>
    <row r="2166" spans="11:11">
      <c r="K2166" s="73"/>
    </row>
    <row r="2167" spans="11:11">
      <c r="K2167" s="73"/>
    </row>
    <row r="2168" spans="11:11">
      <c r="K2168" s="73"/>
    </row>
    <row r="2169" spans="11:11">
      <c r="K2169" s="73"/>
    </row>
    <row r="2170" spans="11:11">
      <c r="K2170" s="73"/>
    </row>
    <row r="2171" spans="11:11">
      <c r="K2171" s="73"/>
    </row>
    <row r="2172" spans="11:11">
      <c r="K2172" s="73"/>
    </row>
    <row r="2173" spans="11:11">
      <c r="K2173" s="73"/>
    </row>
    <row r="2174" spans="11:11">
      <c r="K2174" s="73"/>
    </row>
    <row r="2175" spans="11:11">
      <c r="K2175" s="73"/>
    </row>
    <row r="2176" spans="11:11">
      <c r="K2176" s="73"/>
    </row>
    <row r="2177" spans="11:11">
      <c r="K2177" s="73"/>
    </row>
    <row r="2178" spans="11:11">
      <c r="K2178" s="73"/>
    </row>
    <row r="2179" spans="11:11">
      <c r="K2179" s="73"/>
    </row>
    <row r="2180" spans="11:11">
      <c r="K2180" s="73"/>
    </row>
    <row r="2181" spans="11:11">
      <c r="K2181" s="73"/>
    </row>
    <row r="2182" spans="11:11">
      <c r="K2182" s="73"/>
    </row>
    <row r="2183" spans="11:11">
      <c r="K2183" s="73"/>
    </row>
    <row r="2184" spans="11:11">
      <c r="K2184" s="73"/>
    </row>
    <row r="2185" spans="11:11">
      <c r="K2185" s="73"/>
    </row>
    <row r="2186" spans="11:11">
      <c r="K2186" s="73"/>
    </row>
    <row r="2187" spans="11:11">
      <c r="K2187" s="73"/>
    </row>
    <row r="2188" spans="11:11">
      <c r="K2188" s="73"/>
    </row>
    <row r="2189" spans="11:11">
      <c r="K2189" s="73"/>
    </row>
    <row r="2190" spans="11:11">
      <c r="K2190" s="73"/>
    </row>
    <row r="2191" spans="11:11">
      <c r="K2191" s="73"/>
    </row>
    <row r="2192" spans="11:11">
      <c r="K2192" s="73"/>
    </row>
    <row r="2193" spans="11:11">
      <c r="K2193" s="73"/>
    </row>
    <row r="2194" spans="11:11">
      <c r="K2194" s="73"/>
    </row>
    <row r="2195" spans="11:11">
      <c r="K2195" s="73"/>
    </row>
    <row r="2196" spans="11:11">
      <c r="K2196" s="73"/>
    </row>
    <row r="2197" spans="11:11">
      <c r="K2197" s="73"/>
    </row>
    <row r="2198" spans="11:11">
      <c r="K2198" s="73"/>
    </row>
    <row r="2199" spans="11:11">
      <c r="K2199" s="73"/>
    </row>
    <row r="2200" spans="11:11">
      <c r="K2200" s="73"/>
    </row>
    <row r="2201" spans="11:11">
      <c r="K2201" s="73"/>
    </row>
    <row r="2202" spans="11:11">
      <c r="K2202" s="73"/>
    </row>
    <row r="2203" spans="11:11">
      <c r="K2203" s="73"/>
    </row>
    <row r="2204" spans="11:11">
      <c r="K2204" s="73"/>
    </row>
    <row r="2205" spans="11:11">
      <c r="K2205" s="73"/>
    </row>
    <row r="2206" spans="11:11">
      <c r="K2206" s="73"/>
    </row>
    <row r="2207" spans="11:11">
      <c r="K2207" s="73"/>
    </row>
    <row r="2208" spans="11:11">
      <c r="K2208" s="73"/>
    </row>
    <row r="2209" spans="11:11">
      <c r="K2209" s="73"/>
    </row>
    <row r="2210" spans="11:11">
      <c r="K2210" s="73"/>
    </row>
    <row r="2211" spans="11:11">
      <c r="K2211" s="73"/>
    </row>
    <row r="2212" spans="11:11">
      <c r="K2212" s="73"/>
    </row>
    <row r="2213" spans="11:11">
      <c r="K2213" s="73"/>
    </row>
    <row r="2214" spans="11:11">
      <c r="K2214" s="73"/>
    </row>
    <row r="2215" spans="11:11">
      <c r="K2215" s="73"/>
    </row>
    <row r="2216" spans="11:11">
      <c r="K2216" s="73"/>
    </row>
    <row r="2217" spans="11:11">
      <c r="K2217" s="73"/>
    </row>
    <row r="2218" spans="11:11">
      <c r="K2218" s="73"/>
    </row>
    <row r="2219" spans="11:11">
      <c r="K2219" s="73"/>
    </row>
    <row r="2220" spans="11:11">
      <c r="K2220" s="73"/>
    </row>
    <row r="2221" spans="11:11">
      <c r="K2221" s="73"/>
    </row>
    <row r="2222" spans="11:11">
      <c r="K2222" s="73"/>
    </row>
    <row r="2223" spans="11:11">
      <c r="K2223" s="73"/>
    </row>
    <row r="2224" spans="11:11">
      <c r="K2224" s="73"/>
    </row>
    <row r="2225" spans="11:11">
      <c r="K2225" s="73"/>
    </row>
    <row r="2226" spans="11:11">
      <c r="K2226" s="73"/>
    </row>
    <row r="2227" spans="11:11">
      <c r="K2227" s="73"/>
    </row>
    <row r="2228" spans="11:11">
      <c r="K2228" s="73"/>
    </row>
    <row r="2229" spans="11:11">
      <c r="K2229" s="73"/>
    </row>
    <row r="2230" spans="11:11">
      <c r="K2230" s="73"/>
    </row>
    <row r="2231" spans="11:11">
      <c r="K2231" s="73"/>
    </row>
    <row r="2232" spans="11:11">
      <c r="K2232" s="73"/>
    </row>
    <row r="2233" spans="11:11">
      <c r="K2233" s="73"/>
    </row>
    <row r="2234" spans="11:11">
      <c r="K2234" s="73"/>
    </row>
    <row r="2235" spans="11:11">
      <c r="K2235" s="73"/>
    </row>
    <row r="2236" spans="11:11">
      <c r="K2236" s="73"/>
    </row>
    <row r="2237" spans="11:11">
      <c r="K2237" s="73"/>
    </row>
    <row r="2238" spans="11:11">
      <c r="K2238" s="73"/>
    </row>
    <row r="2239" spans="11:11">
      <c r="K2239" s="73"/>
    </row>
    <row r="2240" spans="11:11">
      <c r="K2240" s="73"/>
    </row>
    <row r="2241" spans="11:11">
      <c r="K2241" s="73"/>
    </row>
    <row r="2242" spans="11:11">
      <c r="K2242" s="73"/>
    </row>
    <row r="2243" spans="11:11">
      <c r="K2243" s="73"/>
    </row>
    <row r="2244" spans="11:11">
      <c r="K2244" s="73"/>
    </row>
    <row r="2245" spans="11:11">
      <c r="K2245" s="73"/>
    </row>
    <row r="2246" spans="11:11">
      <c r="K2246" s="73"/>
    </row>
    <row r="2247" spans="11:11">
      <c r="K2247" s="73"/>
    </row>
    <row r="2248" spans="11:11">
      <c r="K2248" s="73"/>
    </row>
    <row r="2249" spans="11:11">
      <c r="K2249" s="73"/>
    </row>
    <row r="2250" spans="11:11">
      <c r="K2250" s="73"/>
    </row>
    <row r="2251" spans="11:11">
      <c r="K2251" s="73"/>
    </row>
    <row r="2252" spans="11:11">
      <c r="K2252" s="73"/>
    </row>
    <row r="2253" spans="11:11">
      <c r="K2253" s="73"/>
    </row>
    <row r="2254" spans="11:11">
      <c r="K2254" s="73"/>
    </row>
    <row r="2255" spans="11:11">
      <c r="K2255" s="73"/>
    </row>
    <row r="2256" spans="11:11">
      <c r="K2256" s="73"/>
    </row>
    <row r="2257" spans="11:11">
      <c r="K2257" s="73"/>
    </row>
    <row r="2258" spans="11:11">
      <c r="K2258" s="73"/>
    </row>
    <row r="2259" spans="11:11">
      <c r="K2259" s="73"/>
    </row>
    <row r="2260" spans="11:11">
      <c r="K2260" s="73"/>
    </row>
    <row r="2261" spans="11:11">
      <c r="K2261" s="73"/>
    </row>
    <row r="2262" spans="11:11">
      <c r="K2262" s="73"/>
    </row>
    <row r="2263" spans="11:11">
      <c r="K2263" s="73"/>
    </row>
    <row r="2264" spans="11:11">
      <c r="K2264" s="73"/>
    </row>
    <row r="2265" spans="11:11">
      <c r="K2265" s="73"/>
    </row>
    <row r="2266" spans="11:11">
      <c r="K2266" s="73"/>
    </row>
    <row r="2267" spans="11:11">
      <c r="K2267" s="73"/>
    </row>
    <row r="2268" spans="11:11">
      <c r="K2268" s="73"/>
    </row>
    <row r="2269" spans="11:11">
      <c r="K2269" s="73"/>
    </row>
    <row r="2270" spans="11:11">
      <c r="K2270" s="73"/>
    </row>
    <row r="2271" spans="11:11">
      <c r="K2271" s="73"/>
    </row>
    <row r="2272" spans="11:11">
      <c r="K2272" s="73"/>
    </row>
    <row r="2273" spans="11:11">
      <c r="K2273" s="73"/>
    </row>
    <row r="2274" spans="11:11">
      <c r="K2274" s="73"/>
    </row>
    <row r="2275" spans="11:11">
      <c r="K2275" s="73"/>
    </row>
    <row r="2276" spans="11:11">
      <c r="K2276" s="73"/>
    </row>
    <row r="2277" spans="11:11">
      <c r="K2277" s="73"/>
    </row>
    <row r="2278" spans="11:11">
      <c r="K2278" s="73"/>
    </row>
    <row r="2279" spans="11:11">
      <c r="K2279" s="73"/>
    </row>
    <row r="2280" spans="11:11">
      <c r="K2280" s="73"/>
    </row>
    <row r="2281" spans="11:11">
      <c r="K2281" s="73"/>
    </row>
    <row r="2282" spans="11:11">
      <c r="K2282" s="73"/>
    </row>
    <row r="2283" spans="11:11">
      <c r="K2283" s="73"/>
    </row>
    <row r="2284" spans="11:11">
      <c r="K2284" s="73"/>
    </row>
    <row r="2285" spans="11:11">
      <c r="K2285" s="73"/>
    </row>
    <row r="2286" spans="11:11">
      <c r="K2286" s="73"/>
    </row>
    <row r="2287" spans="11:11">
      <c r="K2287" s="73"/>
    </row>
    <row r="2288" spans="11:11">
      <c r="K2288" s="73"/>
    </row>
    <row r="2289" spans="11:11">
      <c r="K2289" s="73"/>
    </row>
    <row r="2290" spans="11:11">
      <c r="K2290" s="73"/>
    </row>
    <row r="2291" spans="11:11">
      <c r="K2291" s="73"/>
    </row>
    <row r="2292" spans="11:11">
      <c r="K2292" s="73"/>
    </row>
    <row r="2293" spans="11:11">
      <c r="K2293" s="73"/>
    </row>
    <row r="2294" spans="11:11">
      <c r="K2294" s="73"/>
    </row>
    <row r="2295" spans="11:11">
      <c r="K2295" s="73"/>
    </row>
    <row r="2296" spans="11:11">
      <c r="K2296" s="73"/>
    </row>
    <row r="2297" spans="11:11">
      <c r="K2297" s="73"/>
    </row>
    <row r="2298" spans="11:11">
      <c r="K2298" s="73"/>
    </row>
    <row r="2299" spans="11:11">
      <c r="K2299" s="73"/>
    </row>
    <row r="2300" spans="11:11">
      <c r="K2300" s="73"/>
    </row>
    <row r="2301" spans="11:11">
      <c r="K2301" s="73"/>
    </row>
    <row r="2302" spans="11:11">
      <c r="K2302" s="73"/>
    </row>
    <row r="2303" spans="11:11">
      <c r="K2303" s="73"/>
    </row>
    <row r="2304" spans="11:11">
      <c r="K2304" s="73"/>
    </row>
    <row r="2305" spans="11:11">
      <c r="K2305" s="73"/>
    </row>
    <row r="2306" spans="11:11">
      <c r="K2306" s="73"/>
    </row>
    <row r="2307" spans="11:11">
      <c r="K2307" s="73"/>
    </row>
    <row r="2308" spans="11:11">
      <c r="K2308" s="73"/>
    </row>
    <row r="2309" spans="11:11">
      <c r="K2309" s="73"/>
    </row>
    <row r="2310" spans="11:11">
      <c r="K2310" s="73"/>
    </row>
    <row r="2311" spans="11:11">
      <c r="K2311" s="73"/>
    </row>
    <row r="2312" spans="11:11">
      <c r="K2312" s="73"/>
    </row>
    <row r="2313" spans="11:11">
      <c r="K2313" s="73"/>
    </row>
    <row r="2314" spans="11:11">
      <c r="K2314" s="73"/>
    </row>
    <row r="2315" spans="11:11">
      <c r="K2315" s="73"/>
    </row>
    <row r="2316" spans="11:11">
      <c r="K2316" s="73"/>
    </row>
    <row r="2317" spans="11:11">
      <c r="K2317" s="73"/>
    </row>
    <row r="2318" spans="11:11">
      <c r="K2318" s="73"/>
    </row>
    <row r="2319" spans="11:11">
      <c r="K2319" s="73"/>
    </row>
    <row r="2320" spans="11:11">
      <c r="K2320" s="73"/>
    </row>
    <row r="2321" spans="11:11">
      <c r="K2321" s="73"/>
    </row>
    <row r="2322" spans="11:11">
      <c r="K2322" s="73"/>
    </row>
    <row r="2323" spans="11:11">
      <c r="K2323" s="73"/>
    </row>
    <row r="2324" spans="11:11">
      <c r="K2324" s="73"/>
    </row>
    <row r="2325" spans="11:11">
      <c r="K2325" s="73"/>
    </row>
    <row r="2326" spans="11:11">
      <c r="K2326" s="73"/>
    </row>
    <row r="2327" spans="11:11">
      <c r="K2327" s="73"/>
    </row>
    <row r="2328" spans="11:11">
      <c r="K2328" s="73"/>
    </row>
    <row r="2329" spans="11:11">
      <c r="K2329" s="73"/>
    </row>
    <row r="2330" spans="11:11">
      <c r="K2330" s="73"/>
    </row>
    <row r="2331" spans="11:11">
      <c r="K2331" s="73"/>
    </row>
    <row r="2332" spans="11:11">
      <c r="K2332" s="73"/>
    </row>
    <row r="2333" spans="11:11">
      <c r="K2333" s="73"/>
    </row>
    <row r="2334" spans="11:11">
      <c r="K2334" s="73"/>
    </row>
    <row r="2335" spans="11:11">
      <c r="K2335" s="73"/>
    </row>
    <row r="2336" spans="11:11">
      <c r="K2336" s="73"/>
    </row>
    <row r="2337" spans="11:11">
      <c r="K2337" s="73"/>
    </row>
    <row r="2338" spans="11:11">
      <c r="K2338" s="73"/>
    </row>
    <row r="2339" spans="11:11">
      <c r="K2339" s="73"/>
    </row>
    <row r="2340" spans="11:11">
      <c r="K2340" s="73"/>
    </row>
    <row r="2341" spans="11:11">
      <c r="K2341" s="73"/>
    </row>
    <row r="2342" spans="11:11">
      <c r="K2342" s="73"/>
    </row>
    <row r="2343" spans="11:11">
      <c r="K2343" s="73"/>
    </row>
    <row r="2344" spans="11:11">
      <c r="K2344" s="73"/>
    </row>
    <row r="2345" spans="11:11">
      <c r="K2345" s="73"/>
    </row>
    <row r="2346" spans="11:11">
      <c r="K2346" s="73"/>
    </row>
    <row r="2347" spans="11:11">
      <c r="K2347" s="73"/>
    </row>
    <row r="2348" spans="11:11">
      <c r="K2348" s="73"/>
    </row>
    <row r="2349" spans="11:11">
      <c r="K2349" s="73"/>
    </row>
    <row r="2350" spans="11:11">
      <c r="K2350" s="73"/>
    </row>
    <row r="2351" spans="11:11">
      <c r="K2351" s="73"/>
    </row>
    <row r="2352" spans="11:11">
      <c r="K2352" s="73"/>
    </row>
    <row r="2353" spans="11:11">
      <c r="K2353" s="73"/>
    </row>
    <row r="2354" spans="11:11">
      <c r="K2354" s="73"/>
    </row>
    <row r="2355" spans="11:11">
      <c r="K2355" s="73"/>
    </row>
    <row r="2356" spans="11:11">
      <c r="K2356" s="73"/>
    </row>
    <row r="2357" spans="11:11">
      <c r="K2357" s="73"/>
    </row>
    <row r="2358" spans="11:11">
      <c r="K2358" s="73"/>
    </row>
    <row r="2359" spans="11:11">
      <c r="K2359" s="73"/>
    </row>
    <row r="2360" spans="11:11">
      <c r="K2360" s="73"/>
    </row>
    <row r="2361" spans="11:11">
      <c r="K2361" s="73"/>
    </row>
    <row r="2362" spans="11:11">
      <c r="K2362" s="73"/>
    </row>
    <row r="2363" spans="11:11">
      <c r="K2363" s="73"/>
    </row>
    <row r="2364" spans="11:11">
      <c r="K2364" s="73"/>
    </row>
    <row r="2365" spans="11:11">
      <c r="K2365" s="73"/>
    </row>
    <row r="2366" spans="11:11">
      <c r="K2366" s="73"/>
    </row>
    <row r="2367" spans="11:11">
      <c r="K2367" s="73"/>
    </row>
    <row r="2368" spans="11:11">
      <c r="K2368" s="73"/>
    </row>
    <row r="2369" spans="11:11">
      <c r="K2369" s="73"/>
    </row>
    <row r="2370" spans="11:11">
      <c r="K2370" s="73"/>
    </row>
    <row r="2371" spans="11:11">
      <c r="K2371" s="73"/>
    </row>
    <row r="2372" spans="11:11">
      <c r="K2372" s="73"/>
    </row>
    <row r="2373" spans="11:11">
      <c r="K2373" s="73"/>
    </row>
    <row r="2374" spans="11:11">
      <c r="K2374" s="73"/>
    </row>
    <row r="2375" spans="11:11">
      <c r="K2375" s="73"/>
    </row>
    <row r="2376" spans="11:11">
      <c r="K2376" s="73"/>
    </row>
    <row r="2377" spans="11:11">
      <c r="K2377" s="73"/>
    </row>
    <row r="2378" spans="11:11">
      <c r="K2378" s="73"/>
    </row>
    <row r="2379" spans="11:11">
      <c r="K2379" s="73"/>
    </row>
    <row r="2380" spans="11:11">
      <c r="K2380" s="73"/>
    </row>
    <row r="2381" spans="11:11">
      <c r="K2381" s="73"/>
    </row>
    <row r="2382" spans="11:11">
      <c r="K2382" s="73"/>
    </row>
    <row r="2383" spans="11:11">
      <c r="K2383" s="73"/>
    </row>
    <row r="2384" spans="11:11">
      <c r="K2384" s="73"/>
    </row>
    <row r="2385" spans="11:11">
      <c r="K2385" s="73"/>
    </row>
    <row r="2386" spans="11:11">
      <c r="K2386" s="73"/>
    </row>
    <row r="2387" spans="11:11">
      <c r="K2387" s="73"/>
    </row>
    <row r="2388" spans="11:11">
      <c r="K2388" s="73"/>
    </row>
    <row r="2389" spans="11:11">
      <c r="K2389" s="73"/>
    </row>
    <row r="2390" spans="11:11">
      <c r="K2390" s="73"/>
    </row>
    <row r="2391" spans="11:11">
      <c r="K2391" s="73"/>
    </row>
    <row r="2392" spans="11:11">
      <c r="K2392" s="73"/>
    </row>
    <row r="2393" spans="11:11">
      <c r="K2393" s="73"/>
    </row>
    <row r="2394" spans="11:11">
      <c r="K2394" s="73"/>
    </row>
    <row r="2395" spans="11:11">
      <c r="K2395" s="73"/>
    </row>
    <row r="2396" spans="11:11">
      <c r="K2396" s="73"/>
    </row>
    <row r="2397" spans="11:11">
      <c r="K2397" s="73"/>
    </row>
    <row r="2398" spans="11:11">
      <c r="K2398" s="73"/>
    </row>
    <row r="2399" spans="11:11">
      <c r="K2399" s="73"/>
    </row>
    <row r="2400" spans="11:11">
      <c r="K2400" s="73"/>
    </row>
    <row r="2401" spans="11:11">
      <c r="K2401" s="73"/>
    </row>
    <row r="2402" spans="11:11">
      <c r="K2402" s="73"/>
    </row>
    <row r="2403" spans="11:11">
      <c r="K2403" s="73"/>
    </row>
    <row r="2404" spans="11:11">
      <c r="K2404" s="73"/>
    </row>
    <row r="2405" spans="11:11">
      <c r="K2405" s="73"/>
    </row>
    <row r="2406" spans="11:11">
      <c r="K2406" s="73"/>
    </row>
    <row r="2407" spans="11:11">
      <c r="K2407" s="73"/>
    </row>
    <row r="2408" spans="11:11">
      <c r="K2408" s="73"/>
    </row>
    <row r="2409" spans="11:11">
      <c r="K2409" s="73"/>
    </row>
    <row r="2410" spans="11:11">
      <c r="K2410" s="73"/>
    </row>
    <row r="2411" spans="11:11">
      <c r="K2411" s="73"/>
    </row>
    <row r="2412" spans="11:11">
      <c r="K2412" s="73"/>
    </row>
    <row r="2413" spans="11:11">
      <c r="K2413" s="73"/>
    </row>
    <row r="2414" spans="11:11">
      <c r="K2414" s="73"/>
    </row>
    <row r="2415" spans="11:11">
      <c r="K2415" s="73"/>
    </row>
    <row r="2416" spans="11:11">
      <c r="K2416" s="73"/>
    </row>
    <row r="2417" spans="11:11">
      <c r="K2417" s="73"/>
    </row>
    <row r="2418" spans="11:11">
      <c r="K2418" s="73"/>
    </row>
    <row r="2419" spans="11:11">
      <c r="K2419" s="73"/>
    </row>
    <row r="2420" spans="11:11">
      <c r="K2420" s="73"/>
    </row>
    <row r="2421" spans="11:11">
      <c r="K2421" s="73"/>
    </row>
    <row r="2422" spans="11:11">
      <c r="K2422" s="73"/>
    </row>
    <row r="2423" spans="11:11">
      <c r="K2423" s="73"/>
    </row>
    <row r="2424" spans="11:11">
      <c r="K2424" s="73"/>
    </row>
    <row r="2425" spans="11:11">
      <c r="K2425" s="73"/>
    </row>
    <row r="2426" spans="11:11">
      <c r="K2426" s="73"/>
    </row>
    <row r="2427" spans="11:11">
      <c r="K2427" s="73"/>
    </row>
    <row r="2428" spans="11:11">
      <c r="K2428" s="73"/>
    </row>
    <row r="2429" spans="11:11">
      <c r="K2429" s="73"/>
    </row>
    <row r="2430" spans="11:11">
      <c r="K2430" s="73"/>
    </row>
    <row r="2431" spans="11:11">
      <c r="K2431" s="73"/>
    </row>
    <row r="2432" spans="11:11">
      <c r="K2432" s="73"/>
    </row>
    <row r="2433" spans="11:11">
      <c r="K2433" s="73"/>
    </row>
    <row r="2434" spans="11:11">
      <c r="K2434" s="73"/>
    </row>
    <row r="2435" spans="11:11">
      <c r="K2435" s="73"/>
    </row>
    <row r="2436" spans="11:11">
      <c r="K2436" s="73"/>
    </row>
    <row r="2437" spans="11:11">
      <c r="K2437" s="73"/>
    </row>
    <row r="2438" spans="11:11">
      <c r="K2438" s="73"/>
    </row>
    <row r="2439" spans="11:11">
      <c r="K2439" s="73"/>
    </row>
    <row r="2440" spans="11:11">
      <c r="K2440" s="73"/>
    </row>
    <row r="2441" spans="11:11">
      <c r="K2441" s="73"/>
    </row>
    <row r="2442" spans="11:11">
      <c r="K2442" s="73"/>
    </row>
    <row r="2443" spans="11:11">
      <c r="K2443" s="73"/>
    </row>
    <row r="2444" spans="11:11">
      <c r="K2444" s="73"/>
    </row>
    <row r="2445" spans="11:11">
      <c r="K2445" s="73"/>
    </row>
    <row r="2446" spans="11:11">
      <c r="K2446" s="73"/>
    </row>
    <row r="2447" spans="11:11">
      <c r="K2447" s="73"/>
    </row>
    <row r="2448" spans="11:11">
      <c r="K2448" s="73"/>
    </row>
    <row r="2449" spans="11:11">
      <c r="K2449" s="73"/>
    </row>
    <row r="2450" spans="11:11">
      <c r="K2450" s="73"/>
    </row>
    <row r="2451" spans="11:11">
      <c r="K2451" s="73"/>
    </row>
    <row r="2452" spans="11:11">
      <c r="K2452" s="73"/>
    </row>
    <row r="2453" spans="11:11">
      <c r="K2453" s="73"/>
    </row>
    <row r="2454" spans="11:11">
      <c r="K2454" s="73"/>
    </row>
    <row r="2455" spans="11:11">
      <c r="K2455" s="73"/>
    </row>
    <row r="2456" spans="11:11">
      <c r="K2456" s="73"/>
    </row>
    <row r="2457" spans="11:11">
      <c r="K2457" s="73"/>
    </row>
    <row r="2458" spans="11:11">
      <c r="K2458" s="73"/>
    </row>
    <row r="2459" spans="11:11">
      <c r="K2459" s="73"/>
    </row>
    <row r="2460" spans="11:11">
      <c r="K2460" s="73"/>
    </row>
    <row r="2461" spans="11:11">
      <c r="K2461" s="73"/>
    </row>
    <row r="2462" spans="11:11">
      <c r="K2462" s="73"/>
    </row>
    <row r="2463" spans="11:11">
      <c r="K2463" s="73"/>
    </row>
    <row r="2464" spans="11:11">
      <c r="K2464" s="73"/>
    </row>
    <row r="2465" spans="11:11">
      <c r="K2465" s="73"/>
    </row>
    <row r="2466" spans="11:11">
      <c r="K2466" s="73"/>
    </row>
    <row r="2467" spans="11:11">
      <c r="K2467" s="73"/>
    </row>
    <row r="2468" spans="11:11">
      <c r="K2468" s="73"/>
    </row>
    <row r="2469" spans="11:11">
      <c r="K2469" s="73"/>
    </row>
    <row r="2470" spans="11:11">
      <c r="K2470" s="73"/>
    </row>
    <row r="2471" spans="11:11">
      <c r="K2471" s="73"/>
    </row>
    <row r="2472" spans="11:11">
      <c r="K2472" s="73"/>
    </row>
    <row r="2473" spans="11:11">
      <c r="K2473" s="73"/>
    </row>
    <row r="2474" spans="11:11">
      <c r="K2474" s="73"/>
    </row>
    <row r="2475" spans="11:11">
      <c r="K2475" s="73"/>
    </row>
    <row r="2476" spans="11:11">
      <c r="K2476" s="73"/>
    </row>
    <row r="2477" spans="11:11">
      <c r="K2477" s="73"/>
    </row>
    <row r="2478" spans="11:11">
      <c r="K2478" s="73"/>
    </row>
    <row r="2479" spans="11:11">
      <c r="K2479" s="73"/>
    </row>
    <row r="2480" spans="11:11">
      <c r="K2480" s="73"/>
    </row>
    <row r="2481" spans="11:11">
      <c r="K2481" s="73"/>
    </row>
    <row r="2482" spans="11:11">
      <c r="K2482" s="73"/>
    </row>
    <row r="2483" spans="11:11">
      <c r="K2483" s="73"/>
    </row>
    <row r="2484" spans="11:11">
      <c r="K2484" s="73"/>
    </row>
    <row r="2485" spans="11:11">
      <c r="K2485" s="73"/>
    </row>
    <row r="2486" spans="11:11">
      <c r="K2486" s="73"/>
    </row>
    <row r="2487" spans="11:11">
      <c r="K2487" s="73"/>
    </row>
    <row r="2488" spans="11:11">
      <c r="K2488" s="73"/>
    </row>
    <row r="2489" spans="11:11">
      <c r="K2489" s="73"/>
    </row>
    <row r="2490" spans="11:11">
      <c r="K2490" s="73"/>
    </row>
    <row r="2491" spans="11:11">
      <c r="K2491" s="73"/>
    </row>
    <row r="2492" spans="11:11">
      <c r="K2492" s="73"/>
    </row>
    <row r="2493" spans="11:11">
      <c r="K2493" s="73"/>
    </row>
    <row r="2494" spans="11:11">
      <c r="K2494" s="73"/>
    </row>
    <row r="2495" spans="11:11">
      <c r="K2495" s="73"/>
    </row>
    <row r="2496" spans="11:11">
      <c r="K2496" s="73"/>
    </row>
    <row r="2497" spans="11:11">
      <c r="K2497" s="73"/>
    </row>
    <row r="2498" spans="11:11">
      <c r="K2498" s="73"/>
    </row>
    <row r="2499" spans="11:11">
      <c r="K2499" s="73"/>
    </row>
    <row r="2500" spans="11:11">
      <c r="K2500" s="73"/>
    </row>
    <row r="2501" spans="11:11">
      <c r="K2501" s="73"/>
    </row>
    <row r="2502" spans="11:11">
      <c r="K2502" s="73"/>
    </row>
    <row r="2503" spans="11:11">
      <c r="K2503" s="73"/>
    </row>
    <row r="2504" spans="11:11">
      <c r="K2504" s="73"/>
    </row>
    <row r="2505" spans="11:11">
      <c r="K2505" s="73"/>
    </row>
    <row r="2506" spans="11:11">
      <c r="K2506" s="73"/>
    </row>
    <row r="2507" spans="11:11">
      <c r="K2507" s="73"/>
    </row>
    <row r="2508" spans="11:11">
      <c r="K2508" s="73"/>
    </row>
    <row r="2509" spans="11:11">
      <c r="K2509" s="73"/>
    </row>
    <row r="2510" spans="11:11">
      <c r="K2510" s="73"/>
    </row>
    <row r="2511" spans="11:11">
      <c r="K2511" s="73"/>
    </row>
    <row r="2512" spans="11:11">
      <c r="K2512" s="73"/>
    </row>
    <row r="2513" spans="11:11">
      <c r="K2513" s="73"/>
    </row>
    <row r="2514" spans="11:11">
      <c r="K2514" s="73"/>
    </row>
    <row r="2515" spans="11:11">
      <c r="K2515" s="73"/>
    </row>
    <row r="2516" spans="11:11">
      <c r="K2516" s="73"/>
    </row>
    <row r="2517" spans="11:11">
      <c r="K2517" s="73"/>
    </row>
    <row r="2518" spans="11:11">
      <c r="K2518" s="73"/>
    </row>
    <row r="2519" spans="11:11">
      <c r="K2519" s="73"/>
    </row>
    <row r="2520" spans="11:11">
      <c r="K2520" s="73"/>
    </row>
    <row r="2521" spans="11:11">
      <c r="K2521" s="73"/>
    </row>
    <row r="2522" spans="11:11">
      <c r="K2522" s="73"/>
    </row>
    <row r="2523" spans="11:11">
      <c r="K2523" s="73"/>
    </row>
    <row r="2524" spans="11:11">
      <c r="K2524" s="73"/>
    </row>
    <row r="2525" spans="11:11">
      <c r="K2525" s="73"/>
    </row>
    <row r="2526" spans="11:11">
      <c r="K2526" s="73"/>
    </row>
    <row r="2527" spans="11:11">
      <c r="K2527" s="73"/>
    </row>
    <row r="2528" spans="11:11">
      <c r="K2528" s="73"/>
    </row>
    <row r="2529" spans="11:11">
      <c r="K2529" s="73"/>
    </row>
    <row r="2530" spans="11:11">
      <c r="K2530" s="73"/>
    </row>
    <row r="2531" spans="11:11">
      <c r="K2531" s="73"/>
    </row>
    <row r="2532" spans="11:11">
      <c r="K2532" s="73"/>
    </row>
    <row r="2533" spans="11:11">
      <c r="K2533" s="73"/>
    </row>
    <row r="2534" spans="11:11">
      <c r="K2534" s="73"/>
    </row>
    <row r="2535" spans="11:11">
      <c r="K2535" s="73"/>
    </row>
    <row r="2536" spans="11:11">
      <c r="K2536" s="73"/>
    </row>
    <row r="2537" spans="11:11">
      <c r="K2537" s="73"/>
    </row>
    <row r="2538" spans="11:11">
      <c r="K2538" s="73"/>
    </row>
    <row r="2539" spans="11:11">
      <c r="K2539" s="73"/>
    </row>
    <row r="2540" spans="11:11">
      <c r="K2540" s="73"/>
    </row>
    <row r="2541" spans="11:11">
      <c r="K2541" s="73"/>
    </row>
    <row r="2542" spans="11:11">
      <c r="K2542" s="73"/>
    </row>
    <row r="2543" spans="11:11">
      <c r="K2543" s="73"/>
    </row>
    <row r="2544" spans="11:11">
      <c r="K2544" s="73"/>
    </row>
    <row r="2545" spans="11:11">
      <c r="K2545" s="73"/>
    </row>
    <row r="2546" spans="11:11">
      <c r="K2546" s="73"/>
    </row>
    <row r="2547" spans="11:11">
      <c r="K2547" s="73"/>
    </row>
    <row r="2548" spans="11:11">
      <c r="K2548" s="73"/>
    </row>
    <row r="2549" spans="11:11">
      <c r="K2549" s="73"/>
    </row>
    <row r="2550" spans="11:11">
      <c r="K2550" s="73"/>
    </row>
    <row r="2551" spans="11:11">
      <c r="K2551" s="73"/>
    </row>
    <row r="2552" spans="11:11">
      <c r="K2552" s="73"/>
    </row>
    <row r="2553" spans="11:11">
      <c r="K2553" s="73"/>
    </row>
    <row r="2554" spans="11:11">
      <c r="K2554" s="73"/>
    </row>
    <row r="2555" spans="11:11">
      <c r="K2555" s="73"/>
    </row>
    <row r="2556" spans="11:11">
      <c r="K2556" s="73"/>
    </row>
    <row r="2557" spans="11:11">
      <c r="K2557" s="73"/>
    </row>
    <row r="2558" spans="11:11">
      <c r="K2558" s="73"/>
    </row>
    <row r="2559" spans="11:11">
      <c r="K2559" s="73"/>
    </row>
    <row r="2560" spans="11:11">
      <c r="K2560" s="73"/>
    </row>
    <row r="2561" spans="11:11">
      <c r="K2561" s="73"/>
    </row>
    <row r="2562" spans="11:11">
      <c r="K2562" s="73"/>
    </row>
    <row r="2563" spans="11:11">
      <c r="K2563" s="73"/>
    </row>
    <row r="2564" spans="11:11">
      <c r="K2564" s="73"/>
    </row>
    <row r="2565" spans="11:11">
      <c r="K2565" s="73"/>
    </row>
    <row r="2566" spans="11:11">
      <c r="K2566" s="73"/>
    </row>
    <row r="2567" spans="11:11">
      <c r="K2567" s="73"/>
    </row>
    <row r="2568" spans="11:11">
      <c r="K2568" s="73"/>
    </row>
    <row r="2569" spans="11:11">
      <c r="K2569" s="73"/>
    </row>
    <row r="2570" spans="11:11">
      <c r="K2570" s="73"/>
    </row>
    <row r="2571" spans="11:11">
      <c r="K2571" s="73"/>
    </row>
    <row r="2572" spans="11:11">
      <c r="K2572" s="73"/>
    </row>
    <row r="2573" spans="11:11">
      <c r="K2573" s="73"/>
    </row>
    <row r="2574" spans="11:11">
      <c r="K2574" s="73"/>
    </row>
    <row r="2575" spans="11:11">
      <c r="K2575" s="73"/>
    </row>
    <row r="2576" spans="11:11">
      <c r="K2576" s="73"/>
    </row>
    <row r="2577" spans="11:11">
      <c r="K2577" s="73"/>
    </row>
    <row r="2578" spans="11:11">
      <c r="K2578" s="73"/>
    </row>
    <row r="2579" spans="11:11">
      <c r="K2579" s="73"/>
    </row>
    <row r="2580" spans="11:11">
      <c r="K2580" s="73"/>
    </row>
    <row r="2581" spans="11:11">
      <c r="K2581" s="73"/>
    </row>
    <row r="2582" spans="11:11">
      <c r="K2582" s="73"/>
    </row>
    <row r="2583" spans="11:11">
      <c r="K2583" s="73"/>
    </row>
    <row r="2584" spans="11:11">
      <c r="K2584" s="73"/>
    </row>
    <row r="2585" spans="11:11">
      <c r="K2585" s="73"/>
    </row>
    <row r="2586" spans="11:11">
      <c r="K2586" s="73"/>
    </row>
    <row r="2587" spans="11:11">
      <c r="K2587" s="73"/>
    </row>
    <row r="2588" spans="11:11">
      <c r="K2588" s="73"/>
    </row>
    <row r="2589" spans="11:11">
      <c r="K2589" s="73"/>
    </row>
    <row r="2590" spans="11:11">
      <c r="K2590" s="73"/>
    </row>
    <row r="2591" spans="11:11">
      <c r="K2591" s="73"/>
    </row>
    <row r="2592" spans="11:11">
      <c r="K2592" s="73"/>
    </row>
    <row r="2593" spans="11:11">
      <c r="K2593" s="73"/>
    </row>
    <row r="2594" spans="11:11">
      <c r="K2594" s="73"/>
    </row>
    <row r="2595" spans="11:11">
      <c r="K2595" s="73"/>
    </row>
    <row r="2596" spans="11:11">
      <c r="K2596" s="73"/>
    </row>
    <row r="2597" spans="11:11">
      <c r="K2597" s="73"/>
    </row>
    <row r="2598" spans="11:11">
      <c r="K2598" s="73"/>
    </row>
    <row r="2599" spans="11:11">
      <c r="K2599" s="73"/>
    </row>
    <row r="2600" spans="11:11">
      <c r="K2600" s="73"/>
    </row>
    <row r="2601" spans="11:11">
      <c r="K2601" s="73"/>
    </row>
    <row r="2602" spans="11:11">
      <c r="K2602" s="73"/>
    </row>
    <row r="2603" spans="11:11">
      <c r="K2603" s="73"/>
    </row>
    <row r="2604" spans="11:11">
      <c r="K2604" s="73"/>
    </row>
    <row r="2605" spans="11:11">
      <c r="K2605" s="73"/>
    </row>
    <row r="2606" spans="11:11">
      <c r="K2606" s="73"/>
    </row>
    <row r="2607" spans="11:11">
      <c r="K2607" s="73"/>
    </row>
    <row r="2608" spans="11:11">
      <c r="K2608" s="73"/>
    </row>
    <row r="2609" spans="11:11">
      <c r="K2609" s="73"/>
    </row>
    <row r="2610" spans="11:11">
      <c r="K2610" s="73"/>
    </row>
    <row r="2611" spans="11:11">
      <c r="K2611" s="73"/>
    </row>
    <row r="2612" spans="11:11">
      <c r="K2612" s="73"/>
    </row>
    <row r="2613" spans="11:11">
      <c r="K2613" s="73"/>
    </row>
    <row r="2614" spans="11:11">
      <c r="K2614" s="73"/>
    </row>
    <row r="2615" spans="11:11">
      <c r="K2615" s="73"/>
    </row>
    <row r="2616" spans="11:11">
      <c r="K2616" s="73"/>
    </row>
    <row r="2617" spans="11:11">
      <c r="K2617" s="73"/>
    </row>
    <row r="2618" spans="11:11">
      <c r="K2618" s="73"/>
    </row>
    <row r="2619" spans="11:11">
      <c r="K2619" s="73"/>
    </row>
    <row r="2620" spans="11:11">
      <c r="K2620" s="73"/>
    </row>
    <row r="2621" spans="11:11">
      <c r="K2621" s="73"/>
    </row>
    <row r="2622" spans="11:11">
      <c r="K2622" s="73"/>
    </row>
    <row r="2623" spans="11:11">
      <c r="K2623" s="73"/>
    </row>
    <row r="2624" spans="11:11">
      <c r="K2624" s="73"/>
    </row>
    <row r="2625" spans="11:11">
      <c r="K2625" s="73"/>
    </row>
    <row r="2626" spans="11:11">
      <c r="K2626" s="73"/>
    </row>
    <row r="2627" spans="11:11">
      <c r="K2627" s="73"/>
    </row>
    <row r="2628" spans="11:11">
      <c r="K2628" s="73"/>
    </row>
    <row r="2629" spans="11:11">
      <c r="K2629" s="73"/>
    </row>
    <row r="2630" spans="11:11">
      <c r="K2630" s="73"/>
    </row>
    <row r="2631" spans="11:11">
      <c r="K2631" s="73"/>
    </row>
    <row r="2632" spans="11:11">
      <c r="K2632" s="73"/>
    </row>
    <row r="2633" spans="11:11">
      <c r="K2633" s="73"/>
    </row>
    <row r="2634" spans="11:11">
      <c r="K2634" s="73"/>
    </row>
    <row r="2635" spans="11:11">
      <c r="K2635" s="73"/>
    </row>
    <row r="2636" spans="11:11">
      <c r="K2636" s="73"/>
    </row>
    <row r="2637" spans="11:11">
      <c r="K2637" s="73"/>
    </row>
    <row r="2638" spans="11:11">
      <c r="K2638" s="73"/>
    </row>
    <row r="2639" spans="11:11">
      <c r="K2639" s="73"/>
    </row>
    <row r="2640" spans="11:11">
      <c r="K2640" s="73"/>
    </row>
    <row r="2641" spans="11:11">
      <c r="K2641" s="73"/>
    </row>
    <row r="2642" spans="11:11">
      <c r="K2642" s="73"/>
    </row>
    <row r="2643" spans="11:11">
      <c r="K2643" s="73"/>
    </row>
    <row r="2644" spans="11:11">
      <c r="K2644" s="73"/>
    </row>
    <row r="2645" spans="11:11">
      <c r="K2645" s="73"/>
    </row>
    <row r="2646" spans="11:11">
      <c r="K2646" s="73"/>
    </row>
    <row r="2647" spans="11:11">
      <c r="K2647" s="73"/>
    </row>
    <row r="2648" spans="11:11">
      <c r="K2648" s="73"/>
    </row>
    <row r="2649" spans="11:11">
      <c r="K2649" s="73"/>
    </row>
    <row r="2650" spans="11:11">
      <c r="K2650" s="73"/>
    </row>
    <row r="2651" spans="11:11">
      <c r="K2651" s="73"/>
    </row>
    <row r="2652" spans="11:11">
      <c r="K2652" s="73"/>
    </row>
    <row r="2653" spans="11:11">
      <c r="K2653" s="73"/>
    </row>
    <row r="2654" spans="11:11">
      <c r="K2654" s="73"/>
    </row>
    <row r="2655" spans="11:11">
      <c r="K2655" s="73"/>
    </row>
    <row r="2656" spans="11:11">
      <c r="K2656" s="73"/>
    </row>
    <row r="2657" spans="11:11">
      <c r="K2657" s="73"/>
    </row>
    <row r="2658" spans="11:11">
      <c r="K2658" s="73"/>
    </row>
    <row r="2659" spans="11:11">
      <c r="K2659" s="73"/>
    </row>
    <row r="2660" spans="11:11">
      <c r="K2660" s="73"/>
    </row>
    <row r="2661" spans="11:11">
      <c r="K2661" s="73"/>
    </row>
    <row r="2662" spans="11:11">
      <c r="K2662" s="73"/>
    </row>
    <row r="2663" spans="11:11">
      <c r="K2663" s="73"/>
    </row>
    <row r="2664" spans="11:11">
      <c r="K2664" s="73"/>
    </row>
    <row r="2665" spans="11:11">
      <c r="K2665" s="73"/>
    </row>
    <row r="2666" spans="11:11">
      <c r="K2666" s="73"/>
    </row>
    <row r="2667" spans="11:11">
      <c r="K2667" s="73"/>
    </row>
    <row r="2668" spans="11:11">
      <c r="K2668" s="73"/>
    </row>
    <row r="2669" spans="11:11">
      <c r="K2669" s="73"/>
    </row>
    <row r="2670" spans="11:11">
      <c r="K2670" s="73"/>
    </row>
    <row r="2671" spans="11:11">
      <c r="K2671" s="73"/>
    </row>
    <row r="2672" spans="11:11">
      <c r="K2672" s="73"/>
    </row>
    <row r="2673" spans="11:11">
      <c r="K2673" s="73"/>
    </row>
    <row r="2674" spans="11:11">
      <c r="K2674" s="73"/>
    </row>
    <row r="2675" spans="11:11">
      <c r="K2675" s="73"/>
    </row>
    <row r="2676" spans="11:11">
      <c r="K2676" s="73"/>
    </row>
    <row r="2677" spans="11:11">
      <c r="K2677" s="73"/>
    </row>
    <row r="2678" spans="11:11">
      <c r="K2678" s="73"/>
    </row>
    <row r="2679" spans="11:11">
      <c r="K2679" s="73"/>
    </row>
    <row r="2680" spans="11:11">
      <c r="K2680" s="73"/>
    </row>
    <row r="2681" spans="11:11">
      <c r="K2681" s="73"/>
    </row>
    <row r="2682" spans="11:11">
      <c r="K2682" s="73"/>
    </row>
    <row r="2683" spans="11:11">
      <c r="K2683" s="73"/>
    </row>
    <row r="2684" spans="11:11">
      <c r="K2684" s="73"/>
    </row>
    <row r="2685" spans="11:11">
      <c r="K2685" s="73"/>
    </row>
    <row r="2686" spans="11:11">
      <c r="K2686" s="73"/>
    </row>
    <row r="2687" spans="11:11">
      <c r="K2687" s="73"/>
    </row>
    <row r="2688" spans="11:11">
      <c r="K2688" s="73"/>
    </row>
    <row r="2689" spans="11:11">
      <c r="K2689" s="73"/>
    </row>
    <row r="2690" spans="11:11">
      <c r="K2690" s="73"/>
    </row>
    <row r="2691" spans="11:11">
      <c r="K2691" s="73"/>
    </row>
    <row r="2692" spans="11:11">
      <c r="K2692" s="73"/>
    </row>
    <row r="2693" spans="11:11">
      <c r="K2693" s="73"/>
    </row>
    <row r="2694" spans="11:11">
      <c r="K2694" s="73"/>
    </row>
    <row r="2695" spans="11:11">
      <c r="K2695" s="73"/>
    </row>
    <row r="2696" spans="11:11">
      <c r="K2696" s="73"/>
    </row>
    <row r="2697" spans="11:11">
      <c r="K2697" s="73"/>
    </row>
    <row r="2698" spans="11:11">
      <c r="K2698" s="73"/>
    </row>
    <row r="2699" spans="11:11">
      <c r="K2699" s="73"/>
    </row>
    <row r="2700" spans="11:11">
      <c r="K2700" s="73"/>
    </row>
    <row r="2701" spans="11:11">
      <c r="K2701" s="73"/>
    </row>
    <row r="2702" spans="11:11">
      <c r="K2702" s="73"/>
    </row>
    <row r="2703" spans="11:11">
      <c r="K2703" s="73"/>
    </row>
    <row r="2704" spans="11:11">
      <c r="K2704" s="73"/>
    </row>
    <row r="2705" spans="11:11">
      <c r="K2705" s="73"/>
    </row>
    <row r="2706" spans="11:11">
      <c r="K2706" s="73"/>
    </row>
    <row r="2707" spans="11:11">
      <c r="K2707" s="73"/>
    </row>
    <row r="2708" spans="11:11">
      <c r="K2708" s="73"/>
    </row>
    <row r="2709" spans="11:11">
      <c r="K2709" s="73"/>
    </row>
    <row r="2710" spans="11:11">
      <c r="K2710" s="73"/>
    </row>
    <row r="2711" spans="11:11">
      <c r="K2711" s="73"/>
    </row>
    <row r="2712" spans="11:11">
      <c r="K2712" s="73"/>
    </row>
    <row r="2713" spans="11:11">
      <c r="K2713" s="73"/>
    </row>
    <row r="2714" spans="11:11">
      <c r="K2714" s="73"/>
    </row>
    <row r="2715" spans="11:11">
      <c r="K2715" s="73"/>
    </row>
    <row r="2716" spans="11:11">
      <c r="K2716" s="73"/>
    </row>
    <row r="2717" spans="11:11">
      <c r="K2717" s="73"/>
    </row>
    <row r="2718" spans="11:11">
      <c r="K2718" s="73"/>
    </row>
    <row r="2719" spans="11:11">
      <c r="K2719" s="73"/>
    </row>
    <row r="2720" spans="11:11">
      <c r="K2720" s="73"/>
    </row>
    <row r="2721" spans="11:11">
      <c r="K2721" s="73"/>
    </row>
    <row r="2722" spans="11:11">
      <c r="K2722" s="73"/>
    </row>
    <row r="2723" spans="11:11">
      <c r="K2723" s="73"/>
    </row>
    <row r="2724" spans="11:11">
      <c r="K2724" s="73"/>
    </row>
    <row r="2725" spans="11:11">
      <c r="K2725" s="73"/>
    </row>
    <row r="2726" spans="11:11">
      <c r="K2726" s="73"/>
    </row>
    <row r="2727" spans="11:11">
      <c r="K2727" s="73"/>
    </row>
    <row r="2728" spans="11:11">
      <c r="K2728" s="73"/>
    </row>
    <row r="2729" spans="11:11">
      <c r="K2729" s="73"/>
    </row>
    <row r="2730" spans="11:11">
      <c r="K2730" s="73"/>
    </row>
    <row r="2731" spans="11:11">
      <c r="K2731" s="73"/>
    </row>
    <row r="2732" spans="11:11">
      <c r="K2732" s="73"/>
    </row>
    <row r="2733" spans="11:11">
      <c r="K2733" s="73"/>
    </row>
    <row r="2734" spans="11:11">
      <c r="K2734" s="73"/>
    </row>
    <row r="2735" spans="11:11">
      <c r="K2735" s="73"/>
    </row>
    <row r="2736" spans="11:11">
      <c r="K2736" s="73"/>
    </row>
    <row r="2737" spans="11:11">
      <c r="K2737" s="73"/>
    </row>
    <row r="2738" spans="11:11">
      <c r="K2738" s="73"/>
    </row>
    <row r="2739" spans="11:11">
      <c r="K2739" s="73"/>
    </row>
    <row r="2740" spans="11:11">
      <c r="K2740" s="73"/>
    </row>
    <row r="2741" spans="11:11">
      <c r="K2741" s="73"/>
    </row>
    <row r="2742" spans="11:11">
      <c r="K2742" s="73"/>
    </row>
    <row r="2743" spans="11:11">
      <c r="K2743" s="73"/>
    </row>
    <row r="2744" spans="11:11">
      <c r="K2744" s="73"/>
    </row>
    <row r="2745" spans="11:11">
      <c r="K2745" s="73"/>
    </row>
    <row r="2746" spans="11:11">
      <c r="K2746" s="73"/>
    </row>
    <row r="2747" spans="11:11">
      <c r="K2747" s="73"/>
    </row>
    <row r="2748" spans="11:11">
      <c r="K2748" s="73"/>
    </row>
    <row r="2749" spans="11:11">
      <c r="K2749" s="73"/>
    </row>
    <row r="2750" spans="11:11">
      <c r="K2750" s="73"/>
    </row>
    <row r="2751" spans="11:11">
      <c r="K2751" s="73"/>
    </row>
    <row r="2752" spans="11:11">
      <c r="K2752" s="73"/>
    </row>
    <row r="2753" spans="11:11">
      <c r="K2753" s="73"/>
    </row>
    <row r="2754" spans="11:11">
      <c r="K2754" s="73"/>
    </row>
    <row r="2755" spans="11:11">
      <c r="K2755" s="73"/>
    </row>
    <row r="2756" spans="11:11">
      <c r="K2756" s="73"/>
    </row>
    <row r="2757" spans="11:11">
      <c r="K2757" s="73"/>
    </row>
    <row r="2758" spans="11:11">
      <c r="K2758" s="73"/>
    </row>
    <row r="2759" spans="11:11">
      <c r="K2759" s="73"/>
    </row>
    <row r="2760" spans="11:11">
      <c r="K2760" s="73"/>
    </row>
    <row r="2761" spans="11:11">
      <c r="K2761" s="73"/>
    </row>
    <row r="2762" spans="11:11">
      <c r="K2762" s="73"/>
    </row>
    <row r="2763" spans="11:11">
      <c r="K2763" s="73"/>
    </row>
    <row r="2764" spans="11:11">
      <c r="K2764" s="73"/>
    </row>
    <row r="2765" spans="11:11">
      <c r="K2765" s="73"/>
    </row>
    <row r="2766" spans="11:11">
      <c r="K2766" s="73"/>
    </row>
    <row r="2767" spans="11:11">
      <c r="K2767" s="73"/>
    </row>
    <row r="2768" spans="11:11">
      <c r="K2768" s="73"/>
    </row>
    <row r="2769" spans="11:11">
      <c r="K2769" s="73"/>
    </row>
    <row r="2770" spans="11:11">
      <c r="K2770" s="73"/>
    </row>
    <row r="2771" spans="11:11">
      <c r="K2771" s="73"/>
    </row>
    <row r="2772" spans="11:11">
      <c r="K2772" s="73"/>
    </row>
    <row r="2773" spans="11:11">
      <c r="K2773" s="73"/>
    </row>
    <row r="2774" spans="11:11">
      <c r="K2774" s="73"/>
    </row>
    <row r="2775" spans="11:11">
      <c r="K2775" s="73"/>
    </row>
    <row r="2776" spans="11:11">
      <c r="K2776" s="73"/>
    </row>
    <row r="2777" spans="11:11">
      <c r="K2777" s="73"/>
    </row>
    <row r="2778" spans="11:11">
      <c r="K2778" s="73"/>
    </row>
    <row r="2779" spans="11:11">
      <c r="K2779" s="73"/>
    </row>
    <row r="2780" spans="11:11">
      <c r="K2780" s="73"/>
    </row>
    <row r="2781" spans="11:11">
      <c r="K2781" s="73"/>
    </row>
    <row r="2782" spans="11:11">
      <c r="K2782" s="73"/>
    </row>
    <row r="2783" spans="11:11">
      <c r="K2783" s="73"/>
    </row>
    <row r="2784" spans="11:11">
      <c r="K2784" s="73"/>
    </row>
    <row r="2785" spans="11:11">
      <c r="K2785" s="73"/>
    </row>
    <row r="2786" spans="11:11">
      <c r="K2786" s="73"/>
    </row>
    <row r="2787" spans="11:11">
      <c r="K2787" s="73"/>
    </row>
    <row r="2788" spans="11:11">
      <c r="K2788" s="73"/>
    </row>
    <row r="2789" spans="11:11">
      <c r="K2789" s="73"/>
    </row>
    <row r="2790" spans="11:11">
      <c r="K2790" s="73"/>
    </row>
    <row r="2791" spans="11:11">
      <c r="K2791" s="73"/>
    </row>
    <row r="2792" spans="11:11">
      <c r="K2792" s="73"/>
    </row>
    <row r="2793" spans="11:11">
      <c r="K2793" s="73"/>
    </row>
    <row r="2794" spans="11:11">
      <c r="K2794" s="73"/>
    </row>
    <row r="2795" spans="11:11">
      <c r="K2795" s="73"/>
    </row>
    <row r="2796" spans="11:11">
      <c r="K2796" s="73"/>
    </row>
    <row r="2797" spans="11:11">
      <c r="K2797" s="73"/>
    </row>
    <row r="2798" spans="11:11">
      <c r="K2798" s="73"/>
    </row>
    <row r="2799" spans="11:11">
      <c r="K2799" s="73"/>
    </row>
    <row r="2800" spans="11:11">
      <c r="K2800" s="73"/>
    </row>
    <row r="2801" spans="11:11">
      <c r="K2801" s="73"/>
    </row>
    <row r="2802" spans="11:11">
      <c r="K2802" s="73"/>
    </row>
    <row r="2803" spans="11:11">
      <c r="K2803" s="73"/>
    </row>
    <row r="2804" spans="11:11">
      <c r="K2804" s="73"/>
    </row>
    <row r="2805" spans="11:11">
      <c r="K2805" s="73"/>
    </row>
    <row r="2806" spans="11:11">
      <c r="K2806" s="73"/>
    </row>
    <row r="2807" spans="11:11">
      <c r="K2807" s="73"/>
    </row>
    <row r="2808" spans="11:11">
      <c r="K2808" s="73"/>
    </row>
    <row r="2809" spans="11:11">
      <c r="K2809" s="73"/>
    </row>
    <row r="2810" spans="11:11">
      <c r="K2810" s="73"/>
    </row>
    <row r="2811" spans="11:11">
      <c r="K2811" s="73"/>
    </row>
    <row r="2812" spans="11:11">
      <c r="K2812" s="73"/>
    </row>
    <row r="2813" spans="11:11">
      <c r="K2813" s="73"/>
    </row>
    <row r="2814" spans="11:11">
      <c r="K2814" s="73"/>
    </row>
    <row r="2815" spans="11:11">
      <c r="K2815" s="73"/>
    </row>
    <row r="2816" spans="11:11">
      <c r="K2816" s="73"/>
    </row>
    <row r="2817" spans="11:11">
      <c r="K2817" s="73"/>
    </row>
    <row r="2818" spans="11:11">
      <c r="K2818" s="73"/>
    </row>
    <row r="2819" spans="11:11">
      <c r="K2819" s="73"/>
    </row>
    <row r="2820" spans="11:11">
      <c r="K2820" s="73"/>
    </row>
    <row r="2821" spans="11:11">
      <c r="K2821" s="73"/>
    </row>
    <row r="2822" spans="11:11">
      <c r="K2822" s="73"/>
    </row>
    <row r="2823" spans="11:11">
      <c r="K2823" s="73"/>
    </row>
    <row r="2824" spans="11:11">
      <c r="K2824" s="73"/>
    </row>
    <row r="2825" spans="11:11">
      <c r="K2825" s="73"/>
    </row>
    <row r="2826" spans="11:11">
      <c r="K2826" s="73"/>
    </row>
    <row r="2827" spans="11:11">
      <c r="K2827" s="73"/>
    </row>
    <row r="2828" spans="11:11">
      <c r="K2828" s="73"/>
    </row>
    <row r="2829" spans="11:11">
      <c r="K2829" s="73"/>
    </row>
    <row r="2830" spans="11:11">
      <c r="K2830" s="73"/>
    </row>
    <row r="2831" spans="11:11">
      <c r="K2831" s="73"/>
    </row>
    <row r="2832" spans="11:11">
      <c r="K2832" s="73"/>
    </row>
    <row r="2833" spans="11:11">
      <c r="K2833" s="73"/>
    </row>
    <row r="2834" spans="11:11">
      <c r="K2834" s="73"/>
    </row>
    <row r="2835" spans="11:11">
      <c r="K2835" s="73"/>
    </row>
    <row r="2836" spans="11:11">
      <c r="K2836" s="73"/>
    </row>
    <row r="2837" spans="11:11">
      <c r="K2837" s="73"/>
    </row>
    <row r="2838" spans="11:11">
      <c r="K2838" s="73"/>
    </row>
    <row r="2839" spans="11:11">
      <c r="K2839" s="73"/>
    </row>
    <row r="2840" spans="11:11">
      <c r="K2840" s="73"/>
    </row>
    <row r="2841" spans="11:11">
      <c r="K2841" s="73"/>
    </row>
    <row r="2842" spans="11:11">
      <c r="K2842" s="73"/>
    </row>
    <row r="2843" spans="11:11">
      <c r="K2843" s="73"/>
    </row>
    <row r="2844" spans="11:11">
      <c r="K2844" s="73"/>
    </row>
    <row r="2845" spans="11:11">
      <c r="K2845" s="73"/>
    </row>
    <row r="2846" spans="11:11">
      <c r="K2846" s="73"/>
    </row>
    <row r="2847" spans="11:11">
      <c r="K2847" s="73"/>
    </row>
    <row r="2848" spans="11:11">
      <c r="K2848" s="73"/>
    </row>
    <row r="2849" spans="11:11">
      <c r="K2849" s="73"/>
    </row>
    <row r="2850" spans="11:11">
      <c r="K2850" s="73"/>
    </row>
    <row r="2851" spans="11:11">
      <c r="K2851" s="73"/>
    </row>
    <row r="2852" spans="11:11">
      <c r="K2852" s="73"/>
    </row>
    <row r="2853" spans="11:11">
      <c r="K2853" s="73"/>
    </row>
    <row r="2854" spans="11:11">
      <c r="K2854" s="73"/>
    </row>
    <row r="2855" spans="11:11">
      <c r="K2855" s="73"/>
    </row>
    <row r="2856" spans="11:11">
      <c r="K2856" s="73"/>
    </row>
    <row r="2857" spans="11:11">
      <c r="K2857" s="73"/>
    </row>
    <row r="2858" spans="11:11">
      <c r="K2858" s="73"/>
    </row>
    <row r="2859" spans="11:11">
      <c r="K2859" s="73"/>
    </row>
    <row r="2860" spans="11:11">
      <c r="K2860" s="73"/>
    </row>
    <row r="2861" spans="11:11">
      <c r="K2861" s="73"/>
    </row>
    <row r="2862" spans="11:11">
      <c r="K2862" s="73"/>
    </row>
    <row r="2863" spans="11:11">
      <c r="K2863" s="73"/>
    </row>
    <row r="2864" spans="11:11">
      <c r="K2864" s="73"/>
    </row>
    <row r="2865" spans="11:11">
      <c r="K2865" s="73"/>
    </row>
    <row r="2866" spans="11:11">
      <c r="K2866" s="73"/>
    </row>
    <row r="2867" spans="11:11">
      <c r="K2867" s="73"/>
    </row>
    <row r="2868" spans="11:11">
      <c r="K2868" s="73"/>
    </row>
    <row r="2869" spans="11:11">
      <c r="K2869" s="73"/>
    </row>
    <row r="2870" spans="11:11">
      <c r="K2870" s="73"/>
    </row>
    <row r="2871" spans="11:11">
      <c r="K2871" s="73"/>
    </row>
    <row r="2872" spans="11:11">
      <c r="K2872" s="73"/>
    </row>
    <row r="2873" spans="11:11">
      <c r="K2873" s="73"/>
    </row>
    <row r="2874" spans="11:11">
      <c r="K2874" s="73"/>
    </row>
    <row r="2875" spans="11:11">
      <c r="K2875" s="73"/>
    </row>
    <row r="2876" spans="11:11">
      <c r="K2876" s="73"/>
    </row>
    <row r="2877" spans="11:11">
      <c r="K2877" s="73"/>
    </row>
    <row r="2878" spans="11:11">
      <c r="K2878" s="73"/>
    </row>
    <row r="2879" spans="11:11">
      <c r="K2879" s="73"/>
    </row>
    <row r="2880" spans="11:11">
      <c r="K2880" s="73"/>
    </row>
    <row r="2881" spans="11:11">
      <c r="K2881" s="73"/>
    </row>
    <row r="2882" spans="11:11">
      <c r="K2882" s="73"/>
    </row>
    <row r="2883" spans="11:11">
      <c r="K2883" s="73"/>
    </row>
    <row r="2884" spans="11:11">
      <c r="K2884" s="73"/>
    </row>
    <row r="2885" spans="11:11">
      <c r="K2885" s="73"/>
    </row>
    <row r="2886" spans="11:11">
      <c r="K2886" s="73"/>
    </row>
    <row r="2887" spans="11:11">
      <c r="K2887" s="73"/>
    </row>
    <row r="2888" spans="11:11">
      <c r="K2888" s="73"/>
    </row>
    <row r="2889" spans="11:11">
      <c r="K2889" s="73"/>
    </row>
    <row r="2890" spans="11:11">
      <c r="K2890" s="73"/>
    </row>
    <row r="2891" spans="11:11">
      <c r="K2891" s="73"/>
    </row>
    <row r="2892" spans="11:11">
      <c r="K2892" s="73"/>
    </row>
    <row r="2893" spans="11:11">
      <c r="K2893" s="73"/>
    </row>
    <row r="2894" spans="11:11">
      <c r="K2894" s="73"/>
    </row>
    <row r="2895" spans="11:11">
      <c r="K2895" s="73"/>
    </row>
    <row r="2896" spans="11:11">
      <c r="K2896" s="73"/>
    </row>
    <row r="2897" spans="11:11">
      <c r="K2897" s="73"/>
    </row>
    <row r="2898" spans="11:11">
      <c r="K2898" s="73"/>
    </row>
    <row r="2899" spans="11:11">
      <c r="K2899" s="73"/>
    </row>
    <row r="2900" spans="11:11">
      <c r="K2900" s="73"/>
    </row>
    <row r="2901" spans="11:11">
      <c r="K2901" s="73"/>
    </row>
    <row r="2902" spans="11:11">
      <c r="K2902" s="73"/>
    </row>
    <row r="2903" spans="11:11">
      <c r="K2903" s="73"/>
    </row>
    <row r="2904" spans="11:11">
      <c r="K2904" s="73"/>
    </row>
    <row r="2905" spans="11:11">
      <c r="K2905" s="73"/>
    </row>
    <row r="2906" spans="11:11">
      <c r="K2906" s="73"/>
    </row>
    <row r="2907" spans="11:11">
      <c r="K2907" s="73"/>
    </row>
    <row r="2908" spans="11:11">
      <c r="K2908" s="73"/>
    </row>
    <row r="2909" spans="11:11">
      <c r="K2909" s="73"/>
    </row>
    <row r="2910" spans="11:11">
      <c r="K2910" s="73"/>
    </row>
    <row r="2911" spans="11:11">
      <c r="K2911" s="73"/>
    </row>
    <row r="2912" spans="11:11">
      <c r="K2912" s="73"/>
    </row>
    <row r="2913" spans="11:11">
      <c r="K2913" s="73"/>
    </row>
    <row r="2914" spans="11:11">
      <c r="K2914" s="73"/>
    </row>
    <row r="2915" spans="11:11">
      <c r="K2915" s="73"/>
    </row>
    <row r="2916" spans="11:11">
      <c r="K2916" s="73"/>
    </row>
    <row r="2917" spans="11:11">
      <c r="K2917" s="73"/>
    </row>
    <row r="2918" spans="11:11">
      <c r="K2918" s="73"/>
    </row>
    <row r="2919" spans="11:11">
      <c r="K2919" s="73"/>
    </row>
    <row r="2920" spans="11:11">
      <c r="K2920" s="73"/>
    </row>
    <row r="2921" spans="11:11">
      <c r="K2921" s="73"/>
    </row>
    <row r="2922" spans="11:11">
      <c r="K2922" s="73"/>
    </row>
    <row r="2923" spans="11:11">
      <c r="K2923" s="73"/>
    </row>
    <row r="2924" spans="11:11">
      <c r="K2924" s="73"/>
    </row>
    <row r="2925" spans="11:11">
      <c r="K2925" s="73"/>
    </row>
    <row r="2926" spans="11:11">
      <c r="K2926" s="73"/>
    </row>
    <row r="2927" spans="11:11">
      <c r="K2927" s="73"/>
    </row>
    <row r="2928" spans="11:11">
      <c r="K2928" s="73"/>
    </row>
    <row r="2929" spans="11:11">
      <c r="K2929" s="73"/>
    </row>
    <row r="2930" spans="11:11">
      <c r="K2930" s="73"/>
    </row>
    <row r="2931" spans="11:11">
      <c r="K2931" s="73"/>
    </row>
    <row r="2932" spans="11:11">
      <c r="K2932" s="73"/>
    </row>
    <row r="2933" spans="11:11">
      <c r="K2933" s="73"/>
    </row>
    <row r="2934" spans="11:11">
      <c r="K2934" s="73"/>
    </row>
    <row r="2935" spans="11:11">
      <c r="K2935" s="73"/>
    </row>
    <row r="2936" spans="11:11">
      <c r="K2936" s="73"/>
    </row>
    <row r="2937" spans="11:11">
      <c r="K2937" s="73"/>
    </row>
    <row r="2938" spans="11:11">
      <c r="K2938" s="73"/>
    </row>
    <row r="2939" spans="11:11">
      <c r="K2939" s="73"/>
    </row>
    <row r="2940" spans="11:11">
      <c r="K2940" s="73"/>
    </row>
    <row r="2941" spans="11:11">
      <c r="K2941" s="73"/>
    </row>
    <row r="2942" spans="11:11">
      <c r="K2942" s="73"/>
    </row>
    <row r="2943" spans="11:11">
      <c r="K2943" s="73"/>
    </row>
    <row r="2944" spans="11:11">
      <c r="K2944" s="73"/>
    </row>
    <row r="2945" spans="11:11">
      <c r="K2945" s="73"/>
    </row>
    <row r="2946" spans="11:11">
      <c r="K2946" s="73"/>
    </row>
    <row r="2947" spans="11:11">
      <c r="K2947" s="73"/>
    </row>
    <row r="2948" spans="11:11">
      <c r="K2948" s="73"/>
    </row>
    <row r="2949" spans="11:11">
      <c r="K2949" s="73"/>
    </row>
    <row r="2950" spans="11:11">
      <c r="K2950" s="73"/>
    </row>
    <row r="2951" spans="11:11">
      <c r="K2951" s="73"/>
    </row>
    <row r="2952" spans="11:11">
      <c r="K2952" s="73"/>
    </row>
    <row r="2953" spans="11:11">
      <c r="K2953" s="73"/>
    </row>
    <row r="2954" spans="11:11">
      <c r="K2954" s="73"/>
    </row>
    <row r="2955" spans="11:11">
      <c r="K2955" s="73"/>
    </row>
    <row r="2956" spans="11:11">
      <c r="K2956" s="73"/>
    </row>
    <row r="2957" spans="11:11">
      <c r="K2957" s="73"/>
    </row>
    <row r="2958" spans="11:11">
      <c r="K2958" s="73"/>
    </row>
    <row r="2959" spans="11:11">
      <c r="K2959" s="73"/>
    </row>
    <row r="2960" spans="11:11">
      <c r="K2960" s="73"/>
    </row>
    <row r="2961" spans="11:11">
      <c r="K2961" s="73"/>
    </row>
    <row r="2962" spans="11:11">
      <c r="K2962" s="73"/>
    </row>
    <row r="2963" spans="11:11">
      <c r="K2963" s="73"/>
    </row>
    <row r="2964" spans="11:11">
      <c r="K2964" s="73"/>
    </row>
    <row r="2965" spans="11:11">
      <c r="K2965" s="73"/>
    </row>
    <row r="2966" spans="11:11">
      <c r="K2966" s="73"/>
    </row>
    <row r="2967" spans="11:11">
      <c r="K2967" s="73"/>
    </row>
    <row r="2968" spans="11:11">
      <c r="K2968" s="73"/>
    </row>
    <row r="2969" spans="11:11">
      <c r="K2969" s="73"/>
    </row>
    <row r="2970" spans="11:11">
      <c r="K2970" s="73"/>
    </row>
    <row r="2971" spans="11:11">
      <c r="K2971" s="73"/>
    </row>
    <row r="2972" spans="11:11">
      <c r="K2972" s="73"/>
    </row>
    <row r="2973" spans="11:11">
      <c r="K2973" s="73"/>
    </row>
    <row r="2974" spans="11:11">
      <c r="K2974" s="73"/>
    </row>
    <row r="2975" spans="11:11">
      <c r="K2975" s="73"/>
    </row>
    <row r="2976" spans="11:11">
      <c r="K2976" s="73"/>
    </row>
    <row r="2977" spans="11:11">
      <c r="K2977" s="73"/>
    </row>
    <row r="2978" spans="11:11">
      <c r="K2978" s="73"/>
    </row>
    <row r="2979" spans="11:11">
      <c r="K2979" s="73"/>
    </row>
    <row r="2980" spans="11:11">
      <c r="K2980" s="73"/>
    </row>
    <row r="2981" spans="11:11">
      <c r="K2981" s="73"/>
    </row>
    <row r="2982" spans="11:11">
      <c r="K2982" s="73"/>
    </row>
    <row r="2983" spans="11:11">
      <c r="K2983" s="73"/>
    </row>
    <row r="2984" spans="11:11">
      <c r="K2984" s="73"/>
    </row>
    <row r="2985" spans="11:11">
      <c r="K2985" s="73"/>
    </row>
    <row r="2986" spans="11:11">
      <c r="K2986" s="73"/>
    </row>
    <row r="2987" spans="11:11">
      <c r="K2987" s="73"/>
    </row>
    <row r="2988" spans="11:11">
      <c r="K2988" s="73"/>
    </row>
    <row r="2989" spans="11:11">
      <c r="K2989" s="73"/>
    </row>
    <row r="2990" spans="11:11">
      <c r="K2990" s="73"/>
    </row>
    <row r="2991" spans="11:11">
      <c r="K2991" s="73"/>
    </row>
    <row r="2992" spans="11:11">
      <c r="K2992" s="73"/>
    </row>
    <row r="2993" spans="11:11">
      <c r="K2993" s="73"/>
    </row>
    <row r="2994" spans="11:11">
      <c r="K2994" s="73"/>
    </row>
    <row r="2995" spans="11:11">
      <c r="K2995" s="73"/>
    </row>
    <row r="2996" spans="11:11">
      <c r="K2996" s="73"/>
    </row>
    <row r="2997" spans="11:11">
      <c r="K2997" s="73"/>
    </row>
    <row r="2998" spans="11:11">
      <c r="K2998" s="73"/>
    </row>
    <row r="2999" spans="11:11">
      <c r="K2999" s="73"/>
    </row>
    <row r="3000" spans="11:11">
      <c r="K3000" s="73"/>
    </row>
    <row r="3001" spans="11:11">
      <c r="K3001" s="73"/>
    </row>
    <row r="3002" spans="11:11">
      <c r="K3002" s="73"/>
    </row>
    <row r="3003" spans="11:11">
      <c r="K3003" s="73"/>
    </row>
    <row r="3004" spans="11:11">
      <c r="K3004" s="73"/>
    </row>
    <row r="3005" spans="11:11">
      <c r="K3005" s="73"/>
    </row>
    <row r="3006" spans="11:11">
      <c r="K3006" s="73"/>
    </row>
    <row r="3007" spans="11:11">
      <c r="K3007" s="73"/>
    </row>
    <row r="3008" spans="11:11">
      <c r="K3008" s="73"/>
    </row>
    <row r="3009" spans="11:11">
      <c r="K3009" s="73"/>
    </row>
    <row r="3010" spans="11:11">
      <c r="K3010" s="73"/>
    </row>
    <row r="3011" spans="11:11">
      <c r="K3011" s="73"/>
    </row>
    <row r="3012" spans="11:11">
      <c r="K3012" s="73"/>
    </row>
    <row r="3013" spans="11:11">
      <c r="K3013" s="73"/>
    </row>
    <row r="3014" spans="11:11">
      <c r="K3014" s="73"/>
    </row>
    <row r="3015" spans="11:11">
      <c r="K3015" s="73"/>
    </row>
    <row r="3016" spans="11:11">
      <c r="K3016" s="73"/>
    </row>
    <row r="3017" spans="11:11">
      <c r="K3017" s="73"/>
    </row>
    <row r="3018" spans="11:11">
      <c r="K3018" s="73"/>
    </row>
    <row r="3019" spans="11:11">
      <c r="K3019" s="73"/>
    </row>
    <row r="3020" spans="11:11">
      <c r="K3020" s="73"/>
    </row>
    <row r="3021" spans="11:11">
      <c r="K3021" s="73"/>
    </row>
    <row r="3022" spans="11:11">
      <c r="K3022" s="73"/>
    </row>
    <row r="3023" spans="11:11">
      <c r="K3023" s="73"/>
    </row>
    <row r="3024" spans="11:11">
      <c r="K3024" s="73"/>
    </row>
    <row r="3025" spans="11:11">
      <c r="K3025" s="73"/>
    </row>
    <row r="3026" spans="11:11">
      <c r="K3026" s="73"/>
    </row>
    <row r="3027" spans="11:11">
      <c r="K3027" s="73"/>
    </row>
    <row r="3028" spans="11:11">
      <c r="K3028" s="73"/>
    </row>
    <row r="3029" spans="11:11">
      <c r="K3029" s="73"/>
    </row>
    <row r="3030" spans="11:11">
      <c r="K3030" s="73"/>
    </row>
    <row r="3031" spans="11:11">
      <c r="K3031" s="73"/>
    </row>
    <row r="3032" spans="11:11">
      <c r="K3032" s="73"/>
    </row>
    <row r="3033" spans="11:11">
      <c r="K3033" s="73"/>
    </row>
    <row r="3034" spans="11:11">
      <c r="K3034" s="73"/>
    </row>
    <row r="3035" spans="11:11">
      <c r="K3035" s="73"/>
    </row>
    <row r="3036" spans="11:11">
      <c r="K3036" s="73"/>
    </row>
    <row r="3037" spans="11:11">
      <c r="K3037" s="73"/>
    </row>
    <row r="3038" spans="11:11">
      <c r="K3038" s="73"/>
    </row>
    <row r="3039" spans="11:11">
      <c r="K3039" s="73"/>
    </row>
    <row r="3040" spans="11:11">
      <c r="K3040" s="73"/>
    </row>
    <row r="3041" spans="11:11">
      <c r="K3041" s="73"/>
    </row>
    <row r="3042" spans="11:11">
      <c r="K3042" s="73"/>
    </row>
    <row r="3043" spans="11:11">
      <c r="K3043" s="73"/>
    </row>
    <row r="3044" spans="11:11">
      <c r="K3044" s="73"/>
    </row>
    <row r="3045" spans="11:11">
      <c r="K3045" s="73"/>
    </row>
    <row r="3046" spans="11:11">
      <c r="K3046" s="73"/>
    </row>
    <row r="3047" spans="11:11">
      <c r="K3047" s="73"/>
    </row>
    <row r="3048" spans="11:11">
      <c r="K3048" s="73"/>
    </row>
    <row r="3049" spans="11:11">
      <c r="K3049" s="73"/>
    </row>
    <row r="3050" spans="11:11">
      <c r="K3050" s="73"/>
    </row>
    <row r="3051" spans="11:11">
      <c r="K3051" s="73"/>
    </row>
    <row r="3052" spans="11:11">
      <c r="K3052" s="73"/>
    </row>
    <row r="3053" spans="11:11">
      <c r="K3053" s="73"/>
    </row>
    <row r="3054" spans="11:11">
      <c r="K3054" s="73"/>
    </row>
    <row r="3055" spans="11:11">
      <c r="K3055" s="73"/>
    </row>
    <row r="3056" spans="11:11">
      <c r="K3056" s="73"/>
    </row>
    <row r="3057" spans="11:11">
      <c r="K3057" s="73"/>
    </row>
    <row r="3058" spans="11:11">
      <c r="K3058" s="73"/>
    </row>
    <row r="3059" spans="11:11">
      <c r="K3059" s="73"/>
    </row>
    <row r="3060" spans="11:11">
      <c r="K3060" s="73"/>
    </row>
    <row r="3061" spans="11:11">
      <c r="K3061" s="73"/>
    </row>
    <row r="3062" spans="11:11">
      <c r="K3062" s="73"/>
    </row>
    <row r="3063" spans="11:11">
      <c r="K3063" s="73"/>
    </row>
    <row r="3064" spans="11:11">
      <c r="K3064" s="73"/>
    </row>
    <row r="3065" spans="11:11">
      <c r="K3065" s="73"/>
    </row>
    <row r="3066" spans="11:11">
      <c r="K3066" s="73"/>
    </row>
    <row r="3067" spans="11:11">
      <c r="K3067" s="73"/>
    </row>
    <row r="3068" spans="11:11">
      <c r="K3068" s="73"/>
    </row>
    <row r="3069" spans="11:11">
      <c r="K3069" s="73"/>
    </row>
    <row r="3070" spans="11:11">
      <c r="K3070" s="73"/>
    </row>
    <row r="3071" spans="11:11">
      <c r="K3071" s="73"/>
    </row>
    <row r="3072" spans="11:11">
      <c r="K3072" s="73"/>
    </row>
    <row r="3073" spans="11:11">
      <c r="K3073" s="73"/>
    </row>
    <row r="3074" spans="11:11">
      <c r="K3074" s="73"/>
    </row>
    <row r="3075" spans="11:11">
      <c r="K3075" s="73"/>
    </row>
    <row r="3076" spans="11:11">
      <c r="K3076" s="73"/>
    </row>
    <row r="3077" spans="11:11">
      <c r="K3077" s="73"/>
    </row>
    <row r="3078" spans="11:11">
      <c r="K3078" s="73"/>
    </row>
    <row r="3079" spans="11:11">
      <c r="K3079" s="73"/>
    </row>
    <row r="3080" spans="11:11">
      <c r="K3080" s="73"/>
    </row>
    <row r="3081" spans="11:11">
      <c r="K3081" s="73"/>
    </row>
    <row r="3082" spans="11:11">
      <c r="K3082" s="73"/>
    </row>
    <row r="3083" spans="11:11">
      <c r="K3083" s="73"/>
    </row>
    <row r="3084" spans="11:11">
      <c r="K3084" s="73"/>
    </row>
    <row r="3085" spans="11:11">
      <c r="K3085" s="73"/>
    </row>
    <row r="3086" spans="11:11">
      <c r="K3086" s="73"/>
    </row>
    <row r="3087" spans="11:11">
      <c r="K3087" s="73"/>
    </row>
    <row r="3088" spans="11:11">
      <c r="K3088" s="73"/>
    </row>
    <row r="3089" spans="11:11">
      <c r="K3089" s="73"/>
    </row>
    <row r="3090" spans="11:11">
      <c r="K3090" s="73"/>
    </row>
    <row r="3091" spans="11:11">
      <c r="K3091" s="73"/>
    </row>
    <row r="3092" spans="11:11">
      <c r="K3092" s="73"/>
    </row>
    <row r="3093" spans="11:11">
      <c r="K3093" s="73"/>
    </row>
    <row r="3094" spans="11:11">
      <c r="K3094" s="73"/>
    </row>
    <row r="3095" spans="11:11">
      <c r="K3095" s="73"/>
    </row>
    <row r="3096" spans="11:11">
      <c r="K3096" s="73"/>
    </row>
    <row r="3097" spans="11:11">
      <c r="K3097" s="73"/>
    </row>
    <row r="3098" spans="11:11">
      <c r="K3098" s="73"/>
    </row>
    <row r="3099" spans="11:11">
      <c r="K3099" s="73"/>
    </row>
    <row r="3100" spans="11:11">
      <c r="K3100" s="73"/>
    </row>
    <row r="3101" spans="11:11">
      <c r="K3101" s="73"/>
    </row>
    <row r="3102" spans="11:11">
      <c r="K3102" s="73"/>
    </row>
    <row r="3103" spans="11:11">
      <c r="K3103" s="73"/>
    </row>
    <row r="3104" spans="11:11">
      <c r="K3104" s="73"/>
    </row>
    <row r="3105" spans="11:11">
      <c r="K3105" s="73"/>
    </row>
    <row r="3106" spans="11:11">
      <c r="K3106" s="73"/>
    </row>
    <row r="3107" spans="11:11">
      <c r="K3107" s="73"/>
    </row>
    <row r="3108" spans="11:11">
      <c r="K3108" s="73"/>
    </row>
    <row r="3109" spans="11:11">
      <c r="K3109" s="73"/>
    </row>
    <row r="3110" spans="11:11">
      <c r="K3110" s="73"/>
    </row>
    <row r="3111" spans="11:11">
      <c r="K3111" s="73"/>
    </row>
    <row r="3112" spans="11:11">
      <c r="K3112" s="73"/>
    </row>
    <row r="3113" spans="11:11">
      <c r="K3113" s="73"/>
    </row>
    <row r="3114" spans="11:11">
      <c r="K3114" s="73"/>
    </row>
    <row r="3115" spans="11:11">
      <c r="K3115" s="73"/>
    </row>
    <row r="3116" spans="11:11">
      <c r="K3116" s="73"/>
    </row>
    <row r="3117" spans="11:11">
      <c r="K3117" s="73"/>
    </row>
    <row r="3118" spans="11:11">
      <c r="K3118" s="73"/>
    </row>
    <row r="3119" spans="11:11">
      <c r="K3119" s="73"/>
    </row>
    <row r="3120" spans="11:11">
      <c r="K3120" s="73"/>
    </row>
    <row r="3121" spans="11:11">
      <c r="K3121" s="73"/>
    </row>
    <row r="3122" spans="11:11">
      <c r="K3122" s="73"/>
    </row>
    <row r="3123" spans="11:11">
      <c r="K3123" s="73"/>
    </row>
    <row r="3124" spans="11:11">
      <c r="K3124" s="73"/>
    </row>
    <row r="3125" spans="11:11">
      <c r="K3125" s="73"/>
    </row>
    <row r="3126" spans="11:11">
      <c r="K3126" s="73"/>
    </row>
    <row r="3127" spans="11:11">
      <c r="K3127" s="73"/>
    </row>
    <row r="3128" spans="11:11">
      <c r="K3128" s="73"/>
    </row>
    <row r="3129" spans="11:11">
      <c r="K3129" s="73"/>
    </row>
    <row r="3130" spans="11:11">
      <c r="K3130" s="73"/>
    </row>
    <row r="3131" spans="11:11">
      <c r="K3131" s="73"/>
    </row>
    <row r="3132" spans="11:11">
      <c r="K3132" s="73"/>
    </row>
    <row r="3133" spans="11:11">
      <c r="K3133" s="73"/>
    </row>
    <row r="3134" spans="11:11">
      <c r="K3134" s="73"/>
    </row>
    <row r="3135" spans="11:11">
      <c r="K3135" s="73"/>
    </row>
    <row r="3136" spans="11:11">
      <c r="K3136" s="73"/>
    </row>
    <row r="3137" spans="11:11">
      <c r="K3137" s="73"/>
    </row>
    <row r="3138" spans="11:11">
      <c r="K3138" s="73"/>
    </row>
    <row r="3139" spans="11:11">
      <c r="K3139" s="73"/>
    </row>
    <row r="3140" spans="11:11">
      <c r="K3140" s="73"/>
    </row>
    <row r="3141" spans="11:11">
      <c r="K3141" s="73"/>
    </row>
    <row r="3142" spans="11:11">
      <c r="K3142" s="73"/>
    </row>
    <row r="3143" spans="11:11">
      <c r="K3143" s="73"/>
    </row>
    <row r="3144" spans="11:11">
      <c r="K3144" s="73"/>
    </row>
    <row r="3145" spans="11:11">
      <c r="K3145" s="73"/>
    </row>
    <row r="3146" spans="11:11">
      <c r="K3146" s="73"/>
    </row>
    <row r="3147" spans="11:11">
      <c r="K3147" s="73"/>
    </row>
    <row r="3148" spans="11:11">
      <c r="K3148" s="73"/>
    </row>
    <row r="3149" spans="11:11">
      <c r="K3149" s="73"/>
    </row>
    <row r="3150" spans="11:11">
      <c r="K3150" s="73"/>
    </row>
    <row r="3151" spans="11:11">
      <c r="K3151" s="73"/>
    </row>
    <row r="3152" spans="11:11">
      <c r="K3152" s="73"/>
    </row>
    <row r="3153" spans="11:11">
      <c r="K3153" s="73"/>
    </row>
    <row r="3154" spans="11:11">
      <c r="K3154" s="73"/>
    </row>
    <row r="3155" spans="11:11">
      <c r="K3155" s="73"/>
    </row>
    <row r="3156" spans="11:11">
      <c r="K3156" s="73"/>
    </row>
    <row r="3157" spans="11:11">
      <c r="K3157" s="73"/>
    </row>
    <row r="3158" spans="11:11">
      <c r="K3158" s="73"/>
    </row>
    <row r="3159" spans="11:11">
      <c r="K3159" s="73"/>
    </row>
    <row r="3160" spans="11:11">
      <c r="K3160" s="73"/>
    </row>
    <row r="3161" spans="11:11">
      <c r="K3161" s="73"/>
    </row>
    <row r="3162" spans="11:11">
      <c r="K3162" s="73"/>
    </row>
    <row r="3163" spans="11:11">
      <c r="K3163" s="73"/>
    </row>
    <row r="3164" spans="11:11">
      <c r="K3164" s="73"/>
    </row>
    <row r="3165" spans="11:11">
      <c r="K3165" s="73"/>
    </row>
    <row r="3166" spans="11:11">
      <c r="K3166" s="73"/>
    </row>
    <row r="3167" spans="11:11">
      <c r="K3167" s="73"/>
    </row>
    <row r="3168" spans="11:11">
      <c r="K3168" s="73"/>
    </row>
    <row r="3169" spans="11:11">
      <c r="K3169" s="73"/>
    </row>
    <row r="3170" spans="11:11">
      <c r="K3170" s="73"/>
    </row>
    <row r="3171" spans="11:11">
      <c r="K3171" s="73"/>
    </row>
    <row r="3172" spans="11:11">
      <c r="K3172" s="73"/>
    </row>
    <row r="3173" spans="11:11">
      <c r="K3173" s="73"/>
    </row>
    <row r="3174" spans="11:11">
      <c r="K3174" s="73"/>
    </row>
    <row r="3175" spans="11:11">
      <c r="K3175" s="73"/>
    </row>
    <row r="3176" spans="11:11">
      <c r="K3176" s="73"/>
    </row>
    <row r="3177" spans="11:11">
      <c r="K3177" s="73"/>
    </row>
    <row r="3178" spans="11:11">
      <c r="K3178" s="73"/>
    </row>
    <row r="3179" spans="11:11">
      <c r="K3179" s="73"/>
    </row>
    <row r="3180" spans="11:11">
      <c r="K3180" s="73"/>
    </row>
    <row r="3181" spans="11:11">
      <c r="K3181" s="73"/>
    </row>
    <row r="3182" spans="11:11">
      <c r="K3182" s="73"/>
    </row>
    <row r="3183" spans="11:11">
      <c r="K3183" s="73"/>
    </row>
    <row r="3184" spans="11:11">
      <c r="K3184" s="73"/>
    </row>
    <row r="3185" spans="11:11">
      <c r="K3185" s="73"/>
    </row>
    <row r="3186" spans="11:11">
      <c r="K3186" s="73"/>
    </row>
    <row r="3187" spans="11:11">
      <c r="K3187" s="73"/>
    </row>
    <row r="3188" spans="11:11">
      <c r="K3188" s="73"/>
    </row>
    <row r="3189" spans="11:11">
      <c r="K3189" s="73"/>
    </row>
    <row r="3190" spans="11:11">
      <c r="K3190" s="73"/>
    </row>
    <row r="3191" spans="11:11">
      <c r="K3191" s="73"/>
    </row>
    <row r="3192" spans="11:11">
      <c r="K3192" s="73"/>
    </row>
    <row r="3193" spans="11:11">
      <c r="K3193" s="73"/>
    </row>
    <row r="3194" spans="11:11">
      <c r="K3194" s="73"/>
    </row>
    <row r="3195" spans="11:11">
      <c r="K3195" s="73"/>
    </row>
    <row r="3196" spans="11:11">
      <c r="K3196" s="73"/>
    </row>
    <row r="3197" spans="11:11">
      <c r="K3197" s="73"/>
    </row>
    <row r="3198" spans="11:11">
      <c r="K3198" s="73"/>
    </row>
    <row r="3199" spans="11:11">
      <c r="K3199" s="73"/>
    </row>
    <row r="3200" spans="11:11">
      <c r="K3200" s="73"/>
    </row>
    <row r="3201" spans="11:11">
      <c r="K3201" s="73"/>
    </row>
    <row r="3202" spans="11:11">
      <c r="K3202" s="73"/>
    </row>
    <row r="3203" spans="11:11">
      <c r="K3203" s="73"/>
    </row>
    <row r="3204" spans="11:11">
      <c r="K3204" s="73"/>
    </row>
    <row r="3205" spans="11:11">
      <c r="K3205" s="73"/>
    </row>
    <row r="3206" spans="11:11">
      <c r="K3206" s="73"/>
    </row>
    <row r="3207" spans="11:11">
      <c r="K3207" s="73"/>
    </row>
    <row r="3208" spans="11:11">
      <c r="K3208" s="73"/>
    </row>
    <row r="3209" spans="11:11">
      <c r="K3209" s="73"/>
    </row>
    <row r="3210" spans="11:11">
      <c r="K3210" s="73"/>
    </row>
    <row r="3211" spans="11:11">
      <c r="K3211" s="73"/>
    </row>
    <row r="3212" spans="11:11">
      <c r="K3212" s="73"/>
    </row>
    <row r="3213" spans="11:11">
      <c r="K3213" s="73"/>
    </row>
    <row r="3214" spans="11:11">
      <c r="K3214" s="73"/>
    </row>
    <row r="3215" spans="11:11">
      <c r="K3215" s="73"/>
    </row>
    <row r="3216" spans="11:11">
      <c r="K3216" s="73"/>
    </row>
    <row r="3217" spans="11:11">
      <c r="K3217" s="73"/>
    </row>
    <row r="3218" spans="11:11">
      <c r="K3218" s="73"/>
    </row>
    <row r="3219" spans="11:11">
      <c r="K3219" s="73"/>
    </row>
    <row r="3220" spans="11:11">
      <c r="K3220" s="73"/>
    </row>
    <row r="3221" spans="11:11">
      <c r="K3221" s="73"/>
    </row>
    <row r="3222" spans="11:11">
      <c r="K3222" s="73"/>
    </row>
    <row r="3223" spans="11:11">
      <c r="K3223" s="73"/>
    </row>
    <row r="3224" spans="11:11">
      <c r="K3224" s="73"/>
    </row>
    <row r="3225" spans="11:11">
      <c r="K3225" s="73"/>
    </row>
    <row r="3226" spans="11:11">
      <c r="K3226" s="73"/>
    </row>
    <row r="3227" spans="11:11">
      <c r="K3227" s="73"/>
    </row>
    <row r="3228" spans="11:11">
      <c r="K3228" s="73"/>
    </row>
    <row r="3229" spans="11:11">
      <c r="K3229" s="73"/>
    </row>
    <row r="3230" spans="11:11">
      <c r="K3230" s="73"/>
    </row>
    <row r="3231" spans="11:11">
      <c r="K3231" s="73"/>
    </row>
    <row r="3232" spans="11:11">
      <c r="K3232" s="73"/>
    </row>
    <row r="3233" spans="11:11">
      <c r="K3233" s="73"/>
    </row>
    <row r="3234" spans="11:11">
      <c r="K3234" s="73"/>
    </row>
    <row r="3235" spans="11:11">
      <c r="K3235" s="73"/>
    </row>
    <row r="3236" spans="11:11">
      <c r="K3236" s="73"/>
    </row>
    <row r="3237" spans="11:11">
      <c r="K3237" s="73"/>
    </row>
    <row r="3238" spans="11:11">
      <c r="K3238" s="73"/>
    </row>
    <row r="3239" spans="11:11">
      <c r="K3239" s="73"/>
    </row>
    <row r="3240" spans="11:11">
      <c r="K3240" s="73"/>
    </row>
    <row r="3241" spans="11:11">
      <c r="K3241" s="73"/>
    </row>
    <row r="3242" spans="11:11">
      <c r="K3242" s="73"/>
    </row>
    <row r="3243" spans="11:11">
      <c r="K3243" s="73"/>
    </row>
    <row r="3244" spans="11:11">
      <c r="K3244" s="73"/>
    </row>
    <row r="3245" spans="11:11">
      <c r="K3245" s="73"/>
    </row>
    <row r="3246" spans="11:11">
      <c r="K3246" s="73"/>
    </row>
    <row r="3247" spans="11:11">
      <c r="K3247" s="73"/>
    </row>
    <row r="3248" spans="11:11">
      <c r="K3248" s="73"/>
    </row>
    <row r="3249" spans="11:11">
      <c r="K3249" s="73"/>
    </row>
    <row r="3250" spans="11:11">
      <c r="K3250" s="73"/>
    </row>
    <row r="3251" spans="11:11">
      <c r="K3251" s="73"/>
    </row>
    <row r="3252" spans="11:11">
      <c r="K3252" s="73"/>
    </row>
    <row r="3253" spans="11:11">
      <c r="K3253" s="73"/>
    </row>
    <row r="3254" spans="11:11">
      <c r="K3254" s="73"/>
    </row>
    <row r="3255" spans="11:11">
      <c r="K3255" s="73"/>
    </row>
    <row r="3256" spans="11:11">
      <c r="K3256" s="73"/>
    </row>
    <row r="3257" spans="11:11">
      <c r="K3257" s="73"/>
    </row>
    <row r="3258" spans="11:11">
      <c r="K3258" s="73"/>
    </row>
    <row r="3259" spans="11:11">
      <c r="K3259" s="73"/>
    </row>
    <row r="3260" spans="11:11">
      <c r="K3260" s="73"/>
    </row>
    <row r="3261" spans="11:11">
      <c r="K3261" s="73"/>
    </row>
    <row r="3262" spans="11:11">
      <c r="K3262" s="73"/>
    </row>
    <row r="3263" spans="11:11">
      <c r="K3263" s="73"/>
    </row>
    <row r="3264" spans="11:11">
      <c r="K3264" s="73"/>
    </row>
    <row r="3265" spans="11:11">
      <c r="K3265" s="73"/>
    </row>
    <row r="3266" spans="11:11">
      <c r="K3266" s="73"/>
    </row>
    <row r="3267" spans="11:11">
      <c r="K3267" s="73"/>
    </row>
    <row r="3268" spans="11:11">
      <c r="K3268" s="73"/>
    </row>
    <row r="3269" spans="11:11">
      <c r="K3269" s="73"/>
    </row>
    <row r="3270" spans="11:11">
      <c r="K3270" s="73"/>
    </row>
    <row r="3271" spans="11:11">
      <c r="K3271" s="73"/>
    </row>
    <row r="3272" spans="11:11">
      <c r="K3272" s="73"/>
    </row>
    <row r="3273" spans="11:11">
      <c r="K3273" s="73"/>
    </row>
    <row r="3274" spans="11:11">
      <c r="K3274" s="73"/>
    </row>
    <row r="3275" spans="11:11">
      <c r="K3275" s="73"/>
    </row>
    <row r="3276" spans="11:11">
      <c r="K3276" s="73"/>
    </row>
    <row r="3277" spans="11:11">
      <c r="K3277" s="73"/>
    </row>
    <row r="3278" spans="11:11">
      <c r="K3278" s="73"/>
    </row>
    <row r="3279" spans="11:11">
      <c r="K3279" s="73"/>
    </row>
    <row r="3280" spans="11:11">
      <c r="K3280" s="73"/>
    </row>
    <row r="3281" spans="11:11">
      <c r="K3281" s="73"/>
    </row>
    <row r="3282" spans="11:11">
      <c r="K3282" s="73"/>
    </row>
    <row r="3283" spans="11:11">
      <c r="K3283" s="73"/>
    </row>
    <row r="3284" spans="11:11">
      <c r="K3284" s="73"/>
    </row>
    <row r="3285" spans="11:11">
      <c r="K3285" s="73"/>
    </row>
    <row r="3286" spans="11:11">
      <c r="K3286" s="73"/>
    </row>
    <row r="3287" spans="11:11">
      <c r="K3287" s="73"/>
    </row>
    <row r="3288" spans="11:11">
      <c r="K3288" s="73"/>
    </row>
    <row r="3289" spans="11:11">
      <c r="K3289" s="73"/>
    </row>
    <row r="3290" spans="11:11">
      <c r="K3290" s="73"/>
    </row>
    <row r="3291" spans="11:11">
      <c r="K3291" s="73"/>
    </row>
    <row r="3292" spans="11:11">
      <c r="K3292" s="73"/>
    </row>
    <row r="3293" spans="11:11">
      <c r="K3293" s="73"/>
    </row>
    <row r="3294" spans="11:11">
      <c r="K3294" s="73"/>
    </row>
    <row r="3295" spans="11:11">
      <c r="K3295" s="73"/>
    </row>
    <row r="3296" spans="11:11">
      <c r="K3296" s="73"/>
    </row>
    <row r="3297" spans="11:11">
      <c r="K3297" s="73"/>
    </row>
    <row r="3298" spans="11:11">
      <c r="K3298" s="73"/>
    </row>
    <row r="3299" spans="11:11">
      <c r="K3299" s="73"/>
    </row>
    <row r="3300" spans="11:11">
      <c r="K3300" s="73"/>
    </row>
    <row r="3301" spans="11:11">
      <c r="K3301" s="73"/>
    </row>
    <row r="3302" spans="11:11">
      <c r="K3302" s="73"/>
    </row>
    <row r="3303" spans="11:11">
      <c r="K3303" s="73"/>
    </row>
    <row r="3304" spans="11:11">
      <c r="K3304" s="73"/>
    </row>
    <row r="3305" spans="11:11">
      <c r="K3305" s="73"/>
    </row>
    <row r="3306" spans="11:11">
      <c r="K3306" s="73"/>
    </row>
    <row r="3307" spans="11:11">
      <c r="K3307" s="73"/>
    </row>
    <row r="3308" spans="11:11">
      <c r="K3308" s="73"/>
    </row>
    <row r="3309" spans="11:11">
      <c r="K3309" s="73"/>
    </row>
    <row r="3310" spans="11:11">
      <c r="K3310" s="73"/>
    </row>
    <row r="3311" spans="11:11">
      <c r="K3311" s="73"/>
    </row>
    <row r="3312" spans="11:11">
      <c r="K3312" s="73"/>
    </row>
    <row r="3313" spans="11:11">
      <c r="K3313" s="73"/>
    </row>
    <row r="3314" spans="11:11">
      <c r="K3314" s="73"/>
    </row>
    <row r="3315" spans="11:11">
      <c r="K3315" s="73"/>
    </row>
    <row r="3316" spans="11:11">
      <c r="K3316" s="73"/>
    </row>
    <row r="3317" spans="11:11">
      <c r="K3317" s="73"/>
    </row>
    <row r="3318" spans="11:11">
      <c r="K3318" s="73"/>
    </row>
    <row r="3319" spans="11:11">
      <c r="K3319" s="73"/>
    </row>
    <row r="3320" spans="11:11">
      <c r="K3320" s="73"/>
    </row>
    <row r="3321" spans="11:11">
      <c r="K3321" s="73"/>
    </row>
    <row r="3322" spans="11:11">
      <c r="K3322" s="73"/>
    </row>
    <row r="3323" spans="11:11">
      <c r="K3323" s="73"/>
    </row>
    <row r="3324" spans="11:11">
      <c r="K3324" s="73"/>
    </row>
    <row r="3325" spans="11:11">
      <c r="K3325" s="73"/>
    </row>
    <row r="3326" spans="11:11">
      <c r="K3326" s="73"/>
    </row>
    <row r="3327" spans="11:11">
      <c r="K3327" s="73"/>
    </row>
    <row r="3328" spans="11:11">
      <c r="K3328" s="73"/>
    </row>
    <row r="3329" spans="11:11">
      <c r="K3329" s="73"/>
    </row>
    <row r="3330" spans="11:11">
      <c r="K3330" s="73"/>
    </row>
    <row r="3331" spans="11:11">
      <c r="K3331" s="73"/>
    </row>
    <row r="3332" spans="11:11">
      <c r="K3332" s="73"/>
    </row>
    <row r="3333" spans="11:11">
      <c r="K3333" s="73"/>
    </row>
    <row r="3334" spans="11:11">
      <c r="K3334" s="73"/>
    </row>
    <row r="3335" spans="11:11">
      <c r="K3335" s="73"/>
    </row>
    <row r="3336" spans="11:11">
      <c r="K3336" s="73"/>
    </row>
    <row r="3337" spans="11:11">
      <c r="K3337" s="73"/>
    </row>
    <row r="3338" spans="11:11">
      <c r="K3338" s="73"/>
    </row>
    <row r="3339" spans="11:11">
      <c r="K3339" s="73"/>
    </row>
    <row r="3340" spans="11:11">
      <c r="K3340" s="73"/>
    </row>
    <row r="3341" spans="11:11">
      <c r="K3341" s="73"/>
    </row>
    <row r="3342" spans="11:11">
      <c r="K3342" s="73"/>
    </row>
    <row r="3343" spans="11:11">
      <c r="K3343" s="73"/>
    </row>
    <row r="3344" spans="11:11">
      <c r="K3344" s="73"/>
    </row>
    <row r="3345" spans="11:11">
      <c r="K3345" s="73"/>
    </row>
    <row r="3346" spans="11:11">
      <c r="K3346" s="73"/>
    </row>
    <row r="3347" spans="11:11">
      <c r="K3347" s="73"/>
    </row>
    <row r="3348" spans="11:11">
      <c r="K3348" s="73"/>
    </row>
    <row r="3349" spans="11:11">
      <c r="K3349" s="73"/>
    </row>
    <row r="3350" spans="11:11">
      <c r="K3350" s="73"/>
    </row>
    <row r="3351" spans="11:11">
      <c r="K3351" s="73"/>
    </row>
    <row r="3352" spans="11:11">
      <c r="K3352" s="73"/>
    </row>
    <row r="3353" spans="11:11">
      <c r="K3353" s="73"/>
    </row>
    <row r="3354" spans="11:11">
      <c r="K3354" s="73"/>
    </row>
    <row r="3355" spans="11:11">
      <c r="K3355" s="73"/>
    </row>
    <row r="3356" spans="11:11">
      <c r="K3356" s="73"/>
    </row>
    <row r="3357" spans="11:11">
      <c r="K3357" s="73"/>
    </row>
    <row r="3358" spans="11:11">
      <c r="K3358" s="73"/>
    </row>
    <row r="3359" spans="11:11">
      <c r="K3359" s="73"/>
    </row>
    <row r="3360" spans="11:11">
      <c r="K3360" s="73"/>
    </row>
    <row r="3361" spans="11:11">
      <c r="K3361" s="73"/>
    </row>
    <row r="3362" spans="11:11">
      <c r="K3362" s="73"/>
    </row>
    <row r="3363" spans="11:11">
      <c r="K3363" s="73"/>
    </row>
    <row r="3364" spans="11:11">
      <c r="K3364" s="73"/>
    </row>
    <row r="3365" spans="11:11">
      <c r="K3365" s="73"/>
    </row>
    <row r="3366" spans="11:11">
      <c r="K3366" s="73"/>
    </row>
    <row r="3367" spans="11:11">
      <c r="K3367" s="73"/>
    </row>
    <row r="3368" spans="11:11">
      <c r="K3368" s="73"/>
    </row>
    <row r="3369" spans="11:11">
      <c r="K3369" s="73"/>
    </row>
    <row r="3370" spans="11:11">
      <c r="K3370" s="73"/>
    </row>
    <row r="3371" spans="11:11">
      <c r="K3371" s="73"/>
    </row>
    <row r="3372" spans="11:11">
      <c r="K3372" s="73"/>
    </row>
    <row r="3373" spans="11:11">
      <c r="K3373" s="73"/>
    </row>
    <row r="3374" spans="11:11">
      <c r="K3374" s="73"/>
    </row>
    <row r="3375" spans="11:11">
      <c r="K3375" s="73"/>
    </row>
    <row r="3376" spans="11:11">
      <c r="K3376" s="73"/>
    </row>
    <row r="3377" spans="11:11">
      <c r="K3377" s="73"/>
    </row>
    <row r="3378" spans="11:11">
      <c r="K3378" s="73"/>
    </row>
    <row r="3379" spans="11:11">
      <c r="K3379" s="73"/>
    </row>
    <row r="3380" spans="11:11">
      <c r="K3380" s="73"/>
    </row>
    <row r="3381" spans="11:11">
      <c r="K3381" s="73"/>
    </row>
    <row r="3382" spans="11:11">
      <c r="K3382" s="73"/>
    </row>
    <row r="3383" spans="11:11">
      <c r="K3383" s="73"/>
    </row>
    <row r="3384" spans="11:11">
      <c r="K3384" s="73"/>
    </row>
    <row r="3385" spans="11:11">
      <c r="K3385" s="73"/>
    </row>
    <row r="3386" spans="11:11">
      <c r="K3386" s="73"/>
    </row>
    <row r="3387" spans="11:11">
      <c r="K3387" s="73"/>
    </row>
    <row r="3388" spans="11:11">
      <c r="K3388" s="73"/>
    </row>
    <row r="3389" spans="11:11">
      <c r="K3389" s="73"/>
    </row>
    <row r="3390" spans="11:11">
      <c r="K3390" s="73"/>
    </row>
    <row r="3391" spans="11:11">
      <c r="K3391" s="73"/>
    </row>
    <row r="3392" spans="11:11">
      <c r="K3392" s="73"/>
    </row>
    <row r="3393" spans="11:11">
      <c r="K3393" s="73"/>
    </row>
    <row r="3394" spans="11:11">
      <c r="K3394" s="73"/>
    </row>
    <row r="3395" spans="11:11">
      <c r="K3395" s="73"/>
    </row>
    <row r="3396" spans="11:11">
      <c r="K3396" s="73"/>
    </row>
    <row r="3397" spans="11:11">
      <c r="K3397" s="73"/>
    </row>
    <row r="3398" spans="11:11">
      <c r="K3398" s="73"/>
    </row>
    <row r="3399" spans="11:11">
      <c r="K3399" s="73"/>
    </row>
    <row r="3400" spans="11:11">
      <c r="K3400" s="73"/>
    </row>
    <row r="3401" spans="11:11">
      <c r="K3401" s="73"/>
    </row>
    <row r="3402" spans="11:11">
      <c r="K3402" s="73"/>
    </row>
    <row r="3403" spans="11:11">
      <c r="K3403" s="73"/>
    </row>
    <row r="3404" spans="11:11">
      <c r="K3404" s="73"/>
    </row>
    <row r="3405" spans="11:11">
      <c r="K3405" s="73"/>
    </row>
    <row r="3406" spans="11:11">
      <c r="K3406" s="73"/>
    </row>
    <row r="3407" spans="11:11">
      <c r="K3407" s="73"/>
    </row>
    <row r="3408" spans="11:11">
      <c r="K3408" s="73"/>
    </row>
    <row r="3409" spans="11:11">
      <c r="K3409" s="73"/>
    </row>
    <row r="3410" spans="11:11">
      <c r="K3410" s="73"/>
    </row>
    <row r="3411" spans="11:11">
      <c r="K3411" s="73"/>
    </row>
    <row r="3412" spans="11:11">
      <c r="K3412" s="73"/>
    </row>
    <row r="3413" spans="11:11">
      <c r="K3413" s="73"/>
    </row>
    <row r="3414" spans="11:11">
      <c r="K3414" s="73"/>
    </row>
    <row r="3415" spans="11:11">
      <c r="K3415" s="73"/>
    </row>
    <row r="3416" spans="11:11">
      <c r="K3416" s="73"/>
    </row>
    <row r="3417" spans="11:11">
      <c r="K3417" s="73"/>
    </row>
    <row r="3418" spans="11:11">
      <c r="K3418" s="73"/>
    </row>
    <row r="3419" spans="11:11">
      <c r="K3419" s="73"/>
    </row>
    <row r="3420" spans="11:11">
      <c r="K3420" s="73"/>
    </row>
    <row r="3421" spans="11:11">
      <c r="K3421" s="73"/>
    </row>
    <row r="3422" spans="11:11">
      <c r="K3422" s="73"/>
    </row>
    <row r="3423" spans="11:11">
      <c r="K3423" s="73"/>
    </row>
    <row r="3424" spans="11:11">
      <c r="K3424" s="73"/>
    </row>
    <row r="3425" spans="11:11">
      <c r="K3425" s="73"/>
    </row>
    <row r="3426" spans="11:11">
      <c r="K3426" s="73"/>
    </row>
    <row r="3427" spans="11:11">
      <c r="K3427" s="73"/>
    </row>
    <row r="3428" spans="11:11">
      <c r="K3428" s="73"/>
    </row>
    <row r="3429" spans="11:11">
      <c r="K3429" s="73"/>
    </row>
    <row r="3430" spans="11:11">
      <c r="K3430" s="73"/>
    </row>
    <row r="3431" spans="11:11">
      <c r="K3431" s="73"/>
    </row>
    <row r="3432" spans="11:11">
      <c r="K3432" s="73"/>
    </row>
    <row r="3433" spans="11:11">
      <c r="K3433" s="73"/>
    </row>
    <row r="3434" spans="11:11">
      <c r="K3434" s="73"/>
    </row>
    <row r="3435" spans="11:11">
      <c r="K3435" s="73"/>
    </row>
    <row r="3436" spans="11:11">
      <c r="K3436" s="73"/>
    </row>
    <row r="3437" spans="11:11">
      <c r="K3437" s="73"/>
    </row>
    <row r="3438" spans="11:11">
      <c r="K3438" s="73"/>
    </row>
    <row r="3439" spans="11:11">
      <c r="K3439" s="73"/>
    </row>
    <row r="3440" spans="11:11">
      <c r="K3440" s="73"/>
    </row>
    <row r="3441" spans="11:11">
      <c r="K3441" s="73"/>
    </row>
    <row r="3442" spans="11:11">
      <c r="K3442" s="73"/>
    </row>
    <row r="3443" spans="11:11">
      <c r="K3443" s="73"/>
    </row>
    <row r="3444" spans="11:11">
      <c r="K3444" s="73"/>
    </row>
    <row r="3445" spans="11:11">
      <c r="K3445" s="73"/>
    </row>
    <row r="3446" spans="11:11">
      <c r="K3446" s="73"/>
    </row>
    <row r="3447" spans="11:11">
      <c r="K3447" s="73"/>
    </row>
    <row r="3448" spans="11:11">
      <c r="K3448" s="73"/>
    </row>
    <row r="3449" spans="11:11">
      <c r="K3449" s="73"/>
    </row>
    <row r="3450" spans="11:11">
      <c r="K3450" s="73"/>
    </row>
    <row r="3451" spans="11:11">
      <c r="K3451" s="73"/>
    </row>
    <row r="3452" spans="11:11">
      <c r="K3452" s="73"/>
    </row>
    <row r="3453" spans="11:11">
      <c r="K3453" s="73"/>
    </row>
    <row r="3454" spans="11:11">
      <c r="K3454" s="73"/>
    </row>
    <row r="3455" spans="11:11">
      <c r="K3455" s="73"/>
    </row>
    <row r="3456" spans="11:11">
      <c r="K3456" s="73"/>
    </row>
    <row r="3457" spans="11:11">
      <c r="K3457" s="73"/>
    </row>
    <row r="3458" spans="11:11">
      <c r="K3458" s="73"/>
    </row>
    <row r="3459" spans="11:11">
      <c r="K3459" s="73"/>
    </row>
    <row r="3460" spans="11:11">
      <c r="K3460" s="73"/>
    </row>
    <row r="3461" spans="11:11">
      <c r="K3461" s="73"/>
    </row>
    <row r="3462" spans="11:11">
      <c r="K3462" s="73"/>
    </row>
    <row r="3463" spans="11:11">
      <c r="K3463" s="73"/>
    </row>
    <row r="3464" spans="11:11">
      <c r="K3464" s="73"/>
    </row>
    <row r="3465" spans="11:11">
      <c r="K3465" s="73"/>
    </row>
    <row r="3466" spans="11:11">
      <c r="K3466" s="73"/>
    </row>
    <row r="3467" spans="11:11">
      <c r="K3467" s="73"/>
    </row>
    <row r="3468" spans="11:11">
      <c r="K3468" s="73"/>
    </row>
    <row r="3469" spans="11:11">
      <c r="K3469" s="73"/>
    </row>
    <row r="3470" spans="11:11">
      <c r="K3470" s="73"/>
    </row>
    <row r="3471" spans="11:11">
      <c r="K3471" s="73"/>
    </row>
    <row r="3472" spans="11:11">
      <c r="K3472" s="73"/>
    </row>
    <row r="3473" spans="11:11">
      <c r="K3473" s="73"/>
    </row>
    <row r="3474" spans="11:11">
      <c r="K3474" s="73"/>
    </row>
    <row r="3475" spans="11:11">
      <c r="K3475" s="73"/>
    </row>
    <row r="3476" spans="11:11">
      <c r="K3476" s="73"/>
    </row>
    <row r="3477" spans="11:11">
      <c r="K3477" s="73"/>
    </row>
    <row r="3478" spans="11:11">
      <c r="K3478" s="73"/>
    </row>
    <row r="3479" spans="11:11">
      <c r="K3479" s="73"/>
    </row>
    <row r="3480" spans="11:11">
      <c r="K3480" s="73"/>
    </row>
    <row r="3481" spans="11:11">
      <c r="K3481" s="73"/>
    </row>
    <row r="3482" spans="11:11">
      <c r="K3482" s="73"/>
    </row>
    <row r="3483" spans="11:11">
      <c r="K3483" s="73"/>
    </row>
    <row r="3484" spans="11:11">
      <c r="K3484" s="73"/>
    </row>
    <row r="3485" spans="11:11">
      <c r="K3485" s="73"/>
    </row>
    <row r="3486" spans="11:11">
      <c r="K3486" s="73"/>
    </row>
    <row r="3487" spans="11:11">
      <c r="K3487" s="73"/>
    </row>
    <row r="3488" spans="11:11">
      <c r="K3488" s="73"/>
    </row>
    <row r="3489" spans="11:11">
      <c r="K3489" s="73"/>
    </row>
    <row r="3490" spans="11:11">
      <c r="K3490" s="73"/>
    </row>
    <row r="3491" spans="11:11">
      <c r="K3491" s="73"/>
    </row>
    <row r="3492" spans="11:11">
      <c r="K3492" s="73"/>
    </row>
    <row r="3493" spans="11:11">
      <c r="K3493" s="73"/>
    </row>
    <row r="3494" spans="11:11">
      <c r="K3494" s="73"/>
    </row>
    <row r="3495" spans="11:11">
      <c r="K3495" s="73"/>
    </row>
    <row r="3496" spans="11:11">
      <c r="K3496" s="73"/>
    </row>
    <row r="3497" spans="11:11">
      <c r="K3497" s="73"/>
    </row>
    <row r="3498" spans="11:11">
      <c r="K3498" s="73"/>
    </row>
    <row r="3499" spans="11:11">
      <c r="K3499" s="73"/>
    </row>
    <row r="3500" spans="11:11">
      <c r="K3500" s="73"/>
    </row>
    <row r="3501" spans="11:11">
      <c r="K3501" s="73"/>
    </row>
    <row r="3502" spans="11:11">
      <c r="K3502" s="73"/>
    </row>
    <row r="3503" spans="11:11">
      <c r="K3503" s="73"/>
    </row>
    <row r="3504" spans="11:11">
      <c r="K3504" s="73"/>
    </row>
    <row r="3505" spans="11:11">
      <c r="K3505" s="73"/>
    </row>
    <row r="3506" spans="11:11">
      <c r="K3506" s="73"/>
    </row>
    <row r="3507" spans="11:11">
      <c r="K3507" s="73"/>
    </row>
    <row r="3508" spans="11:11">
      <c r="K3508" s="73"/>
    </row>
    <row r="3509" spans="11:11">
      <c r="K3509" s="73"/>
    </row>
    <row r="3510" spans="11:11">
      <c r="K3510" s="73"/>
    </row>
    <row r="3511" spans="11:11">
      <c r="K3511" s="73"/>
    </row>
    <row r="3512" spans="11:11">
      <c r="K3512" s="73"/>
    </row>
    <row r="3513" spans="11:11">
      <c r="K3513" s="73"/>
    </row>
    <row r="3514" spans="11:11">
      <c r="K3514" s="73"/>
    </row>
    <row r="3515" spans="11:11">
      <c r="K3515" s="73"/>
    </row>
    <row r="3516" spans="11:11">
      <c r="K3516" s="73"/>
    </row>
    <row r="3517" spans="11:11">
      <c r="K3517" s="73"/>
    </row>
    <row r="3518" spans="11:11">
      <c r="K3518" s="73"/>
    </row>
    <row r="3519" spans="11:11">
      <c r="K3519" s="73"/>
    </row>
    <row r="3520" spans="11:11">
      <c r="K3520" s="73"/>
    </row>
    <row r="3521" spans="11:11">
      <c r="K3521" s="73"/>
    </row>
    <row r="3522" spans="11:11">
      <c r="K3522" s="73"/>
    </row>
    <row r="3523" spans="11:11">
      <c r="K3523" s="73"/>
    </row>
    <row r="3524" spans="11:11">
      <c r="K3524" s="73"/>
    </row>
    <row r="3525" spans="11:11">
      <c r="K3525" s="73"/>
    </row>
    <row r="3526" spans="11:11">
      <c r="K3526" s="73"/>
    </row>
    <row r="3527" spans="11:11">
      <c r="K3527" s="73"/>
    </row>
    <row r="3528" spans="11:11">
      <c r="K3528" s="73"/>
    </row>
    <row r="3529" spans="11:11">
      <c r="K3529" s="73"/>
    </row>
    <row r="3530" spans="11:11">
      <c r="K3530" s="73"/>
    </row>
    <row r="3531" spans="11:11">
      <c r="K3531" s="73"/>
    </row>
    <row r="3532" spans="11:11">
      <c r="K3532" s="73"/>
    </row>
    <row r="3533" spans="11:11">
      <c r="K3533" s="73"/>
    </row>
    <row r="3534" spans="11:11">
      <c r="K3534" s="73"/>
    </row>
    <row r="3535" spans="11:11">
      <c r="K3535" s="73"/>
    </row>
    <row r="3536" spans="11:11">
      <c r="K3536" s="73"/>
    </row>
    <row r="3537" spans="11:11">
      <c r="K3537" s="73"/>
    </row>
    <row r="3538" spans="11:11">
      <c r="K3538" s="73"/>
    </row>
    <row r="3539" spans="11:11">
      <c r="K3539" s="73"/>
    </row>
    <row r="3540" spans="11:11">
      <c r="K3540" s="73"/>
    </row>
    <row r="3541" spans="11:11">
      <c r="K3541" s="73"/>
    </row>
    <row r="3542" spans="11:11">
      <c r="K3542" s="73"/>
    </row>
    <row r="3543" spans="11:11">
      <c r="K3543" s="73"/>
    </row>
    <row r="3544" spans="11:11">
      <c r="K3544" s="73"/>
    </row>
    <row r="3545" spans="11:11">
      <c r="K3545" s="73"/>
    </row>
    <row r="3546" spans="11:11">
      <c r="K3546" s="73"/>
    </row>
    <row r="3547" spans="11:11">
      <c r="K3547" s="73"/>
    </row>
    <row r="3548" spans="11:11">
      <c r="K3548" s="73"/>
    </row>
    <row r="3549" spans="11:11">
      <c r="K3549" s="73"/>
    </row>
    <row r="3550" spans="11:11">
      <c r="K3550" s="73"/>
    </row>
    <row r="3551" spans="11:11">
      <c r="K3551" s="73"/>
    </row>
    <row r="3552" spans="11:11">
      <c r="K3552" s="73"/>
    </row>
    <row r="3553" spans="11:11">
      <c r="K3553" s="73"/>
    </row>
    <row r="3554" spans="11:11">
      <c r="K3554" s="73"/>
    </row>
    <row r="3555" spans="11:11">
      <c r="K3555" s="73"/>
    </row>
    <row r="3556" spans="11:11">
      <c r="K3556" s="73"/>
    </row>
    <row r="3557" spans="11:11">
      <c r="K3557" s="73"/>
    </row>
    <row r="3558" spans="11:11">
      <c r="K3558" s="73"/>
    </row>
    <row r="3559" spans="11:11">
      <c r="K3559" s="73"/>
    </row>
    <row r="3560" spans="11:11">
      <c r="K3560" s="73"/>
    </row>
    <row r="3561" spans="11:11">
      <c r="K3561" s="73"/>
    </row>
    <row r="3562" spans="11:11">
      <c r="K3562" s="73"/>
    </row>
    <row r="3563" spans="11:11">
      <c r="K3563" s="73"/>
    </row>
    <row r="3564" spans="11:11">
      <c r="K3564" s="73"/>
    </row>
    <row r="3565" spans="11:11">
      <c r="K3565" s="73"/>
    </row>
    <row r="3566" spans="11:11">
      <c r="K3566" s="73"/>
    </row>
    <row r="3567" spans="11:11">
      <c r="K3567" s="73"/>
    </row>
    <row r="3568" spans="11:11">
      <c r="K3568" s="73"/>
    </row>
    <row r="3569" spans="11:11">
      <c r="K3569" s="73"/>
    </row>
    <row r="3570" spans="11:11">
      <c r="K3570" s="73"/>
    </row>
    <row r="3571" spans="11:11">
      <c r="K3571" s="73"/>
    </row>
    <row r="3572" spans="11:11">
      <c r="K3572" s="73"/>
    </row>
    <row r="3573" spans="11:11">
      <c r="K3573" s="73"/>
    </row>
    <row r="3574" spans="11:11">
      <c r="K3574" s="73"/>
    </row>
    <row r="3575" spans="11:11">
      <c r="K3575" s="73"/>
    </row>
    <row r="3576" spans="11:11">
      <c r="K3576" s="73"/>
    </row>
    <row r="3577" spans="11:11">
      <c r="K3577" s="73"/>
    </row>
    <row r="3578" spans="11:11">
      <c r="K3578" s="73"/>
    </row>
    <row r="3579" spans="11:11">
      <c r="K3579" s="73"/>
    </row>
    <row r="3580" spans="11:11">
      <c r="K3580" s="73"/>
    </row>
    <row r="3581" spans="11:11">
      <c r="K3581" s="73"/>
    </row>
    <row r="3582" spans="11:11">
      <c r="K3582" s="73"/>
    </row>
    <row r="3583" spans="11:11">
      <c r="K3583" s="73"/>
    </row>
    <row r="3584" spans="11:11">
      <c r="K3584" s="73"/>
    </row>
    <row r="3585" spans="11:11">
      <c r="K3585" s="73"/>
    </row>
    <row r="3586" spans="11:11">
      <c r="K3586" s="73"/>
    </row>
    <row r="3587" spans="11:11">
      <c r="K3587" s="73"/>
    </row>
    <row r="3588" spans="11:11">
      <c r="K3588" s="73"/>
    </row>
    <row r="3589" spans="11:11">
      <c r="K3589" s="73"/>
    </row>
    <row r="3590" spans="11:11">
      <c r="K3590" s="73"/>
    </row>
    <row r="3591" spans="11:11">
      <c r="K3591" s="73"/>
    </row>
    <row r="3592" spans="11:11">
      <c r="K3592" s="73"/>
    </row>
    <row r="3593" spans="11:11">
      <c r="K3593" s="73"/>
    </row>
    <row r="3594" spans="11:11">
      <c r="K3594" s="73"/>
    </row>
    <row r="3595" spans="11:11">
      <c r="K3595" s="73"/>
    </row>
    <row r="3596" spans="11:11">
      <c r="K3596" s="73"/>
    </row>
    <row r="3597" spans="11:11">
      <c r="K3597" s="73"/>
    </row>
    <row r="3598" spans="11:11">
      <c r="K3598" s="73"/>
    </row>
    <row r="3599" spans="11:11">
      <c r="K3599" s="73"/>
    </row>
    <row r="3600" spans="11:11">
      <c r="K3600" s="73"/>
    </row>
    <row r="3601" spans="11:11">
      <c r="K3601" s="73"/>
    </row>
    <row r="3602" spans="11:11">
      <c r="K3602" s="73"/>
    </row>
    <row r="3603" spans="11:11">
      <c r="K3603" s="73"/>
    </row>
    <row r="3604" spans="11:11">
      <c r="K3604" s="73"/>
    </row>
    <row r="3605" spans="11:11">
      <c r="K3605" s="73"/>
    </row>
    <row r="3606" spans="11:11">
      <c r="K3606" s="73"/>
    </row>
    <row r="3607" spans="11:11">
      <c r="K3607" s="73"/>
    </row>
    <row r="3608" spans="11:11">
      <c r="K3608" s="73"/>
    </row>
    <row r="3609" spans="11:11">
      <c r="K3609" s="73"/>
    </row>
    <row r="3610" spans="11:11">
      <c r="K3610" s="73"/>
    </row>
    <row r="3611" spans="11:11">
      <c r="K3611" s="73"/>
    </row>
    <row r="3612" spans="11:11">
      <c r="K3612" s="73"/>
    </row>
    <row r="3613" spans="11:11">
      <c r="K3613" s="73"/>
    </row>
    <row r="3614" spans="11:11">
      <c r="K3614" s="73"/>
    </row>
    <row r="3615" spans="11:11">
      <c r="K3615" s="73"/>
    </row>
    <row r="3616" spans="11:11">
      <c r="K3616" s="73"/>
    </row>
    <row r="3617" spans="11:11">
      <c r="K3617" s="73"/>
    </row>
    <row r="3618" spans="11:11">
      <c r="K3618" s="73"/>
    </row>
    <row r="3619" spans="11:11">
      <c r="K3619" s="73"/>
    </row>
    <row r="3620" spans="11:11">
      <c r="K3620" s="73"/>
    </row>
    <row r="3621" spans="11:11">
      <c r="K3621" s="73"/>
    </row>
    <row r="3622" spans="11:11">
      <c r="K3622" s="73"/>
    </row>
    <row r="3623" spans="11:11">
      <c r="K3623" s="73"/>
    </row>
    <row r="3624" spans="11:11">
      <c r="K3624" s="73"/>
    </row>
    <row r="3625" spans="11:11">
      <c r="K3625" s="73"/>
    </row>
    <row r="3626" spans="11:11">
      <c r="K3626" s="73"/>
    </row>
    <row r="3627" spans="11:11">
      <c r="K3627" s="73"/>
    </row>
    <row r="3628" spans="11:11">
      <c r="K3628" s="73"/>
    </row>
    <row r="3629" spans="11:11">
      <c r="K3629" s="73"/>
    </row>
    <row r="3630" spans="11:11">
      <c r="K3630" s="73"/>
    </row>
    <row r="3631" spans="11:11">
      <c r="K3631" s="73"/>
    </row>
    <row r="3632" spans="11:11">
      <c r="K3632" s="73"/>
    </row>
    <row r="3633" spans="11:11">
      <c r="K3633" s="73"/>
    </row>
    <row r="3634" spans="11:11">
      <c r="K3634" s="73"/>
    </row>
    <row r="3635" spans="11:11">
      <c r="K3635" s="73"/>
    </row>
    <row r="3636" spans="11:11">
      <c r="K3636" s="73"/>
    </row>
    <row r="3637" spans="11:11">
      <c r="K3637" s="73"/>
    </row>
    <row r="3638" spans="11:11">
      <c r="K3638" s="73"/>
    </row>
    <row r="3639" spans="11:11">
      <c r="K3639" s="73"/>
    </row>
    <row r="3640" spans="11:11">
      <c r="K3640" s="73"/>
    </row>
    <row r="3641" spans="11:11">
      <c r="K3641" s="73"/>
    </row>
    <row r="3642" spans="11:11">
      <c r="K3642" s="73"/>
    </row>
    <row r="3643" spans="11:11">
      <c r="K3643" s="73"/>
    </row>
    <row r="3644" spans="11:11">
      <c r="K3644" s="73"/>
    </row>
    <row r="3645" spans="11:11">
      <c r="K3645" s="73"/>
    </row>
    <row r="3646" spans="11:11">
      <c r="K3646" s="73"/>
    </row>
    <row r="3647" spans="11:11">
      <c r="K3647" s="73"/>
    </row>
    <row r="3648" spans="11:11">
      <c r="K3648" s="73"/>
    </row>
    <row r="3649" spans="11:11">
      <c r="K3649" s="73"/>
    </row>
    <row r="3650" spans="11:11">
      <c r="K3650" s="73"/>
    </row>
    <row r="3651" spans="11:11">
      <c r="K3651" s="73"/>
    </row>
    <row r="3652" spans="11:11">
      <c r="K3652" s="73"/>
    </row>
    <row r="3653" spans="11:11">
      <c r="K3653" s="73"/>
    </row>
    <row r="3654" spans="11:11">
      <c r="K3654" s="73"/>
    </row>
    <row r="3655" spans="11:11">
      <c r="K3655" s="73"/>
    </row>
    <row r="3656" spans="11:11">
      <c r="K3656" s="73"/>
    </row>
    <row r="3657" spans="11:11">
      <c r="K3657" s="73"/>
    </row>
    <row r="3658" spans="11:11">
      <c r="K3658" s="73"/>
    </row>
    <row r="3659" spans="11:11">
      <c r="K3659" s="73"/>
    </row>
    <row r="3660" spans="11:11">
      <c r="K3660" s="73"/>
    </row>
    <row r="3661" spans="11:11">
      <c r="K3661" s="73"/>
    </row>
    <row r="3662" spans="11:11">
      <c r="K3662" s="73"/>
    </row>
    <row r="3663" spans="11:11">
      <c r="K3663" s="73"/>
    </row>
    <row r="3664" spans="11:11">
      <c r="K3664" s="73"/>
    </row>
    <row r="3665" spans="11:11">
      <c r="K3665" s="73"/>
    </row>
    <row r="3666" spans="11:11">
      <c r="K3666" s="73"/>
    </row>
    <row r="3667" spans="11:11">
      <c r="K3667" s="73"/>
    </row>
    <row r="3668" spans="11:11">
      <c r="K3668" s="73"/>
    </row>
    <row r="3669" spans="11:11">
      <c r="K3669" s="73"/>
    </row>
    <row r="3670" spans="11:11">
      <c r="K3670" s="73"/>
    </row>
    <row r="3671" spans="11:11">
      <c r="K3671" s="73"/>
    </row>
    <row r="3672" spans="11:11">
      <c r="K3672" s="73"/>
    </row>
    <row r="3673" spans="11:11">
      <c r="K3673" s="73"/>
    </row>
    <row r="3674" spans="11:11">
      <c r="K3674" s="73"/>
    </row>
    <row r="3675" spans="11:11">
      <c r="K3675" s="73"/>
    </row>
    <row r="3676" spans="11:11">
      <c r="K3676" s="73"/>
    </row>
    <row r="3677" spans="11:11">
      <c r="K3677" s="73"/>
    </row>
    <row r="3678" spans="11:11">
      <c r="K3678" s="73"/>
    </row>
    <row r="3679" spans="11:11">
      <c r="K3679" s="73"/>
    </row>
    <row r="3680" spans="11:11">
      <c r="K3680" s="73"/>
    </row>
    <row r="3681" spans="11:11">
      <c r="K3681" s="73"/>
    </row>
    <row r="3682" spans="11:11">
      <c r="K3682" s="73"/>
    </row>
    <row r="3683" spans="11:11">
      <c r="K3683" s="73"/>
    </row>
    <row r="3684" spans="11:11">
      <c r="K3684" s="73"/>
    </row>
    <row r="3685" spans="11:11">
      <c r="K3685" s="73"/>
    </row>
    <row r="3686" spans="11:11">
      <c r="K3686" s="73"/>
    </row>
    <row r="3687" spans="11:11">
      <c r="K3687" s="73"/>
    </row>
    <row r="3688" spans="11:11">
      <c r="K3688" s="73"/>
    </row>
    <row r="3689" spans="11:11">
      <c r="K3689" s="73"/>
    </row>
    <row r="3690" spans="11:11">
      <c r="K3690" s="73"/>
    </row>
    <row r="3691" spans="11:11">
      <c r="K3691" s="73"/>
    </row>
    <row r="3692" spans="11:11">
      <c r="K3692" s="73"/>
    </row>
    <row r="3693" spans="11:11">
      <c r="K3693" s="73"/>
    </row>
    <row r="3694" spans="11:11">
      <c r="K3694" s="73"/>
    </row>
    <row r="3695" spans="11:11">
      <c r="K3695" s="73"/>
    </row>
    <row r="3696" spans="11:11">
      <c r="K3696" s="73"/>
    </row>
    <row r="3697" spans="11:11">
      <c r="K3697" s="73"/>
    </row>
    <row r="3698" spans="11:11">
      <c r="K3698" s="73"/>
    </row>
    <row r="3699" spans="11:11">
      <c r="K3699" s="73"/>
    </row>
    <row r="3700" spans="11:11">
      <c r="K3700" s="73"/>
    </row>
    <row r="3701" spans="11:11">
      <c r="K3701" s="73"/>
    </row>
    <row r="3702" spans="11:11">
      <c r="K3702" s="73"/>
    </row>
    <row r="3703" spans="11:11">
      <c r="K3703" s="73"/>
    </row>
    <row r="3704" spans="11:11">
      <c r="K3704" s="73"/>
    </row>
    <row r="3705" spans="11:11">
      <c r="K3705" s="73"/>
    </row>
    <row r="3706" spans="11:11">
      <c r="K3706" s="73"/>
    </row>
    <row r="3707" spans="11:11">
      <c r="K3707" s="73"/>
    </row>
    <row r="3708" spans="11:11">
      <c r="K3708" s="73"/>
    </row>
    <row r="3709" spans="11:11">
      <c r="K3709" s="73"/>
    </row>
    <row r="3710" spans="11:11">
      <c r="K3710" s="73"/>
    </row>
    <row r="3711" spans="11:11">
      <c r="K3711" s="73"/>
    </row>
    <row r="3712" spans="11:11">
      <c r="K3712" s="73"/>
    </row>
    <row r="3713" spans="11:11">
      <c r="K3713" s="73"/>
    </row>
    <row r="3714" spans="11:11">
      <c r="K3714" s="73"/>
    </row>
    <row r="3715" spans="11:11">
      <c r="K3715" s="73"/>
    </row>
    <row r="3716" spans="11:11">
      <c r="K3716" s="73"/>
    </row>
    <row r="3717" spans="11:11">
      <c r="K3717" s="73"/>
    </row>
    <row r="3718" spans="11:11">
      <c r="K3718" s="73"/>
    </row>
    <row r="3719" spans="11:11">
      <c r="K3719" s="73"/>
    </row>
    <row r="3720" spans="11:11">
      <c r="K3720" s="73"/>
    </row>
    <row r="3721" spans="11:11">
      <c r="K3721" s="73"/>
    </row>
    <row r="3722" spans="11:11">
      <c r="K3722" s="73"/>
    </row>
    <row r="3723" spans="11:11">
      <c r="K3723" s="73"/>
    </row>
    <row r="3724" spans="11:11">
      <c r="K3724" s="73"/>
    </row>
    <row r="3725" spans="11:11">
      <c r="K3725" s="73"/>
    </row>
    <row r="3726" spans="11:11">
      <c r="K3726" s="73"/>
    </row>
    <row r="3727" spans="11:11">
      <c r="K3727" s="73"/>
    </row>
    <row r="3728" spans="11:11">
      <c r="K3728" s="73"/>
    </row>
    <row r="3729" spans="11:11">
      <c r="K3729" s="73"/>
    </row>
    <row r="3730" spans="11:11">
      <c r="K3730" s="73"/>
    </row>
    <row r="3731" spans="11:11">
      <c r="K3731" s="73"/>
    </row>
    <row r="3732" spans="11:11">
      <c r="K3732" s="73"/>
    </row>
    <row r="3733" spans="11:11">
      <c r="K3733" s="73"/>
    </row>
    <row r="3734" spans="11:11">
      <c r="K3734" s="73"/>
    </row>
    <row r="3735" spans="11:11">
      <c r="K3735" s="73"/>
    </row>
    <row r="3736" spans="11:11">
      <c r="K3736" s="73"/>
    </row>
    <row r="3737" spans="11:11">
      <c r="K3737" s="73"/>
    </row>
    <row r="3738" spans="11:11">
      <c r="K3738" s="73"/>
    </row>
    <row r="3739" spans="11:11">
      <c r="K3739" s="73"/>
    </row>
    <row r="3740" spans="11:11">
      <c r="K3740" s="73"/>
    </row>
    <row r="3741" spans="11:11">
      <c r="K3741" s="73"/>
    </row>
    <row r="3742" spans="11:11">
      <c r="K3742" s="73"/>
    </row>
    <row r="3743" spans="11:11">
      <c r="K3743" s="73"/>
    </row>
    <row r="3744" spans="11:11">
      <c r="K3744" s="73"/>
    </row>
    <row r="3745" spans="11:11">
      <c r="K3745" s="73"/>
    </row>
    <row r="3746" spans="11:11">
      <c r="K3746" s="73"/>
    </row>
    <row r="3747" spans="11:11">
      <c r="K3747" s="73"/>
    </row>
    <row r="3748" spans="11:11">
      <c r="K3748" s="73"/>
    </row>
    <row r="3749" spans="11:11">
      <c r="K3749" s="73"/>
    </row>
    <row r="3750" spans="11:11">
      <c r="K3750" s="73"/>
    </row>
    <row r="3751" spans="11:11">
      <c r="K3751" s="73"/>
    </row>
    <row r="3752" spans="11:11">
      <c r="K3752" s="73"/>
    </row>
    <row r="3753" spans="11:11">
      <c r="K3753" s="73"/>
    </row>
    <row r="3754" spans="11:11">
      <c r="K3754" s="73"/>
    </row>
    <row r="3755" spans="11:11">
      <c r="K3755" s="73"/>
    </row>
    <row r="3756" spans="11:11">
      <c r="K3756" s="73"/>
    </row>
    <row r="3757" spans="11:11">
      <c r="K3757" s="73"/>
    </row>
    <row r="3758" spans="11:11">
      <c r="K3758" s="73"/>
    </row>
    <row r="3759" spans="11:11">
      <c r="K3759" s="73"/>
    </row>
    <row r="3760" spans="11:11">
      <c r="K3760" s="73"/>
    </row>
    <row r="3761" spans="11:11">
      <c r="K3761" s="73"/>
    </row>
    <row r="3762" spans="11:11">
      <c r="K3762" s="73"/>
    </row>
    <row r="3763" spans="11:11">
      <c r="K3763" s="73"/>
    </row>
    <row r="3764" spans="11:11">
      <c r="K3764" s="73"/>
    </row>
    <row r="3765" spans="11:11">
      <c r="K3765" s="73"/>
    </row>
    <row r="3766" spans="11:11">
      <c r="K3766" s="73"/>
    </row>
    <row r="3767" spans="11:11">
      <c r="K3767" s="73"/>
    </row>
    <row r="3768" spans="11:11">
      <c r="K3768" s="73"/>
    </row>
    <row r="3769" spans="11:11">
      <c r="K3769" s="73"/>
    </row>
    <row r="3770" spans="11:11">
      <c r="K3770" s="73"/>
    </row>
    <row r="3771" spans="11:11">
      <c r="K3771" s="73"/>
    </row>
    <row r="3772" spans="11:11">
      <c r="K3772" s="73"/>
    </row>
    <row r="3773" spans="11:11">
      <c r="K3773" s="73"/>
    </row>
    <row r="3774" spans="11:11">
      <c r="K3774" s="73"/>
    </row>
    <row r="3775" spans="11:11">
      <c r="K3775" s="73"/>
    </row>
    <row r="3776" spans="11:11">
      <c r="K3776" s="73"/>
    </row>
    <row r="3777" spans="11:11">
      <c r="K3777" s="73"/>
    </row>
    <row r="3778" spans="11:11">
      <c r="K3778" s="73"/>
    </row>
    <row r="3779" spans="11:11">
      <c r="K3779" s="73"/>
    </row>
    <row r="3780" spans="11:11">
      <c r="K3780" s="73"/>
    </row>
    <row r="3781" spans="11:11">
      <c r="K3781" s="73"/>
    </row>
    <row r="3782" spans="11:11">
      <c r="K3782" s="73"/>
    </row>
    <row r="3783" spans="11:11">
      <c r="K3783" s="73"/>
    </row>
    <row r="3784" spans="11:11">
      <c r="K3784" s="73"/>
    </row>
    <row r="3785" spans="11:11">
      <c r="K3785" s="73"/>
    </row>
    <row r="3786" spans="11:11">
      <c r="K3786" s="73"/>
    </row>
    <row r="3787" spans="11:11">
      <c r="K3787" s="73"/>
    </row>
    <row r="3788" spans="11:11">
      <c r="K3788" s="73"/>
    </row>
    <row r="3789" spans="11:11">
      <c r="K3789" s="73"/>
    </row>
    <row r="3790" spans="11:11">
      <c r="K3790" s="73"/>
    </row>
    <row r="3791" spans="11:11">
      <c r="K3791" s="73"/>
    </row>
    <row r="3792" spans="11:11">
      <c r="K3792" s="73"/>
    </row>
    <row r="3793" spans="11:11">
      <c r="K3793" s="73"/>
    </row>
    <row r="3794" spans="11:11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K2" s="71"/>
      <c r="L2" s="71"/>
    </row>
    <row r="3" spans="1:12">
      <c r="A3" s="71" t="s">
        <v>6374</v>
      </c>
      <c r="B3">
        <v>1E-3</v>
      </c>
      <c r="C3" t="s">
        <v>7203</v>
      </c>
      <c r="D3" t="str">
        <f>VLOOKUP(C3,'MASTER KEY'!$A$2:$B$2999,2,FALSE)</f>
        <v>Chlorophyta</v>
      </c>
      <c r="E3" s="71"/>
      <c r="K3" s="71"/>
      <c r="L3" s="71"/>
    </row>
    <row r="4" spans="1:12">
      <c r="A4" s="71" t="s">
        <v>5389</v>
      </c>
      <c r="B4">
        <v>1E-3</v>
      </c>
      <c r="C4" t="s">
        <v>7205</v>
      </c>
      <c r="D4" t="str">
        <f>VLOOKUP(C4,'MASTER KEY'!$A$2:$B$2999,2,FALSE)</f>
        <v>Chrysophyta</v>
      </c>
      <c r="E4" s="71"/>
      <c r="K4" s="71"/>
      <c r="L4" s="71"/>
    </row>
    <row r="5" spans="1:12">
      <c r="A5" s="71" t="s">
        <v>5752</v>
      </c>
      <c r="B5">
        <v>1E-3</v>
      </c>
      <c r="C5" t="s">
        <v>7206</v>
      </c>
      <c r="D5" t="str">
        <f>VLOOKUP(C5,'MASTER KEY'!$A$2:$B$2999,2,FALSE)</f>
        <v>Cryptophyta</v>
      </c>
      <c r="E5" s="71"/>
      <c r="K5" s="71"/>
      <c r="L5" s="71"/>
    </row>
    <row r="6" spans="1:12">
      <c r="A6" s="71" t="s">
        <v>5690</v>
      </c>
      <c r="B6">
        <v>1E-3</v>
      </c>
      <c r="C6" t="s">
        <v>7207</v>
      </c>
      <c r="D6" t="str">
        <f>VLOOKUP(C6,'MASTER KEY'!$A$2:$B$2999,2,FALSE)</f>
        <v>Cyanophyta</v>
      </c>
      <c r="E6" s="71"/>
      <c r="H6" s="2"/>
      <c r="I6" s="69"/>
      <c r="K6" s="71"/>
      <c r="L6" s="71"/>
    </row>
    <row r="7" spans="1:12">
      <c r="A7" s="71" t="s">
        <v>5668</v>
      </c>
      <c r="B7">
        <v>1E-3</v>
      </c>
      <c r="C7" t="s">
        <v>7210</v>
      </c>
      <c r="D7" t="str">
        <f>VLOOKUP(C7,'MASTER KEY'!$A$2:$B$2999,2,FALSE)</f>
        <v>Ochrophyta</v>
      </c>
      <c r="E7" s="71"/>
      <c r="H7" s="6"/>
      <c r="I7" s="69"/>
      <c r="L7" s="71"/>
    </row>
    <row r="8" spans="1:12">
      <c r="A8" s="71" t="s">
        <v>5428</v>
      </c>
      <c r="B8">
        <v>1E-3</v>
      </c>
      <c r="C8" t="s">
        <v>7209</v>
      </c>
      <c r="D8" t="str">
        <f>VLOOKUP(C8,'MASTER KEY'!$A$2:$B$2999,2,FALSE)</f>
        <v>Dinophyta</v>
      </c>
      <c r="E8" s="71"/>
      <c r="H8" s="2"/>
      <c r="I8" s="69"/>
      <c r="K8" s="71"/>
      <c r="L8" s="71"/>
    </row>
    <row r="9" spans="1:12">
      <c r="A9" s="71" t="s">
        <v>5754</v>
      </c>
      <c r="B9">
        <v>1E-3</v>
      </c>
      <c r="C9" t="s">
        <v>7211</v>
      </c>
      <c r="D9" t="str">
        <f>VLOOKUP(C9,'MASTER KEY'!$A$2:$B$2999,2,FALSE)</f>
        <v>Euglenophyta</v>
      </c>
      <c r="E9" s="71"/>
      <c r="H9" s="6"/>
      <c r="I9" s="69"/>
      <c r="K9" s="71"/>
      <c r="L9" s="71"/>
    </row>
    <row r="10" spans="1:12">
      <c r="A10" s="71" t="s">
        <v>5672</v>
      </c>
      <c r="B10">
        <v>1E-3</v>
      </c>
      <c r="C10" t="s">
        <v>7213</v>
      </c>
      <c r="D10" t="str">
        <f>VLOOKUP(C10,'MASTER KEY'!$A$2:$B$2999,2,FALSE)</f>
        <v>Other</v>
      </c>
      <c r="E10" s="71"/>
      <c r="H10" s="2"/>
      <c r="I10" s="69"/>
      <c r="K10" s="71"/>
      <c r="L10" s="71"/>
    </row>
    <row r="11" spans="1:12">
      <c r="A11" s="71" t="s">
        <v>5751</v>
      </c>
      <c r="B11">
        <v>1E-3</v>
      </c>
      <c r="C11" t="s">
        <v>7203</v>
      </c>
      <c r="D11" t="str">
        <f>VLOOKUP(C11,'MASTER KEY'!$A$2:$B$2999,2,FALSE)</f>
        <v>Chlorophyta</v>
      </c>
      <c r="E11" s="71"/>
      <c r="H11" s="6"/>
      <c r="I11" s="69"/>
      <c r="K11" s="71"/>
      <c r="L11" s="71"/>
    </row>
    <row r="12" spans="1:12">
      <c r="A12" s="71" t="s">
        <v>6375</v>
      </c>
      <c r="B12">
        <v>1E-3</v>
      </c>
      <c r="C12" t="s">
        <v>7212</v>
      </c>
      <c r="D12" t="str">
        <f>VLOOKUP(C12,'MASTER KEY'!$A$2:$B$2999,2,FALSE)</f>
        <v>Haptophyta</v>
      </c>
      <c r="E12" s="71"/>
      <c r="H12" s="2"/>
      <c r="I12" s="69"/>
      <c r="K12" s="71"/>
      <c r="L12" s="71"/>
    </row>
    <row r="13" spans="1:12">
      <c r="A13" s="71" t="s">
        <v>6376</v>
      </c>
      <c r="B13">
        <v>1E-3</v>
      </c>
      <c r="C13" t="s">
        <v>7210</v>
      </c>
      <c r="D13" t="str">
        <f>VLOOKUP(C13,'MASTER KEY'!$A$2:$B$2999,2,FALSE)</f>
        <v>Ochrophyta</v>
      </c>
      <c r="E13" s="71"/>
      <c r="H13" s="6"/>
      <c r="I13" s="69"/>
      <c r="L13" s="71"/>
    </row>
    <row r="14" spans="1:12">
      <c r="H14" s="2"/>
      <c r="I14" s="69"/>
    </row>
    <row r="15" spans="1:12">
      <c r="H15" s="6"/>
      <c r="I15" s="69"/>
    </row>
    <row r="16" spans="1:12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>
      <c r="A2" s="71" t="s">
        <v>5664</v>
      </c>
      <c r="B2">
        <v>1</v>
      </c>
      <c r="C2" t="s">
        <v>7201</v>
      </c>
      <c r="D2" t="str">
        <f>VLOOKUP(C2,'MASTER KEY'!$A$2:$B$2999,2,FALSE)</f>
        <v>Bacillariophyta</v>
      </c>
      <c r="M2" s="71"/>
      <c r="N2" s="71"/>
      <c r="O2" s="71"/>
    </row>
    <row r="3" spans="1:15">
      <c r="A3" t="s">
        <v>7329</v>
      </c>
      <c r="B3">
        <v>1</v>
      </c>
      <c r="C3" t="s">
        <v>7203</v>
      </c>
      <c r="D3" t="str">
        <f>VLOOKUP(C3,'MASTER KEY'!$A$2:$B$2999,2,FALSE)</f>
        <v>Chlorophyta</v>
      </c>
      <c r="M3" s="71"/>
    </row>
    <row r="4" spans="1:15">
      <c r="A4" s="71" t="s">
        <v>5387</v>
      </c>
      <c r="B4">
        <v>1</v>
      </c>
      <c r="C4" t="s">
        <v>7203</v>
      </c>
      <c r="D4" t="str">
        <f>VLOOKUP(C4,'MASTER KEY'!$A$2:$B$2999,2,FALSE)</f>
        <v>Chlorophyta</v>
      </c>
      <c r="M4" s="71"/>
      <c r="N4" s="71"/>
      <c r="O4" s="71"/>
    </row>
    <row r="5" spans="1:15">
      <c r="A5" t="s">
        <v>7328</v>
      </c>
      <c r="B5">
        <v>1</v>
      </c>
      <c r="C5" t="s">
        <v>7203</v>
      </c>
      <c r="D5" t="str">
        <f>VLOOKUP(C5,'MASTER KEY'!$A$2:$B$2999,2,FALSE)</f>
        <v>Chlorophyta</v>
      </c>
      <c r="M5" s="71"/>
    </row>
    <row r="6" spans="1:15">
      <c r="A6" t="s">
        <v>7327</v>
      </c>
      <c r="B6">
        <v>1</v>
      </c>
      <c r="C6" t="s">
        <v>7203</v>
      </c>
      <c r="D6" t="str">
        <f>VLOOKUP(C6,'MASTER KEY'!$A$2:$B$2999,2,FALSE)</f>
        <v>Chlorophyta</v>
      </c>
      <c r="M6" s="71"/>
    </row>
    <row r="7" spans="1:15">
      <c r="A7" t="s">
        <v>7217</v>
      </c>
      <c r="B7">
        <v>1</v>
      </c>
      <c r="C7" t="s">
        <v>7205</v>
      </c>
      <c r="D7" t="str">
        <f>VLOOKUP(C7,'MASTER KEY'!$A$2:$B$2999,2,FALSE)</f>
        <v>Chrysophyta</v>
      </c>
      <c r="M7" s="71"/>
    </row>
    <row r="8" spans="1:15">
      <c r="A8" s="71" t="s">
        <v>5686</v>
      </c>
      <c r="B8">
        <v>1</v>
      </c>
      <c r="C8" t="s">
        <v>7205</v>
      </c>
      <c r="D8" t="str">
        <f>VLOOKUP(C8,'MASTER KEY'!$A$2:$B$2999,2,FALSE)</f>
        <v>Chrysophyta</v>
      </c>
      <c r="M8" s="71"/>
      <c r="N8" s="71"/>
      <c r="O8" s="71"/>
    </row>
    <row r="9" spans="1:15">
      <c r="A9" t="s">
        <v>5665</v>
      </c>
      <c r="B9">
        <v>1</v>
      </c>
      <c r="C9" t="s">
        <v>7206</v>
      </c>
      <c r="D9" t="str">
        <f>VLOOKUP(C9,'MASTER KEY'!$A$2:$B$2999,2,FALSE)</f>
        <v>Cryptophyta</v>
      </c>
      <c r="M9" s="71"/>
    </row>
    <row r="10" spans="1:15">
      <c r="A10" t="s">
        <v>5666</v>
      </c>
      <c r="B10">
        <v>1</v>
      </c>
      <c r="C10" t="s">
        <v>7207</v>
      </c>
      <c r="D10" t="str">
        <f>VLOOKUP(C10,'MASTER KEY'!$A$2:$B$2999,2,FALSE)</f>
        <v>Cyanophyta</v>
      </c>
      <c r="M10" s="71"/>
    </row>
    <row r="11" spans="1:15">
      <c r="A11" t="s">
        <v>7330</v>
      </c>
      <c r="B11">
        <v>1</v>
      </c>
      <c r="C11" t="s">
        <v>7207</v>
      </c>
      <c r="D11" t="str">
        <f>VLOOKUP(C11,'MASTER KEY'!$A$2:$B$2999,2,FALSE)</f>
        <v>Cyanophyta</v>
      </c>
      <c r="M11" s="71"/>
    </row>
    <row r="12" spans="1:15">
      <c r="A12" t="s">
        <v>7331</v>
      </c>
      <c r="B12">
        <v>1</v>
      </c>
      <c r="C12" t="s">
        <v>7207</v>
      </c>
      <c r="D12" t="str">
        <f>VLOOKUP(C12,'MASTER KEY'!$A$2:$B$2999,2,FALSE)</f>
        <v>Cyanophyta</v>
      </c>
      <c r="M12" s="71"/>
    </row>
    <row r="13" spans="1:15">
      <c r="A13" t="s">
        <v>7325</v>
      </c>
      <c r="B13">
        <v>1</v>
      </c>
      <c r="C13" t="s">
        <v>7201</v>
      </c>
      <c r="D13" t="str">
        <f>VLOOKUP(C13,'MASTER KEY'!$A$2:$B$2999,2,FALSE)</f>
        <v>Bacillariophyta</v>
      </c>
      <c r="M13" s="71"/>
    </row>
    <row r="14" spans="1:15">
      <c r="A14" t="s">
        <v>7326</v>
      </c>
      <c r="B14">
        <v>1</v>
      </c>
      <c r="C14" t="s">
        <v>7201</v>
      </c>
      <c r="D14" t="str">
        <f>VLOOKUP(C14,'MASTER KEY'!$A$2:$B$2999,2,FALSE)</f>
        <v>Bacillariophyta</v>
      </c>
      <c r="M14" s="71"/>
    </row>
    <row r="15" spans="1:15">
      <c r="A15" t="s">
        <v>7324</v>
      </c>
      <c r="B15">
        <v>1</v>
      </c>
      <c r="C15" t="s">
        <v>7201</v>
      </c>
      <c r="D15" t="str">
        <f>VLOOKUP(C15,'MASTER KEY'!$A$2:$B$2999,2,FALSE)</f>
        <v>Bacillariophyta</v>
      </c>
      <c r="M15" s="71"/>
    </row>
    <row r="16" spans="1:15">
      <c r="A16" t="s">
        <v>7218</v>
      </c>
      <c r="B16">
        <v>1</v>
      </c>
      <c r="C16" t="s">
        <v>7208</v>
      </c>
      <c r="D16" t="str">
        <f>VLOOKUP(C16,'MASTER KEY'!$A$2:$B$2999,2,FALSE)</f>
        <v>Dictyophyta</v>
      </c>
    </row>
    <row r="17" spans="1:15">
      <c r="A17" t="s">
        <v>5667</v>
      </c>
      <c r="B17">
        <v>1</v>
      </c>
      <c r="C17" t="s">
        <v>7209</v>
      </c>
      <c r="D17" t="str">
        <f>VLOOKUP(C17,'MASTER KEY'!$A$2:$B$2999,2,FALSE)</f>
        <v>Dinophyta</v>
      </c>
      <c r="M17" s="71"/>
    </row>
    <row r="18" spans="1:15">
      <c r="A18" t="s">
        <v>5669</v>
      </c>
      <c r="B18">
        <v>1</v>
      </c>
      <c r="C18" t="s">
        <v>7211</v>
      </c>
      <c r="D18" t="str">
        <f>VLOOKUP(C18,'MASTER KEY'!$A$2:$B$2999,2,FALSE)</f>
        <v>Euglenophyta</v>
      </c>
      <c r="M18" s="71"/>
    </row>
    <row r="19" spans="1:15">
      <c r="A19" t="s">
        <v>5670</v>
      </c>
      <c r="B19">
        <v>1</v>
      </c>
      <c r="C19" t="s">
        <v>7212</v>
      </c>
      <c r="D19" t="str">
        <f>VLOOKUP(C19,'MASTER KEY'!$A$2:$B$2999,2,FALSE)</f>
        <v>Haptophyta</v>
      </c>
      <c r="M19" s="71"/>
    </row>
    <row r="20" spans="1:15">
      <c r="A20" t="s">
        <v>7332</v>
      </c>
      <c r="B20">
        <v>1</v>
      </c>
      <c r="C20" t="s">
        <v>7214</v>
      </c>
      <c r="D20" t="str">
        <f>VLOOKUP(C20,'MASTER KEY'!$A$2:$B$2999,2,FALSE)</f>
        <v>Picophytoplankton</v>
      </c>
      <c r="M20" s="71"/>
    </row>
    <row r="21" spans="1:15">
      <c r="A21" t="s">
        <v>5303</v>
      </c>
      <c r="B21">
        <v>1</v>
      </c>
      <c r="C21" t="s">
        <v>7210</v>
      </c>
      <c r="D21" t="str">
        <f>VLOOKUP(C21,'MASTER KEY'!$A$2:$B$2999,2,FALSE)</f>
        <v>Ochrophyta</v>
      </c>
    </row>
    <row r="22" spans="1:15">
      <c r="A22" s="71" t="s">
        <v>7334</v>
      </c>
      <c r="B22">
        <v>1</v>
      </c>
      <c r="C22" t="s">
        <v>7210</v>
      </c>
      <c r="D22" t="str">
        <f>VLOOKUP(C22,'MASTER KEY'!$A$2:$B$2999,2,FALSE)</f>
        <v>Ochrophyta</v>
      </c>
      <c r="N22" s="71"/>
      <c r="O22" s="71"/>
    </row>
    <row r="23" spans="1:15">
      <c r="A23" t="s">
        <v>7333</v>
      </c>
      <c r="B23">
        <v>1</v>
      </c>
      <c r="C23" t="s">
        <v>7210</v>
      </c>
      <c r="D23" t="str">
        <f>VLOOKUP(C23,'MASTER KEY'!$A$2:$B$2999,2,FALSE)</f>
        <v>Ochrophyta</v>
      </c>
    </row>
    <row r="24" spans="1:15">
      <c r="M24" s="71"/>
      <c r="N24" s="71"/>
      <c r="O24" s="71"/>
    </row>
    <row r="25" spans="1:15">
      <c r="M25" s="71"/>
      <c r="N25" s="71"/>
    </row>
    <row r="26" spans="1:15">
      <c r="M26" s="71"/>
      <c r="N26" s="71"/>
    </row>
    <row r="27" spans="1:15">
      <c r="M27" s="71"/>
      <c r="N27" s="71"/>
    </row>
    <row r="28" spans="1:15">
      <c r="M28" s="71"/>
      <c r="N28" s="71"/>
    </row>
    <row r="29" spans="1:15">
      <c r="M29" s="71"/>
      <c r="N29" s="71"/>
    </row>
    <row r="30" spans="1:15">
      <c r="M30" s="71"/>
      <c r="N30" s="71"/>
    </row>
    <row r="31" spans="1:15">
      <c r="M31" s="71"/>
      <c r="N31" s="71"/>
    </row>
    <row r="32" spans="1:15">
      <c r="M32" s="71"/>
      <c r="N32" s="71"/>
    </row>
    <row r="33" spans="13:14">
      <c r="M33" s="71"/>
      <c r="N33" s="71"/>
    </row>
    <row r="34" spans="13:14">
      <c r="M34" s="71"/>
      <c r="N34" s="71"/>
    </row>
    <row r="35" spans="13:14">
      <c r="M35" s="71"/>
      <c r="N35" s="71"/>
    </row>
    <row r="36" spans="13:14">
      <c r="M36" s="71"/>
      <c r="N36" s="71"/>
    </row>
    <row r="37" spans="13:14">
      <c r="M37" s="71"/>
      <c r="N37" s="71"/>
    </row>
    <row r="38" spans="13:14">
      <c r="M38" s="71"/>
      <c r="N38" s="71"/>
    </row>
    <row r="39" spans="13:14">
      <c r="M39" s="71"/>
      <c r="N39" s="71"/>
    </row>
    <row r="40" spans="13:14">
      <c r="M40" s="71"/>
      <c r="N40" s="71"/>
    </row>
    <row r="41" spans="13:14">
      <c r="M41" s="71"/>
      <c r="N41" s="71"/>
    </row>
    <row r="42" spans="13:14">
      <c r="M42" s="71"/>
      <c r="N42" s="71"/>
    </row>
    <row r="43" spans="13:14">
      <c r="M43" s="71"/>
      <c r="N43" s="71"/>
    </row>
    <row r="44" spans="13:14">
      <c r="M44" s="71"/>
      <c r="N44" s="71"/>
    </row>
    <row r="45" spans="13:14">
      <c r="M45" s="71"/>
      <c r="N45" s="71"/>
    </row>
    <row r="46" spans="13:14">
      <c r="M46" s="71"/>
      <c r="N46" s="71"/>
    </row>
    <row r="47" spans="13:14">
      <c r="M47" s="71"/>
      <c r="N47" s="71"/>
    </row>
    <row r="48" spans="13:14">
      <c r="M48" s="71"/>
      <c r="N48" s="71"/>
    </row>
    <row r="49" spans="13:15">
      <c r="M49" s="71"/>
      <c r="N49" s="71"/>
    </row>
    <row r="50" spans="13:15">
      <c r="M50" s="71"/>
      <c r="N50" s="71"/>
    </row>
    <row r="51" spans="13:15">
      <c r="M51" s="71"/>
      <c r="N51" s="71"/>
    </row>
    <row r="52" spans="13:15">
      <c r="M52" s="71"/>
      <c r="N52" s="71"/>
    </row>
    <row r="53" spans="13:15">
      <c r="M53" s="71"/>
      <c r="N53" s="71"/>
    </row>
    <row r="54" spans="13:15">
      <c r="M54" s="71"/>
      <c r="N54" s="71"/>
    </row>
    <row r="55" spans="13:15">
      <c r="M55" s="71"/>
      <c r="N55" s="71"/>
    </row>
    <row r="56" spans="13:15">
      <c r="M56" s="71"/>
    </row>
    <row r="57" spans="13:15">
      <c r="M57" s="71"/>
      <c r="N57" s="71"/>
    </row>
    <row r="58" spans="13:15">
      <c r="M58" s="71"/>
      <c r="N58" s="71"/>
    </row>
    <row r="59" spans="13:15">
      <c r="M59" s="71"/>
      <c r="N59" s="71"/>
    </row>
    <row r="60" spans="13:15">
      <c r="M60" s="71"/>
      <c r="N60" s="71"/>
      <c r="O60" s="71"/>
    </row>
    <row r="61" spans="13:15">
      <c r="M61" s="71"/>
      <c r="N61" s="71"/>
      <c r="O61" s="71"/>
    </row>
    <row r="62" spans="13:15">
      <c r="M62" s="71"/>
      <c r="N62" s="71"/>
    </row>
    <row r="63" spans="13:15">
      <c r="M63" s="71"/>
      <c r="N63" s="71"/>
    </row>
    <row r="64" spans="13:15">
      <c r="M64" s="71"/>
      <c r="N64" s="71"/>
    </row>
    <row r="65" spans="13:14">
      <c r="M65" s="71"/>
      <c r="N65" s="71"/>
    </row>
    <row r="66" spans="13:14">
      <c r="M66" s="71"/>
      <c r="N66" s="71"/>
    </row>
    <row r="67" spans="13:14">
      <c r="M67" s="71"/>
      <c r="N67" s="71"/>
    </row>
    <row r="68" spans="13:14">
      <c r="M68" s="71"/>
      <c r="N68" s="71"/>
    </row>
    <row r="69" spans="13:14">
      <c r="M69" s="71"/>
      <c r="N69" s="71"/>
    </row>
    <row r="70" spans="13:14">
      <c r="M70" s="71"/>
      <c r="N70" s="71"/>
    </row>
    <row r="71" spans="13:14">
      <c r="M71" s="71"/>
      <c r="N71" s="71"/>
    </row>
    <row r="72" spans="13:14">
      <c r="M72" s="71"/>
      <c r="N72" s="71"/>
    </row>
    <row r="73" spans="13:14">
      <c r="M73" s="71"/>
      <c r="N73" s="71"/>
    </row>
    <row r="74" spans="13:14">
      <c r="M74" s="71"/>
      <c r="N74" s="71"/>
    </row>
    <row r="75" spans="13:14">
      <c r="M75" s="71"/>
      <c r="N75" s="71"/>
    </row>
    <row r="76" spans="13:14">
      <c r="M76" s="71"/>
      <c r="N76" s="71"/>
    </row>
    <row r="77" spans="13:14">
      <c r="M77" s="71"/>
      <c r="N77" s="71"/>
    </row>
    <row r="78" spans="13:14">
      <c r="M78" s="71"/>
      <c r="N78" s="71"/>
    </row>
    <row r="79" spans="13:14">
      <c r="M79" s="71"/>
      <c r="N79" s="71"/>
    </row>
    <row r="80" spans="13:14">
      <c r="M80" s="71"/>
      <c r="N80" s="71"/>
    </row>
    <row r="81" spans="13:14">
      <c r="M81" s="71"/>
      <c r="N81" s="71"/>
    </row>
    <row r="82" spans="13:14">
      <c r="M82" s="71"/>
      <c r="N82" s="71"/>
    </row>
    <row r="83" spans="13:14">
      <c r="M83" s="71"/>
      <c r="N83" s="71"/>
    </row>
    <row r="84" spans="13:14">
      <c r="M84" s="71"/>
      <c r="N84" s="71"/>
    </row>
    <row r="85" spans="13:14">
      <c r="M85" s="71"/>
      <c r="N85" s="71"/>
    </row>
    <row r="86" spans="13:14">
      <c r="M86" s="71"/>
      <c r="N86" s="71"/>
    </row>
    <row r="87" spans="13:14">
      <c r="M87" s="71"/>
      <c r="N87" s="71"/>
    </row>
    <row r="88" spans="13:14">
      <c r="M88" s="71"/>
      <c r="N88" s="71"/>
    </row>
    <row r="89" spans="13:14">
      <c r="M89" s="71"/>
    </row>
    <row r="90" spans="13:14">
      <c r="M90" s="71"/>
    </row>
    <row r="91" spans="13:14">
      <c r="M91" s="71"/>
      <c r="N91" s="71"/>
    </row>
    <row r="92" spans="13:14">
      <c r="M92" s="71"/>
      <c r="N92" s="71"/>
    </row>
    <row r="93" spans="13:14">
      <c r="M93" s="71"/>
      <c r="N93" s="71"/>
    </row>
    <row r="94" spans="13:14">
      <c r="M94" s="71"/>
      <c r="N94" s="71"/>
    </row>
    <row r="95" spans="13:14">
      <c r="M95" s="71"/>
      <c r="N95" s="71"/>
    </row>
    <row r="96" spans="13:14">
      <c r="M96" s="71"/>
      <c r="N96" s="71"/>
    </row>
    <row r="97" spans="13:15">
      <c r="M97" s="71"/>
      <c r="N97" s="71"/>
      <c r="O97" s="71"/>
    </row>
    <row r="98" spans="13:15">
      <c r="M98" s="71"/>
      <c r="N98" s="71"/>
    </row>
    <row r="99" spans="13:15">
      <c r="M99" s="71"/>
      <c r="N99" s="71"/>
    </row>
    <row r="100" spans="13:15">
      <c r="M100" s="71"/>
      <c r="N100" s="71"/>
    </row>
    <row r="101" spans="13:15">
      <c r="N101" s="71"/>
    </row>
    <row r="102" spans="13:15">
      <c r="N102" s="71"/>
    </row>
    <row r="103" spans="13:15">
      <c r="N103" s="71"/>
    </row>
    <row r="104" spans="13:15">
      <c r="N104" s="71"/>
    </row>
    <row r="105" spans="13:15">
      <c r="N105" s="71"/>
    </row>
    <row r="106" spans="13:15">
      <c r="N106" s="71"/>
    </row>
    <row r="107" spans="13:15">
      <c r="N107" s="71"/>
    </row>
    <row r="108" spans="13:15">
      <c r="N108" s="71"/>
    </row>
    <row r="109" spans="13:15">
      <c r="N109" s="71"/>
    </row>
    <row r="110" spans="13:15">
      <c r="N110" s="71"/>
    </row>
    <row r="112" spans="13:15">
      <c r="M112" s="71"/>
      <c r="N112" s="71"/>
      <c r="O112" s="71"/>
    </row>
    <row r="113" spans="13:14">
      <c r="M113" s="71"/>
      <c r="N113" s="71"/>
    </row>
    <row r="114" spans="13:14">
      <c r="M114" s="71"/>
      <c r="N114" s="71"/>
    </row>
    <row r="115" spans="13:14">
      <c r="M115" s="71"/>
      <c r="N115" s="71"/>
    </row>
    <row r="116" spans="13:14">
      <c r="M116" s="71"/>
      <c r="N116" s="71"/>
    </row>
    <row r="117" spans="13:14">
      <c r="M117" s="71"/>
      <c r="N117" s="71"/>
    </row>
    <row r="118" spans="13:14">
      <c r="M118" s="71"/>
      <c r="N118" s="71"/>
    </row>
    <row r="119" spans="13:14">
      <c r="M119" s="71"/>
      <c r="N119" s="71"/>
    </row>
    <row r="120" spans="13:14">
      <c r="M120" s="71"/>
      <c r="N120" s="71"/>
    </row>
    <row r="121" spans="13:14">
      <c r="M121" s="71"/>
      <c r="N121" s="71"/>
    </row>
    <row r="122" spans="13:14">
      <c r="M122" s="71"/>
      <c r="N122" s="71"/>
    </row>
    <row r="123" spans="13:14">
      <c r="M123" s="71"/>
      <c r="N123" s="71"/>
    </row>
    <row r="124" spans="13:14">
      <c r="M124" s="71"/>
      <c r="N124" s="71"/>
    </row>
    <row r="125" spans="13:14">
      <c r="M125" s="71"/>
      <c r="N125" s="71"/>
    </row>
    <row r="126" spans="13:14">
      <c r="M126" s="71"/>
      <c r="N126" s="71"/>
    </row>
    <row r="127" spans="13:14">
      <c r="M127" s="71"/>
      <c r="N127" s="71"/>
    </row>
    <row r="128" spans="13:14">
      <c r="M128" s="71"/>
      <c r="N128" s="71"/>
    </row>
    <row r="129" spans="13:15">
      <c r="M129" s="71"/>
      <c r="N129" s="71"/>
    </row>
    <row r="130" spans="13:15">
      <c r="M130" s="71"/>
      <c r="N130" s="71"/>
    </row>
    <row r="131" spans="13:15">
      <c r="M131" s="71"/>
      <c r="N131" s="71"/>
    </row>
    <row r="132" spans="13:15">
      <c r="M132" s="71"/>
      <c r="N132" s="71"/>
    </row>
    <row r="133" spans="13:15">
      <c r="M133" s="71"/>
      <c r="N133" s="71"/>
    </row>
    <row r="134" spans="13:15">
      <c r="M134" s="71"/>
      <c r="N134" s="71"/>
    </row>
    <row r="135" spans="13:15">
      <c r="M135" s="71"/>
      <c r="N135" s="71"/>
    </row>
    <row r="136" spans="13:15">
      <c r="M136" s="71"/>
    </row>
    <row r="137" spans="13:15">
      <c r="M137" s="71"/>
      <c r="N137" s="71"/>
    </row>
    <row r="138" spans="13:15">
      <c r="M138" s="71"/>
      <c r="N138" s="71"/>
    </row>
    <row r="139" spans="13:15">
      <c r="M139" s="71"/>
      <c r="N139" s="71"/>
    </row>
    <row r="140" spans="13:15">
      <c r="M140" s="71"/>
      <c r="N140" s="71"/>
      <c r="O140" s="71"/>
    </row>
    <row r="141" spans="13:15">
      <c r="M141" s="71"/>
      <c r="N141" s="71"/>
    </row>
    <row r="142" spans="13:15">
      <c r="M142" s="71"/>
      <c r="N142" s="71"/>
    </row>
    <row r="143" spans="13:15">
      <c r="M143" s="71"/>
      <c r="N143" s="71"/>
    </row>
    <row r="144" spans="13:15">
      <c r="M144" s="71"/>
      <c r="N144" s="71"/>
    </row>
    <row r="145" spans="13:14">
      <c r="M145" s="71"/>
      <c r="N145" s="71"/>
    </row>
    <row r="146" spans="13:14">
      <c r="M146" s="71"/>
      <c r="N146" s="71"/>
    </row>
    <row r="147" spans="13:14">
      <c r="M147" s="71"/>
      <c r="N147" s="71"/>
    </row>
    <row r="148" spans="13:14">
      <c r="M148" s="71"/>
      <c r="N148" s="71"/>
    </row>
    <row r="149" spans="13:14">
      <c r="M149" s="71"/>
      <c r="N149" s="71"/>
    </row>
    <row r="150" spans="13:14">
      <c r="M150" s="71"/>
      <c r="N150" s="71"/>
    </row>
    <row r="151" spans="13:14">
      <c r="M151" s="71"/>
      <c r="N151" s="71"/>
    </row>
    <row r="152" spans="13:14">
      <c r="M152" s="71"/>
      <c r="N152" s="71"/>
    </row>
    <row r="153" spans="13:14">
      <c r="M153" s="71"/>
      <c r="N153" s="71"/>
    </row>
    <row r="154" spans="13:14">
      <c r="M154" s="71"/>
      <c r="N154" s="71"/>
    </row>
    <row r="155" spans="13:14">
      <c r="M155" s="71"/>
      <c r="N155" s="71"/>
    </row>
    <row r="156" spans="13:14">
      <c r="M156" s="71"/>
      <c r="N156" s="71"/>
    </row>
    <row r="157" spans="13:14">
      <c r="M157" s="71"/>
    </row>
    <row r="158" spans="13:14">
      <c r="M158" s="71"/>
      <c r="N158" s="71"/>
    </row>
    <row r="159" spans="13:14">
      <c r="M159" s="71"/>
      <c r="N159" s="71"/>
    </row>
    <row r="160" spans="13:14">
      <c r="M160" s="71"/>
      <c r="N160" s="71"/>
    </row>
    <row r="161" spans="14:15">
      <c r="N161" s="71"/>
      <c r="O161" s="71"/>
    </row>
    <row r="162" spans="14:15">
      <c r="N162" s="71"/>
    </row>
    <row r="163" spans="14:15">
      <c r="N163" s="71"/>
    </row>
    <row r="164" spans="14:15">
      <c r="N164" s="71"/>
    </row>
    <row r="165" spans="14:15">
      <c r="N165" s="71"/>
    </row>
    <row r="166" spans="14:15">
      <c r="N166" s="71"/>
    </row>
    <row r="167" spans="14:15">
      <c r="N167" s="71"/>
    </row>
    <row r="168" spans="14:15">
      <c r="N168" s="71"/>
    </row>
    <row r="169" spans="14:15">
      <c r="N169" s="71"/>
    </row>
    <row r="170" spans="14:15">
      <c r="N170" s="71"/>
    </row>
    <row r="171" spans="14:15">
      <c r="N171" s="71"/>
    </row>
    <row r="172" spans="14:15">
      <c r="N172" s="71"/>
    </row>
    <row r="173" spans="14:15">
      <c r="N173" s="71"/>
    </row>
    <row r="174" spans="14:15">
      <c r="N174" s="71"/>
    </row>
    <row r="175" spans="14:15">
      <c r="N175" s="71"/>
    </row>
    <row r="176" spans="14:15">
      <c r="N176" s="71"/>
    </row>
    <row r="177" spans="14:14">
      <c r="N177" s="71"/>
    </row>
    <row r="178" spans="14:14">
      <c r="N178" s="71"/>
    </row>
    <row r="179" spans="14:14">
      <c r="N179" s="71"/>
    </row>
    <row r="180" spans="14:14">
      <c r="N180" s="71"/>
    </row>
    <row r="181" spans="14:14">
      <c r="N181" s="71"/>
    </row>
    <row r="182" spans="14:14">
      <c r="N182" s="71"/>
    </row>
    <row r="183" spans="14:14">
      <c r="N183" s="71"/>
    </row>
    <row r="184" spans="14:14">
      <c r="N184" s="71"/>
    </row>
    <row r="185" spans="14:14">
      <c r="N185" s="71"/>
    </row>
    <row r="186" spans="14:14">
      <c r="N186" s="71"/>
    </row>
    <row r="187" spans="14:14">
      <c r="N187" s="71"/>
    </row>
    <row r="188" spans="14:14">
      <c r="N188" s="71"/>
    </row>
    <row r="189" spans="14:14">
      <c r="N189" s="71"/>
    </row>
    <row r="191" spans="14:14">
      <c r="N191" s="71"/>
    </row>
    <row r="192" spans="14:14">
      <c r="N192" s="71"/>
    </row>
    <row r="193" spans="13:15">
      <c r="N193" s="71"/>
    </row>
    <row r="194" spans="13:15">
      <c r="M194" s="71"/>
      <c r="N194" s="71"/>
      <c r="O194" s="71"/>
    </row>
    <row r="195" spans="13:15">
      <c r="M195" s="71"/>
      <c r="N195" s="71"/>
    </row>
    <row r="196" spans="13:15">
      <c r="M196" s="71"/>
      <c r="N196" s="71"/>
    </row>
    <row r="197" spans="13:15">
      <c r="M197" s="71"/>
      <c r="N197" s="71"/>
    </row>
    <row r="198" spans="13:15">
      <c r="M198" s="71"/>
      <c r="N198" s="71"/>
    </row>
    <row r="199" spans="13:15">
      <c r="M199" s="71"/>
      <c r="N199" s="71"/>
    </row>
    <row r="200" spans="13:15">
      <c r="M200" s="71"/>
      <c r="N200" s="71"/>
    </row>
    <row r="201" spans="13:15">
      <c r="M201" s="71"/>
      <c r="N201" s="71"/>
    </row>
    <row r="202" spans="13:15">
      <c r="M202" s="71"/>
      <c r="N202" s="71"/>
    </row>
    <row r="203" spans="13:15">
      <c r="M203" s="71"/>
      <c r="N203" s="71"/>
    </row>
    <row r="204" spans="13:15">
      <c r="M204" s="71"/>
      <c r="N204" s="71"/>
    </row>
    <row r="205" spans="13:15">
      <c r="M205" s="71"/>
      <c r="N205" s="71"/>
    </row>
    <row r="206" spans="13:15">
      <c r="M206" s="71"/>
      <c r="N206" s="71"/>
    </row>
    <row r="207" spans="13:15">
      <c r="M207" s="71"/>
      <c r="N207" s="71"/>
    </row>
    <row r="208" spans="13:15">
      <c r="M208" s="71"/>
      <c r="N208" s="71"/>
    </row>
    <row r="209" spans="13:14">
      <c r="M209" s="71"/>
      <c r="N209" s="71"/>
    </row>
    <row r="210" spans="13:14">
      <c r="M210" s="71"/>
      <c r="N210" s="71"/>
    </row>
    <row r="211" spans="13:14">
      <c r="M211" s="71"/>
      <c r="N211" s="71"/>
    </row>
    <row r="212" spans="13:14">
      <c r="M212" s="71"/>
      <c r="N212" s="71"/>
    </row>
    <row r="213" spans="13:14">
      <c r="M213" s="71"/>
      <c r="N213" s="71"/>
    </row>
    <row r="214" spans="13:14">
      <c r="M214" s="71"/>
      <c r="N214" s="71"/>
    </row>
    <row r="215" spans="13:14">
      <c r="M215" s="71"/>
      <c r="N215" s="71"/>
    </row>
    <row r="216" spans="13:14">
      <c r="M216" s="71"/>
      <c r="N216" s="71"/>
    </row>
    <row r="217" spans="13:14">
      <c r="M217" s="71"/>
      <c r="N217" s="71"/>
    </row>
    <row r="218" spans="13:14">
      <c r="M218" s="71"/>
      <c r="N218" s="71"/>
    </row>
    <row r="219" spans="13:14">
      <c r="M219" s="71"/>
      <c r="N219" s="71"/>
    </row>
    <row r="220" spans="13:14">
      <c r="M220" s="71"/>
      <c r="N220" s="71"/>
    </row>
    <row r="221" spans="13:14">
      <c r="M221" s="71"/>
      <c r="N221" s="71"/>
    </row>
    <row r="222" spans="13:14">
      <c r="M222" s="71"/>
      <c r="N222" s="71"/>
    </row>
    <row r="223" spans="13:14">
      <c r="M223" s="71"/>
      <c r="N223" s="71"/>
    </row>
    <row r="224" spans="13:14">
      <c r="M224" s="71"/>
      <c r="N224" s="71"/>
    </row>
    <row r="225" spans="13:15">
      <c r="M225" s="71"/>
    </row>
    <row r="226" spans="13:15">
      <c r="M226" s="71"/>
      <c r="N226" s="71"/>
    </row>
    <row r="227" spans="13:15">
      <c r="M227" s="71"/>
      <c r="N227" s="71"/>
    </row>
    <row r="228" spans="13:15">
      <c r="M228" s="71"/>
      <c r="N228" s="71"/>
    </row>
    <row r="229" spans="13:15">
      <c r="M229" s="71"/>
      <c r="N229" s="71"/>
      <c r="O229" s="71"/>
    </row>
    <row r="230" spans="13:15">
      <c r="M230" s="71"/>
      <c r="N230" s="71"/>
    </row>
    <row r="231" spans="13:15">
      <c r="M231" s="71"/>
      <c r="N231" s="71"/>
    </row>
    <row r="232" spans="13:15">
      <c r="M232" s="71"/>
      <c r="N232" s="71"/>
    </row>
    <row r="233" spans="13:15">
      <c r="M233" s="71"/>
      <c r="N233" s="71"/>
    </row>
    <row r="234" spans="13:15">
      <c r="M234" s="71"/>
      <c r="N234" s="71"/>
    </row>
    <row r="235" spans="13:15">
      <c r="M235" s="71"/>
      <c r="N235" s="71"/>
    </row>
    <row r="236" spans="13:15">
      <c r="M236" s="71"/>
      <c r="N236" s="71"/>
    </row>
    <row r="237" spans="13:15">
      <c r="M237" s="71"/>
      <c r="N237" s="71"/>
    </row>
    <row r="238" spans="13:15">
      <c r="M238" s="71"/>
      <c r="N238" s="71"/>
    </row>
    <row r="239" spans="13:15">
      <c r="M239" s="71"/>
      <c r="N239" s="71"/>
    </row>
    <row r="240" spans="13:15">
      <c r="M240" s="71"/>
      <c r="N240" s="71"/>
    </row>
    <row r="241" spans="13:15">
      <c r="M241" s="71"/>
      <c r="N241" s="71"/>
    </row>
    <row r="242" spans="13:15">
      <c r="M242" s="71"/>
      <c r="N242" s="71"/>
    </row>
    <row r="243" spans="13:15">
      <c r="M243" s="71"/>
      <c r="N243" s="71"/>
    </row>
    <row r="244" spans="13:15">
      <c r="M244" s="71"/>
      <c r="N244" s="71"/>
    </row>
    <row r="245" spans="13:15">
      <c r="M245" s="71"/>
    </row>
    <row r="246" spans="13:15">
      <c r="M246" s="71"/>
      <c r="N246" s="71"/>
    </row>
    <row r="247" spans="13:15">
      <c r="M247" s="71"/>
      <c r="N247" s="71"/>
    </row>
    <row r="248" spans="13:15">
      <c r="M248" s="71"/>
      <c r="N248" s="71"/>
    </row>
    <row r="249" spans="13:15">
      <c r="M249" s="71"/>
      <c r="N249" s="71"/>
    </row>
    <row r="250" spans="13:15">
      <c r="M250" s="71"/>
      <c r="N250" s="71"/>
      <c r="O250" s="71"/>
    </row>
    <row r="251" spans="13:15">
      <c r="M251" s="71"/>
      <c r="N251" s="71"/>
    </row>
    <row r="252" spans="13:15">
      <c r="M252" s="71"/>
      <c r="N252" s="71"/>
    </row>
    <row r="253" spans="13:15">
      <c r="M253" s="71"/>
      <c r="N253" s="71"/>
    </row>
    <row r="254" spans="13:15">
      <c r="M254" s="71"/>
      <c r="N254" s="71"/>
    </row>
    <row r="255" spans="13:15">
      <c r="M255" s="71"/>
      <c r="N255" s="71"/>
    </row>
    <row r="256" spans="13:15">
      <c r="M256" s="71"/>
      <c r="N256" s="71"/>
    </row>
    <row r="257" spans="13:15">
      <c r="M257" s="71"/>
      <c r="N257" s="71"/>
    </row>
    <row r="258" spans="13:15">
      <c r="M258" s="71"/>
      <c r="N258" s="71"/>
    </row>
    <row r="259" spans="13:15">
      <c r="M259" s="71"/>
      <c r="N259" s="71"/>
    </row>
    <row r="260" spans="13:15">
      <c r="M260" s="71"/>
      <c r="N260" s="71"/>
    </row>
    <row r="261" spans="13:15">
      <c r="M261" s="71"/>
      <c r="N261" s="71"/>
    </row>
    <row r="262" spans="13:15">
      <c r="M262" s="71"/>
      <c r="N262" s="71"/>
    </row>
    <row r="263" spans="13:15">
      <c r="M263" s="71"/>
    </row>
    <row r="264" spans="13:15">
      <c r="M264" s="71"/>
      <c r="N264" s="71"/>
    </row>
    <row r="265" spans="13:15">
      <c r="M265" s="71"/>
      <c r="N265" s="71"/>
    </row>
    <row r="266" spans="13:15">
      <c r="M266" s="71"/>
      <c r="N266" s="71"/>
    </row>
    <row r="267" spans="13:15">
      <c r="M267" s="71"/>
      <c r="N267" s="71"/>
      <c r="O267" s="71"/>
    </row>
    <row r="268" spans="13:15">
      <c r="M268" s="71"/>
      <c r="N268" s="71"/>
    </row>
    <row r="269" spans="13:15">
      <c r="M269" s="71"/>
      <c r="N269" s="71"/>
    </row>
    <row r="270" spans="13:15">
      <c r="M270" s="71"/>
      <c r="N270" s="71"/>
      <c r="O270" s="71"/>
    </row>
    <row r="271" spans="13:15">
      <c r="M271" s="71"/>
      <c r="N271" s="77"/>
    </row>
    <row r="272" spans="13:15">
      <c r="N272" s="71"/>
      <c r="O272" s="71"/>
    </row>
    <row r="273" spans="14:14">
      <c r="N273" s="71"/>
    </row>
    <row r="274" spans="14:14">
      <c r="N274" s="71"/>
    </row>
    <row r="275" spans="14:14">
      <c r="N275" s="71"/>
    </row>
    <row r="276" spans="14:14">
      <c r="N276" s="71"/>
    </row>
    <row r="277" spans="14:14">
      <c r="N277" s="71"/>
    </row>
    <row r="278" spans="14:14">
      <c r="N278" s="71"/>
    </row>
    <row r="279" spans="14:14">
      <c r="N279" s="71"/>
    </row>
    <row r="280" spans="14:14">
      <c r="N280" s="71"/>
    </row>
    <row r="281" spans="14:14">
      <c r="N281" s="71"/>
    </row>
    <row r="282" spans="14:14">
      <c r="N282" s="71"/>
    </row>
    <row r="283" spans="14:14">
      <c r="N283" s="71"/>
    </row>
    <row r="284" spans="14:14">
      <c r="N284" s="71"/>
    </row>
    <row r="285" spans="14:14">
      <c r="N285" s="71"/>
    </row>
    <row r="286" spans="14:14">
      <c r="N286" s="71"/>
    </row>
    <row r="288" spans="14:14">
      <c r="N288" s="71"/>
    </row>
    <row r="289" spans="13:15">
      <c r="N289" s="71"/>
    </row>
    <row r="290" spans="13:15">
      <c r="N290" s="71"/>
    </row>
    <row r="291" spans="13:15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RowHeight="14.4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4" t="s">
        <v>5693</v>
      </c>
      <c r="B2">
        <v>1</v>
      </c>
      <c r="C2" t="s">
        <v>3685</v>
      </c>
      <c r="D2" t="str">
        <f>VLOOKUP(C2,'MASTER KEY'!$A$2:$B$2999,2,FALSE)</f>
        <v>Achnanthes spp 0015</v>
      </c>
    </row>
    <row r="3" spans="1:4">
      <c r="A3" s="74" t="s">
        <v>7465</v>
      </c>
      <c r="B3">
        <v>1</v>
      </c>
      <c r="C3" t="s">
        <v>5134</v>
      </c>
      <c r="D3" t="str">
        <f>VLOOKUP(C3,'MASTER KEY'!$A$2:$B$2999,2,FALSE)</f>
        <v>Planothidium taeniatum</v>
      </c>
    </row>
    <row r="4" spans="1:4">
      <c r="A4" s="74" t="s">
        <v>7335</v>
      </c>
      <c r="B4">
        <v>1</v>
      </c>
      <c r="C4" t="s">
        <v>3689</v>
      </c>
      <c r="D4" t="str">
        <f>VLOOKUP(C4,'MASTER KEY'!$A$2:$B$2999,2,FALSE)</f>
        <v>Achnanthidium spp 0001</v>
      </c>
    </row>
    <row r="5" spans="1:4">
      <c r="A5" s="74" t="s">
        <v>6379</v>
      </c>
      <c r="B5">
        <v>1</v>
      </c>
      <c r="C5" t="s">
        <v>3690</v>
      </c>
      <c r="D5" t="str">
        <f>VLOOKUP(C5,'MASTER KEY'!$A$2:$B$2999,2,FALSE)</f>
        <v>Actinastrum hantzschii</v>
      </c>
    </row>
    <row r="6" spans="1:4">
      <c r="A6" s="74" t="s">
        <v>7336</v>
      </c>
      <c r="B6">
        <v>1</v>
      </c>
      <c r="C6" t="s">
        <v>3691</v>
      </c>
      <c r="D6" t="str">
        <f>VLOOKUP(C6,'MASTER KEY'!$A$2:$B$2999,2,FALSE)</f>
        <v>Actinastrum spp 0001</v>
      </c>
    </row>
    <row r="7" spans="1:4">
      <c r="A7" s="74" t="s">
        <v>2160</v>
      </c>
      <c r="B7">
        <v>1</v>
      </c>
      <c r="C7" t="s">
        <v>3696</v>
      </c>
      <c r="D7" t="str">
        <f>VLOOKUP(C7,'MASTER KEY'!$A$2:$B$2999,2,FALSE)</f>
        <v>Akashiwo sanguinea</v>
      </c>
    </row>
    <row r="8" spans="1:4">
      <c r="A8" s="74" t="s">
        <v>7337</v>
      </c>
      <c r="B8">
        <v>1</v>
      </c>
      <c r="C8" t="s">
        <v>3698</v>
      </c>
      <c r="D8" t="str">
        <f>VLOOKUP(C8,'MASTER KEY'!$A$2:$B$2999,2,FALSE)</f>
        <v>Akashiwo spp 0002</v>
      </c>
    </row>
    <row r="9" spans="1:4">
      <c r="A9" s="74" t="s">
        <v>6382</v>
      </c>
      <c r="B9">
        <v>1</v>
      </c>
      <c r="C9" t="s">
        <v>3699</v>
      </c>
      <c r="D9" t="str">
        <f>VLOOKUP(C9,'MASTER KEY'!$A$2:$B$2999,2,FALSE)</f>
        <v>Alexandrium catenella</v>
      </c>
    </row>
    <row r="10" spans="1:4">
      <c r="A10" s="74" t="s">
        <v>6383</v>
      </c>
      <c r="B10">
        <v>1</v>
      </c>
      <c r="C10" t="s">
        <v>3700</v>
      </c>
      <c r="D10" t="str">
        <f>VLOOKUP(C10,'MASTER KEY'!$A$2:$B$2999,2,FALSE)</f>
        <v>Alexandrium minutum</v>
      </c>
    </row>
    <row r="11" spans="1:4">
      <c r="A11" s="74" t="s">
        <v>5223</v>
      </c>
      <c r="B11">
        <v>1</v>
      </c>
      <c r="C11" t="s">
        <v>3705</v>
      </c>
      <c r="D11" t="str">
        <f>VLOOKUP(C11,'MASTER KEY'!$A$2:$B$2999,2,FALSE)</f>
        <v>Alexandrium spp 0004</v>
      </c>
    </row>
    <row r="12" spans="1:4">
      <c r="A12" s="74" t="s">
        <v>6385</v>
      </c>
      <c r="B12">
        <v>1</v>
      </c>
      <c r="C12" t="s">
        <v>3706</v>
      </c>
      <c r="D12" t="str">
        <f>VLOOKUP(C12,'MASTER KEY'!$A$2:$B$2999,2,FALSE)</f>
        <v>Alexandrium tamarense</v>
      </c>
    </row>
    <row r="13" spans="1:4">
      <c r="A13" s="74" t="s">
        <v>2169</v>
      </c>
      <c r="B13">
        <v>1</v>
      </c>
      <c r="C13" t="s">
        <v>3710</v>
      </c>
      <c r="D13" t="str">
        <f>VLOOKUP(C13,'MASTER KEY'!$A$2:$B$2999,2,FALSE)</f>
        <v>Amphidinium carterae</v>
      </c>
    </row>
    <row r="14" spans="1:4">
      <c r="A14" s="74" t="s">
        <v>6386</v>
      </c>
      <c r="B14">
        <v>1</v>
      </c>
      <c r="C14" t="s">
        <v>3711</v>
      </c>
      <c r="D14" t="str">
        <f>VLOOKUP(C14,'MASTER KEY'!$A$2:$B$2999,2,FALSE)</f>
        <v>Amphidinium crassum</v>
      </c>
    </row>
    <row r="15" spans="1:4">
      <c r="A15" s="74" t="s">
        <v>5224</v>
      </c>
      <c r="B15">
        <v>1</v>
      </c>
      <c r="C15" t="s">
        <v>3729</v>
      </c>
      <c r="D15" t="str">
        <f>VLOOKUP(C15,'MASTER KEY'!$A$2:$B$2999,2,FALSE)</f>
        <v>Amphidinium spp 0018</v>
      </c>
    </row>
    <row r="16" spans="1:4">
      <c r="A16" s="74" t="s">
        <v>7411</v>
      </c>
      <c r="B16">
        <v>1</v>
      </c>
      <c r="C16" t="s">
        <v>4669</v>
      </c>
      <c r="D16" t="str">
        <f>VLOOKUP(C16,'MASTER KEY'!$A$2:$B$2999,2,FALSE)</f>
        <v>Halamphora coffeiformis</v>
      </c>
    </row>
    <row r="17" spans="1:4">
      <c r="A17" s="74" t="s">
        <v>2192</v>
      </c>
      <c r="B17">
        <v>1</v>
      </c>
      <c r="C17" t="s">
        <v>3735</v>
      </c>
      <c r="D17" t="str">
        <f>VLOOKUP(C17,'MASTER KEY'!$A$2:$B$2999,2,FALSE)</f>
        <v>Amphora ovalis</v>
      </c>
    </row>
    <row r="18" spans="1:4">
      <c r="A18" s="74" t="s">
        <v>5226</v>
      </c>
      <c r="B18">
        <v>1</v>
      </c>
      <c r="C18" t="s">
        <v>3784</v>
      </c>
      <c r="D18" t="str">
        <f>VLOOKUP(C18,'MASTER KEY'!$A$2:$B$2999,2,FALSE)</f>
        <v>Amphora spp 0048</v>
      </c>
    </row>
    <row r="19" spans="1:4">
      <c r="A19" s="74" t="s">
        <v>7412</v>
      </c>
      <c r="B19">
        <v>1</v>
      </c>
      <c r="C19" t="s">
        <v>4670</v>
      </c>
      <c r="D19" t="str">
        <f>VLOOKUP(C19,'MASTER KEY'!$A$2:$B$2999,2,FALSE)</f>
        <v>Halamphora ventricosa</v>
      </c>
    </row>
    <row r="20" spans="1:4">
      <c r="A20" s="74" t="s">
        <v>7389</v>
      </c>
      <c r="B20">
        <v>1</v>
      </c>
      <c r="C20" t="s">
        <v>4461</v>
      </c>
      <c r="D20" t="str">
        <f>VLOOKUP(C20,'MASTER KEY'!$A$2:$B$2999,2,FALSE)</f>
        <v>Dolichospermum affine</v>
      </c>
    </row>
    <row r="21" spans="1:4">
      <c r="A21" s="74" t="s">
        <v>7390</v>
      </c>
      <c r="B21">
        <v>1</v>
      </c>
      <c r="C21" t="s">
        <v>4462</v>
      </c>
      <c r="D21" t="str">
        <f>VLOOKUP(C21,'MASTER KEY'!$A$2:$B$2999,2,FALSE)</f>
        <v>Dolichospermum aphanizomenioides</v>
      </c>
    </row>
    <row r="22" spans="1:4">
      <c r="A22" s="74" t="s">
        <v>7391</v>
      </c>
      <c r="B22">
        <v>1</v>
      </c>
      <c r="C22" t="s">
        <v>4463</v>
      </c>
      <c r="D22" t="str">
        <f>VLOOKUP(C22,'MASTER KEY'!$A$2:$B$2999,2,FALSE)</f>
        <v>Dolichospermum bergii</v>
      </c>
    </row>
    <row r="23" spans="1:4">
      <c r="A23" s="74" t="s">
        <v>7392</v>
      </c>
      <c r="B23">
        <v>1</v>
      </c>
      <c r="C23" t="s">
        <v>4464</v>
      </c>
      <c r="D23" t="str">
        <f>VLOOKUP(C23,'MASTER KEY'!$A$2:$B$2999,2,FALSE)</f>
        <v>Dolichospermum circinale</v>
      </c>
    </row>
    <row r="24" spans="1:4">
      <c r="A24" s="74" t="s">
        <v>7393</v>
      </c>
      <c r="B24">
        <v>1</v>
      </c>
      <c r="C24" t="s">
        <v>4465</v>
      </c>
      <c r="D24" t="str">
        <f>VLOOKUP(C24,'MASTER KEY'!$A$2:$B$2999,2,FALSE)</f>
        <v>Dolichospermum spiroides</v>
      </c>
    </row>
    <row r="25" spans="1:4">
      <c r="A25" s="74" t="s">
        <v>5228</v>
      </c>
      <c r="B25">
        <v>1</v>
      </c>
      <c r="C25" t="s">
        <v>3789</v>
      </c>
      <c r="D25" t="str">
        <f>VLOOKUP(C25,'MASTER KEY'!$A$2:$B$2999,2,FALSE)</f>
        <v>Anabaena spp 0003</v>
      </c>
    </row>
    <row r="26" spans="1:4">
      <c r="A26" s="74" t="s">
        <v>7394</v>
      </c>
      <c r="B26">
        <v>1</v>
      </c>
      <c r="C26" t="s">
        <v>4466</v>
      </c>
      <c r="D26" t="str">
        <f>VLOOKUP(C26,'MASTER KEY'!$A$2:$B$2999,2,FALSE)</f>
        <v>Dolichospermum torulosum</v>
      </c>
    </row>
    <row r="27" spans="1:4">
      <c r="A27" s="74" t="s">
        <v>6390</v>
      </c>
      <c r="B27">
        <v>1</v>
      </c>
      <c r="C27" t="s">
        <v>3790</v>
      </c>
      <c r="D27" t="str">
        <f>VLOOKUP(C27,'MASTER KEY'!$A$2:$B$2999,2,FALSE)</f>
        <v>Anabaenopsis arnoldii</v>
      </c>
    </row>
    <row r="28" spans="1:4">
      <c r="A28" s="74" t="s">
        <v>6391</v>
      </c>
      <c r="B28">
        <v>1</v>
      </c>
      <c r="C28" t="s">
        <v>3791</v>
      </c>
      <c r="D28" t="str">
        <f>VLOOKUP(C28,'MASTER KEY'!$A$2:$B$2999,2,FALSE)</f>
        <v>Anabaenopsis elenkinii</v>
      </c>
    </row>
    <row r="29" spans="1:4">
      <c r="A29" s="74" t="s">
        <v>7338</v>
      </c>
      <c r="B29">
        <v>1</v>
      </c>
      <c r="C29" t="s">
        <v>3792</v>
      </c>
      <c r="D29" t="str">
        <f>VLOOKUP(C29,'MASTER KEY'!$A$2:$B$2999,2,FALSE)</f>
        <v>Anabaenopsis spp 0001</v>
      </c>
    </row>
    <row r="30" spans="1:4">
      <c r="A30" s="74" t="s">
        <v>6395</v>
      </c>
      <c r="B30">
        <v>1</v>
      </c>
      <c r="C30" t="s">
        <v>3795</v>
      </c>
      <c r="D30" t="str">
        <f>VLOOKUP(C30,'MASTER KEY'!$A$2:$B$2999,2,FALSE)</f>
        <v>Ankistrodesmus spiralis</v>
      </c>
    </row>
    <row r="31" spans="1:4">
      <c r="A31" s="74" t="s">
        <v>7341</v>
      </c>
      <c r="B31">
        <v>1</v>
      </c>
      <c r="C31" t="s">
        <v>3797</v>
      </c>
      <c r="D31" t="str">
        <f>VLOOKUP(C31,'MASTER KEY'!$A$2:$B$2999,2,FALSE)</f>
        <v>Ankistrodesmus spp 0002</v>
      </c>
    </row>
    <row r="32" spans="1:4">
      <c r="A32" s="74" t="s">
        <v>6398</v>
      </c>
      <c r="B32">
        <v>1</v>
      </c>
      <c r="C32" t="s">
        <v>3798</v>
      </c>
      <c r="D32" t="str">
        <f>VLOOKUP(C32,'MASTER KEY'!$A$2:$B$2999,2,FALSE)</f>
        <v>Ankyra judayi</v>
      </c>
    </row>
    <row r="33" spans="1:4">
      <c r="A33" s="74" t="s">
        <v>7342</v>
      </c>
      <c r="B33">
        <v>1</v>
      </c>
      <c r="C33" t="s">
        <v>3799</v>
      </c>
      <c r="D33" t="str">
        <f>VLOOKUP(C33,'MASTER KEY'!$A$2:$B$2999,2,FALSE)</f>
        <v>Ankyra lanceolata</v>
      </c>
    </row>
    <row r="34" spans="1:4">
      <c r="A34" s="74" t="s">
        <v>7343</v>
      </c>
      <c r="B34">
        <v>1</v>
      </c>
      <c r="C34" t="s">
        <v>3800</v>
      </c>
      <c r="D34" t="str">
        <f>VLOOKUP(C34,'MASTER KEY'!$A$2:$B$2999,2,FALSE)</f>
        <v>Ankyra spp 0001</v>
      </c>
    </row>
    <row r="35" spans="1:4">
      <c r="A35" s="74" t="s">
        <v>6401</v>
      </c>
      <c r="B35">
        <v>1</v>
      </c>
      <c r="C35" t="s">
        <v>3802</v>
      </c>
      <c r="D35" t="str">
        <f>VLOOKUP(C35,'MASTER KEY'!$A$2:$B$2999,2,FALSE)</f>
        <v>Apedinella spinifera</v>
      </c>
    </row>
    <row r="36" spans="1:4">
      <c r="A36" s="74" t="s">
        <v>7344</v>
      </c>
      <c r="B36">
        <v>1</v>
      </c>
      <c r="C36" t="s">
        <v>3803</v>
      </c>
      <c r="D36" t="str">
        <f>VLOOKUP(C36,'MASTER KEY'!$A$2:$B$2999,2,FALSE)</f>
        <v>Apedinella spp 0001</v>
      </c>
    </row>
    <row r="37" spans="1:4">
      <c r="A37" s="74" t="s">
        <v>7345</v>
      </c>
      <c r="B37">
        <v>1</v>
      </c>
      <c r="C37" t="s">
        <v>3804</v>
      </c>
      <c r="D37" t="str">
        <f>VLOOKUP(C37,'MASTER KEY'!$A$2:$B$2999,2,FALSE)</f>
        <v>Aphanizomenon spp 0001</v>
      </c>
    </row>
    <row r="38" spans="1:4">
      <c r="A38" s="74" t="s">
        <v>6404</v>
      </c>
      <c r="B38">
        <v>1</v>
      </c>
      <c r="C38" t="s">
        <v>3805</v>
      </c>
      <c r="D38" t="str">
        <f>VLOOKUP(C38,'MASTER KEY'!$A$2:$B$2999,2,FALSE)</f>
        <v>Aphanocapsa holsatica</v>
      </c>
    </row>
    <row r="39" spans="1:4">
      <c r="A39" s="74" t="s">
        <v>7346</v>
      </c>
      <c r="B39">
        <v>1</v>
      </c>
      <c r="C39" t="s">
        <v>3806</v>
      </c>
      <c r="D39" t="str">
        <f>VLOOKUP(C39,'MASTER KEY'!$A$2:$B$2999,2,FALSE)</f>
        <v>Aphanocapsa spp 0001</v>
      </c>
    </row>
    <row r="40" spans="1:4">
      <c r="A40" s="74" t="s">
        <v>7339</v>
      </c>
      <c r="B40">
        <v>1</v>
      </c>
      <c r="C40" t="s">
        <v>3793</v>
      </c>
      <c r="D40" t="str">
        <f>VLOOKUP(C40,'MASTER KEY'!$A$2:$B$2999,2,FALSE)</f>
        <v>Anathece clathrata</v>
      </c>
    </row>
    <row r="41" spans="1:4">
      <c r="A41" s="74" t="s">
        <v>6406</v>
      </c>
      <c r="B41">
        <v>1</v>
      </c>
      <c r="C41" t="s">
        <v>3807</v>
      </c>
      <c r="D41" t="str">
        <f>VLOOKUP(C41,'MASTER KEY'!$A$2:$B$2999,2,FALSE)</f>
        <v>Aphanothece stagnina</v>
      </c>
    </row>
    <row r="42" spans="1:4">
      <c r="A42" s="74" t="s">
        <v>7347</v>
      </c>
      <c r="B42">
        <v>1</v>
      </c>
      <c r="C42" t="s">
        <v>3808</v>
      </c>
      <c r="D42" t="str">
        <f>VLOOKUP(C42,'MASTER KEY'!$A$2:$B$2999,2,FALSE)</f>
        <v>Arthrodesmus spp 0001</v>
      </c>
    </row>
    <row r="43" spans="1:4">
      <c r="A43" s="74" t="s">
        <v>7348</v>
      </c>
      <c r="B43">
        <v>1</v>
      </c>
      <c r="C43" t="s">
        <v>3809</v>
      </c>
      <c r="D43" t="str">
        <f>VLOOKUP(C43,'MASTER KEY'!$A$2:$B$2999,2,FALSE)</f>
        <v>Arthrospira spp 0001</v>
      </c>
    </row>
    <row r="44" spans="1:4">
      <c r="A44" s="74" t="s">
        <v>2248</v>
      </c>
      <c r="B44">
        <v>1</v>
      </c>
      <c r="C44" t="s">
        <v>3811</v>
      </c>
      <c r="D44" t="str">
        <f>VLOOKUP(C44,'MASTER KEY'!$A$2:$B$2999,2,FALSE)</f>
        <v>Asterionellopsis glacialis</v>
      </c>
    </row>
    <row r="45" spans="1:4">
      <c r="A45" s="74" t="s">
        <v>5229</v>
      </c>
      <c r="B45">
        <v>1</v>
      </c>
      <c r="C45" t="s">
        <v>3815</v>
      </c>
      <c r="D45" t="str">
        <f>VLOOKUP(C45,'MASTER KEY'!$A$2:$B$2999,2,FALSE)</f>
        <v>Asterionellopsis spp 0004</v>
      </c>
    </row>
    <row r="46" spans="1:4">
      <c r="A46" s="74" t="s">
        <v>6410</v>
      </c>
      <c r="B46">
        <v>1</v>
      </c>
      <c r="C46" t="s">
        <v>3821</v>
      </c>
      <c r="D46" t="str">
        <f>VLOOKUP(C46,'MASTER KEY'!$A$2:$B$2999,2,FALSE)</f>
        <v>Aulacoseira ambigua</v>
      </c>
    </row>
    <row r="47" spans="1:4">
      <c r="A47" s="74" t="s">
        <v>6412</v>
      </c>
      <c r="B47">
        <v>1</v>
      </c>
      <c r="C47" t="s">
        <v>3823</v>
      </c>
      <c r="D47" t="str">
        <f>VLOOKUP(C47,'MASTER KEY'!$A$2:$B$2999,2,FALSE)</f>
        <v>Aulacoseira granulata</v>
      </c>
    </row>
    <row r="48" spans="1:4">
      <c r="A48" s="74" t="s">
        <v>7350</v>
      </c>
      <c r="B48">
        <v>1</v>
      </c>
      <c r="C48" t="s">
        <v>3824</v>
      </c>
      <c r="D48" t="str">
        <f>VLOOKUP(C48,'MASTER KEY'!$A$2:$B$2999,2,FALSE)</f>
        <v>Aulacoseira spp 0001</v>
      </c>
    </row>
    <row r="49" spans="1:4">
      <c r="A49" s="74" t="s">
        <v>2261</v>
      </c>
      <c r="B49">
        <v>1</v>
      </c>
      <c r="C49" t="s">
        <v>3829</v>
      </c>
      <c r="D49" t="str">
        <f>VLOOKUP(C49,'MASTER KEY'!$A$2:$B$2999,2,FALSE)</f>
        <v>Bacillaria paxillifera</v>
      </c>
    </row>
    <row r="50" spans="1:4">
      <c r="A50" s="74" t="s">
        <v>5696</v>
      </c>
      <c r="B50">
        <v>1</v>
      </c>
      <c r="C50" t="s">
        <v>3832</v>
      </c>
      <c r="D50" t="str">
        <f>VLOOKUP(C50,'MASTER KEY'!$A$2:$B$2999,2,FALSE)</f>
        <v>Bacillaria spp 0003</v>
      </c>
    </row>
    <row r="51" spans="1:4">
      <c r="A51" s="74" t="s">
        <v>2385</v>
      </c>
      <c r="B51">
        <v>1</v>
      </c>
      <c r="C51" t="s">
        <v>3955</v>
      </c>
      <c r="D51" t="str">
        <f>VLOOKUP(C51,'MASTER KEY'!$A$2:$B$2999,2,FALSE)</f>
        <v>Bacteriastrum delicatulum</v>
      </c>
    </row>
    <row r="52" spans="1:4">
      <c r="A52" s="74" t="s">
        <v>2387</v>
      </c>
      <c r="B52">
        <v>1</v>
      </c>
      <c r="C52" t="s">
        <v>3957</v>
      </c>
      <c r="D52" t="str">
        <f>VLOOKUP(C52,'MASTER KEY'!$A$2:$B$2999,2,FALSE)</f>
        <v>Bacteriastrum furcatum</v>
      </c>
    </row>
    <row r="53" spans="1:4">
      <c r="A53" s="74" t="s">
        <v>5230</v>
      </c>
      <c r="B53">
        <v>1</v>
      </c>
      <c r="C53" t="s">
        <v>3973</v>
      </c>
      <c r="D53" t="str">
        <f>VLOOKUP(C53,'MASTER KEY'!$A$2:$B$2999,2,FALSE)</f>
        <v>Bacteriastrum spp 0015</v>
      </c>
    </row>
    <row r="54" spans="1:4">
      <c r="A54" s="74" t="s">
        <v>7351</v>
      </c>
      <c r="B54">
        <v>1</v>
      </c>
      <c r="C54" t="s">
        <v>3974</v>
      </c>
      <c r="D54" t="str">
        <f>VLOOKUP(C54,'MASTER KEY'!$A$2:$B$2999,2,FALSE)</f>
        <v>Bacteriastrum spp 0016</v>
      </c>
    </row>
    <row r="55" spans="1:4">
      <c r="A55" s="74" t="s">
        <v>5698</v>
      </c>
      <c r="B55">
        <v>1</v>
      </c>
      <c r="C55" t="s">
        <v>3980</v>
      </c>
      <c r="D55" t="str">
        <f>VLOOKUP(C55,'MASTER KEY'!$A$2:$B$2999,2,FALSE)</f>
        <v>Biddulphia spp 0003</v>
      </c>
    </row>
    <row r="56" spans="1:4">
      <c r="A56" s="74" t="s">
        <v>6420</v>
      </c>
      <c r="B56">
        <v>1</v>
      </c>
      <c r="C56" t="s">
        <v>3984</v>
      </c>
      <c r="D56" t="str">
        <f>VLOOKUP(C56,'MASTER KEY'!$A$2:$B$2999,2,FALSE)</f>
        <v>Botryococcus braunii</v>
      </c>
    </row>
    <row r="57" spans="1:4">
      <c r="A57" s="74" t="s">
        <v>7352</v>
      </c>
      <c r="B57">
        <v>1</v>
      </c>
      <c r="C57" t="s">
        <v>3985</v>
      </c>
      <c r="D57" t="str">
        <f>VLOOKUP(C57,'MASTER KEY'!$A$2:$B$2999,2,FALSE)</f>
        <v>Botryococcus spp 0001</v>
      </c>
    </row>
    <row r="58" spans="1:4">
      <c r="A58" s="74" t="s">
        <v>7353</v>
      </c>
      <c r="B58">
        <v>1</v>
      </c>
      <c r="C58" t="s">
        <v>3993</v>
      </c>
      <c r="D58" t="str">
        <f>VLOOKUP(C58,'MASTER KEY'!$A$2:$B$2999,2,FALSE)</f>
        <v>Campylodiscus spp 0004</v>
      </c>
    </row>
    <row r="59" spans="1:4">
      <c r="A59" s="74" t="s">
        <v>5231</v>
      </c>
      <c r="B59">
        <v>1</v>
      </c>
      <c r="C59" t="s">
        <v>3997</v>
      </c>
      <c r="D59" t="str">
        <f>VLOOKUP(C59,'MASTER KEY'!$A$2:$B$2999,2,FALSE)</f>
        <v>Carteria spp 0003</v>
      </c>
    </row>
    <row r="60" spans="1:4">
      <c r="A60" s="74" t="s">
        <v>7385</v>
      </c>
      <c r="B60">
        <v>1</v>
      </c>
      <c r="C60" t="s">
        <v>4351</v>
      </c>
      <c r="D60" t="str">
        <f>VLOOKUP(C60,'MASTER KEY'!$A$2:$B$2999,2,FALSE)</f>
        <v>Diatom centric spp 0007</v>
      </c>
    </row>
    <row r="61" spans="1:4">
      <c r="A61" s="74" t="s">
        <v>7354</v>
      </c>
      <c r="B61">
        <v>1</v>
      </c>
      <c r="C61" t="s">
        <v>3998</v>
      </c>
      <c r="D61" t="str">
        <f>VLOOKUP(C61,'MASTER KEY'!$A$2:$B$2999,2,FALSE)</f>
        <v>Centritractus spp 0001</v>
      </c>
    </row>
    <row r="62" spans="1:4">
      <c r="A62" s="74" t="s">
        <v>6426</v>
      </c>
      <c r="B62">
        <v>1</v>
      </c>
      <c r="C62" t="s">
        <v>4000</v>
      </c>
      <c r="D62" t="str">
        <f>VLOOKUP(C62,'MASTER KEY'!$A$2:$B$2999,2,FALSE)</f>
        <v>Cerataulina daemon</v>
      </c>
    </row>
    <row r="63" spans="1:4">
      <c r="A63" s="74" t="s">
        <v>2421</v>
      </c>
      <c r="B63">
        <v>1</v>
      </c>
      <c r="C63" t="s">
        <v>4001</v>
      </c>
      <c r="D63" t="str">
        <f>VLOOKUP(C63,'MASTER KEY'!$A$2:$B$2999,2,FALSE)</f>
        <v>Cerataulina pelagica</v>
      </c>
    </row>
    <row r="64" spans="1:4">
      <c r="A64" s="74" t="s">
        <v>5232</v>
      </c>
      <c r="B64">
        <v>1</v>
      </c>
      <c r="C64" t="s">
        <v>4009</v>
      </c>
      <c r="D64" t="str">
        <f>VLOOKUP(C64,'MASTER KEY'!$A$2:$B$2999,2,FALSE)</f>
        <v>Cerataulina spp 0008</v>
      </c>
    </row>
    <row r="65" spans="1:4">
      <c r="A65" s="74" t="s">
        <v>2431</v>
      </c>
      <c r="B65">
        <v>1</v>
      </c>
      <c r="C65" t="s">
        <v>4012</v>
      </c>
      <c r="D65" t="str">
        <f>VLOOKUP(C65,'MASTER KEY'!$A$2:$B$2999,2,FALSE)</f>
        <v>Ceratium furca</v>
      </c>
    </row>
    <row r="66" spans="1:4">
      <c r="A66" s="74" t="s">
        <v>2432</v>
      </c>
      <c r="B66">
        <v>1</v>
      </c>
      <c r="C66" t="s">
        <v>4013</v>
      </c>
      <c r="D66" t="str">
        <f>VLOOKUP(C66,'MASTER KEY'!$A$2:$B$2999,2,FALSE)</f>
        <v>Ceratium fusus</v>
      </c>
    </row>
    <row r="67" spans="1:4">
      <c r="A67" s="74" t="s">
        <v>6428</v>
      </c>
      <c r="B67">
        <v>1</v>
      </c>
      <c r="C67" t="s">
        <v>4014</v>
      </c>
      <c r="D67" t="str">
        <f>VLOOKUP(C67,'MASTER KEY'!$A$2:$B$2999,2,FALSE)</f>
        <v>Ceratium hirundinella</v>
      </c>
    </row>
    <row r="68" spans="1:4">
      <c r="A68" s="74" t="s">
        <v>6429</v>
      </c>
      <c r="B68">
        <v>1</v>
      </c>
      <c r="C68" t="s">
        <v>4016</v>
      </c>
      <c r="D68" t="str">
        <f>VLOOKUP(C68,'MASTER KEY'!$A$2:$B$2999,2,FALSE)</f>
        <v>Ceratium lineatum</v>
      </c>
    </row>
    <row r="69" spans="1:4">
      <c r="A69" s="74" t="s">
        <v>5233</v>
      </c>
      <c r="B69">
        <v>1</v>
      </c>
      <c r="C69" t="s">
        <v>4019</v>
      </c>
      <c r="D69" t="str">
        <f>VLOOKUP(C69,'MASTER KEY'!$A$2:$B$2999,2,FALSE)</f>
        <v>Ceratium spp 0003</v>
      </c>
    </row>
    <row r="70" spans="1:4">
      <c r="A70" s="74" t="s">
        <v>2442</v>
      </c>
      <c r="B70">
        <v>1</v>
      </c>
      <c r="C70" t="s">
        <v>4026</v>
      </c>
      <c r="D70" t="str">
        <f>VLOOKUP(C70,'MASTER KEY'!$A$2:$B$2999,2,FALSE)</f>
        <v>Chaetoceros affinis</v>
      </c>
    </row>
    <row r="71" spans="1:4">
      <c r="A71" s="74" t="s">
        <v>6431</v>
      </c>
      <c r="B71">
        <v>1</v>
      </c>
      <c r="C71" t="s">
        <v>4029</v>
      </c>
      <c r="D71" t="str">
        <f>VLOOKUP(C71,'MASTER KEY'!$A$2:$B$2999,2,FALSE)</f>
        <v>Chaetoceros avon</v>
      </c>
    </row>
    <row r="72" spans="1:4">
      <c r="A72" s="74" t="s">
        <v>7355</v>
      </c>
      <c r="B72">
        <v>1</v>
      </c>
      <c r="C72" t="s">
        <v>4033</v>
      </c>
      <c r="D72" t="str">
        <f>VLOOKUP(C72,'MASTER KEY'!$A$2:$B$2999,2,FALSE)</f>
        <v>Chaetoceros convolutus</v>
      </c>
    </row>
    <row r="73" spans="1:4">
      <c r="A73" s="74" t="s">
        <v>2448</v>
      </c>
      <c r="B73">
        <v>1</v>
      </c>
      <c r="C73" t="s">
        <v>4033</v>
      </c>
      <c r="D73" t="str">
        <f>VLOOKUP(C73,'MASTER KEY'!$A$2:$B$2999,2,FALSE)</f>
        <v>Chaetoceros convolutus</v>
      </c>
    </row>
    <row r="74" spans="1:4">
      <c r="A74" s="74" t="s">
        <v>2451</v>
      </c>
      <c r="B74">
        <v>1</v>
      </c>
      <c r="C74" t="s">
        <v>4036</v>
      </c>
      <c r="D74" t="str">
        <f>VLOOKUP(C74,'MASTER KEY'!$A$2:$B$2999,2,FALSE)</f>
        <v>Chaetoceros curvisetus</v>
      </c>
    </row>
    <row r="75" spans="1:4">
      <c r="A75" s="74" t="s">
        <v>2453</v>
      </c>
      <c r="B75">
        <v>1</v>
      </c>
      <c r="C75" t="s">
        <v>4038</v>
      </c>
      <c r="D75" t="str">
        <f>VLOOKUP(C75,'MASTER KEY'!$A$2:$B$2999,2,FALSE)</f>
        <v>Chaetoceros danicus</v>
      </c>
    </row>
    <row r="76" spans="1:4">
      <c r="A76" s="74" t="s">
        <v>2454</v>
      </c>
      <c r="B76">
        <v>1</v>
      </c>
      <c r="C76" t="s">
        <v>4039</v>
      </c>
      <c r="D76" t="str">
        <f>VLOOKUP(C76,'MASTER KEY'!$A$2:$B$2999,2,FALSE)</f>
        <v>Chaetoceros debilis</v>
      </c>
    </row>
    <row r="77" spans="1:4">
      <c r="A77" s="74" t="s">
        <v>2455</v>
      </c>
      <c r="B77">
        <v>1</v>
      </c>
      <c r="C77" t="s">
        <v>4040</v>
      </c>
      <c r="D77" t="str">
        <f>VLOOKUP(C77,'MASTER KEY'!$A$2:$B$2999,2,FALSE)</f>
        <v>Chaetoceros decipiens</v>
      </c>
    </row>
    <row r="78" spans="1:4">
      <c r="A78" s="74" t="s">
        <v>2457</v>
      </c>
      <c r="B78">
        <v>1</v>
      </c>
      <c r="C78" t="s">
        <v>4042</v>
      </c>
      <c r="D78" t="str">
        <f>VLOOKUP(C78,'MASTER KEY'!$A$2:$B$2999,2,FALSE)</f>
        <v>Chaetoceros diadema</v>
      </c>
    </row>
    <row r="79" spans="1:4">
      <c r="A79" s="74" t="s">
        <v>2459</v>
      </c>
      <c r="B79">
        <v>1</v>
      </c>
      <c r="C79" t="s">
        <v>4044</v>
      </c>
      <c r="D79" t="str">
        <f>VLOOKUP(C79,'MASTER KEY'!$A$2:$B$2999,2,FALSE)</f>
        <v>Chaetoceros didymus</v>
      </c>
    </row>
    <row r="80" spans="1:4">
      <c r="A80" s="74" t="s">
        <v>7357</v>
      </c>
      <c r="B80">
        <v>1</v>
      </c>
      <c r="C80" t="s">
        <v>4055</v>
      </c>
      <c r="D80" t="str">
        <f>VLOOKUP(C80,'MASTER KEY'!$A$2:$B$2999,2,FALSE)</f>
        <v>Chaetoceros neogracilis</v>
      </c>
    </row>
    <row r="81" spans="1:4">
      <c r="A81" s="74" t="s">
        <v>6432</v>
      </c>
      <c r="B81">
        <v>1</v>
      </c>
      <c r="C81" t="s">
        <v>4049</v>
      </c>
      <c r="D81" t="str">
        <f>VLOOKUP(C81,'MASTER KEY'!$A$2:$B$2999,2,FALSE)</f>
        <v>Chaetoceros lauderi</v>
      </c>
    </row>
    <row r="82" spans="1:4">
      <c r="A82" s="74" t="s">
        <v>2464</v>
      </c>
      <c r="B82">
        <v>1</v>
      </c>
      <c r="C82" t="s">
        <v>4050</v>
      </c>
      <c r="D82" t="str">
        <f>VLOOKUP(C82,'MASTER KEY'!$A$2:$B$2999,2,FALSE)</f>
        <v>Chaetoceros lorenzianus</v>
      </c>
    </row>
    <row r="83" spans="1:4">
      <c r="A83" s="74" t="s">
        <v>2466</v>
      </c>
      <c r="B83">
        <v>1</v>
      </c>
      <c r="C83" t="s">
        <v>4052</v>
      </c>
      <c r="D83" t="str">
        <f>VLOOKUP(C83,'MASTER KEY'!$A$2:$B$2999,2,FALSE)</f>
        <v>Chaetoceros minimus</v>
      </c>
    </row>
    <row r="84" spans="1:4">
      <c r="A84" s="74" t="s">
        <v>6433</v>
      </c>
      <c r="B84">
        <v>1</v>
      </c>
      <c r="C84" t="s">
        <v>4053</v>
      </c>
      <c r="D84" t="str">
        <f>VLOOKUP(C84,'MASTER KEY'!$A$2:$B$2999,2,FALSE)</f>
        <v>Chaetoceros muelleri</v>
      </c>
    </row>
    <row r="85" spans="1:4">
      <c r="A85" s="74" t="s">
        <v>7356</v>
      </c>
      <c r="B85">
        <v>1</v>
      </c>
      <c r="C85" t="s">
        <v>4046</v>
      </c>
      <c r="D85" t="str">
        <f>VLOOKUP(C85,'MASTER KEY'!$A$2:$B$2999,2,FALSE)</f>
        <v>Chaetoceros eibenii</v>
      </c>
    </row>
    <row r="86" spans="1:4">
      <c r="A86" s="74" t="s">
        <v>2468</v>
      </c>
      <c r="B86">
        <v>1</v>
      </c>
      <c r="C86" t="s">
        <v>4056</v>
      </c>
      <c r="D86" t="str">
        <f>VLOOKUP(C86,'MASTER KEY'!$A$2:$B$2999,2,FALSE)</f>
        <v>Chaetoceros peruvianus</v>
      </c>
    </row>
    <row r="87" spans="1:4">
      <c r="A87" s="74" t="s">
        <v>7358</v>
      </c>
      <c r="B87">
        <v>1</v>
      </c>
      <c r="C87" t="s">
        <v>4057</v>
      </c>
      <c r="D87" t="str">
        <f>VLOOKUP(C87,'MASTER KEY'!$A$2:$B$2999,2,FALSE)</f>
        <v>Chaetoceros radicans</v>
      </c>
    </row>
    <row r="88" spans="1:4">
      <c r="A88" s="74" t="s">
        <v>2469</v>
      </c>
      <c r="B88">
        <v>1</v>
      </c>
      <c r="C88" t="s">
        <v>4057</v>
      </c>
      <c r="D88" t="str">
        <f>VLOOKUP(C88,'MASTER KEY'!$A$2:$B$2999,2,FALSE)</f>
        <v>Chaetoceros radicans</v>
      </c>
    </row>
    <row r="89" spans="1:4">
      <c r="A89" s="74" t="s">
        <v>2472</v>
      </c>
      <c r="B89">
        <v>1</v>
      </c>
      <c r="C89" t="s">
        <v>4060</v>
      </c>
      <c r="D89" t="str">
        <f>VLOOKUP(C89,'MASTER KEY'!$A$2:$B$2999,2,FALSE)</f>
        <v>Chaetoceros similis</v>
      </c>
    </row>
    <row r="90" spans="1:4">
      <c r="A90" s="74" t="s">
        <v>2473</v>
      </c>
      <c r="B90">
        <v>1</v>
      </c>
      <c r="C90" t="s">
        <v>4061</v>
      </c>
      <c r="D90" t="str">
        <f>VLOOKUP(C90,'MASTER KEY'!$A$2:$B$2999,2,FALSE)</f>
        <v>Chaetoceros simplex</v>
      </c>
    </row>
    <row r="91" spans="1:4">
      <c r="A91" s="74" t="s">
        <v>2474</v>
      </c>
      <c r="B91">
        <v>1</v>
      </c>
      <c r="C91" t="s">
        <v>4062</v>
      </c>
      <c r="D91" t="str">
        <f>VLOOKUP(C91,'MASTER KEY'!$A$2:$B$2999,2,FALSE)</f>
        <v>Chaetoceros socialis</v>
      </c>
    </row>
    <row r="92" spans="1:4">
      <c r="A92" s="74" t="s">
        <v>5234</v>
      </c>
      <c r="B92">
        <v>1</v>
      </c>
      <c r="C92" t="s">
        <v>4119</v>
      </c>
      <c r="D92" t="str">
        <f>VLOOKUP(C92,'MASTER KEY'!$A$2:$B$2999,2,FALSE)</f>
        <v>Chaetoceros spp 0057</v>
      </c>
    </row>
    <row r="93" spans="1:4">
      <c r="A93" s="74" t="s">
        <v>2531</v>
      </c>
      <c r="B93">
        <v>1</v>
      </c>
      <c r="C93" t="s">
        <v>4121</v>
      </c>
      <c r="D93" t="str">
        <f>VLOOKUP(C93,'MASTER KEY'!$A$2:$B$2999,2,FALSE)</f>
        <v>Chaetoceros subtilis</v>
      </c>
    </row>
    <row r="94" spans="1:4">
      <c r="A94" s="74" t="s">
        <v>2532</v>
      </c>
      <c r="B94">
        <v>1</v>
      </c>
      <c r="C94" t="s">
        <v>4122</v>
      </c>
      <c r="D94" t="str">
        <f>VLOOKUP(C94,'MASTER KEY'!$A$2:$B$2999,2,FALSE)</f>
        <v>Chaetoceros tenuissimus</v>
      </c>
    </row>
    <row r="95" spans="1:4">
      <c r="A95" s="74" t="s">
        <v>6437</v>
      </c>
      <c r="B95">
        <v>1</v>
      </c>
      <c r="C95" t="s">
        <v>4123</v>
      </c>
      <c r="D95" t="str">
        <f>VLOOKUP(C95,'MASTER KEY'!$A$2:$B$2999,2,FALSE)</f>
        <v>Chaetoceros throndsenii</v>
      </c>
    </row>
    <row r="96" spans="1:4">
      <c r="A96" s="74" t="s">
        <v>2535</v>
      </c>
      <c r="B96">
        <v>1</v>
      </c>
      <c r="C96" t="s">
        <v>4126</v>
      </c>
      <c r="D96" t="str">
        <f>VLOOKUP(C96,'MASTER KEY'!$A$2:$B$2999,2,FALSE)</f>
        <v>Chattonella marina</v>
      </c>
    </row>
    <row r="97" spans="1:4">
      <c r="A97" s="74" t="s">
        <v>5705</v>
      </c>
      <c r="B97">
        <v>1</v>
      </c>
      <c r="C97" t="s">
        <v>4129</v>
      </c>
      <c r="D97" t="str">
        <f>VLOOKUP(C97,'MASTER KEY'!$A$2:$B$2999,2,FALSE)</f>
        <v>Chattonella spp 0003</v>
      </c>
    </row>
    <row r="98" spans="1:4">
      <c r="A98" s="74" t="s">
        <v>6439</v>
      </c>
      <c r="B98">
        <v>1</v>
      </c>
      <c r="C98" t="s">
        <v>4130</v>
      </c>
      <c r="D98" t="str">
        <f>VLOOKUP(C98,'MASTER KEY'!$A$2:$B$2999,2,FALSE)</f>
        <v>Chlamydomonas globosa</v>
      </c>
    </row>
    <row r="99" spans="1:4">
      <c r="A99" s="74" t="s">
        <v>7359</v>
      </c>
      <c r="B99">
        <v>1</v>
      </c>
      <c r="C99" t="s">
        <v>4133</v>
      </c>
      <c r="D99" t="str">
        <f>VLOOKUP(C99,'MASTER KEY'!$A$2:$B$2999,2,FALSE)</f>
        <v>Chlamydomonas spp 0003</v>
      </c>
    </row>
    <row r="100" spans="1:4">
      <c r="A100" s="74" t="s">
        <v>5235</v>
      </c>
      <c r="B100">
        <v>1</v>
      </c>
      <c r="C100" t="s">
        <v>4134</v>
      </c>
      <c r="D100" t="str">
        <f>VLOOKUP(C100,'MASTER KEY'!$A$2:$B$2999,2,FALSE)</f>
        <v>Chlamydomonas spp 0004</v>
      </c>
    </row>
    <row r="101" spans="1:4">
      <c r="A101" s="74" t="s">
        <v>7360</v>
      </c>
      <c r="B101">
        <v>1</v>
      </c>
      <c r="C101" t="s">
        <v>4135</v>
      </c>
      <c r="D101" t="str">
        <f>VLOOKUP(C101,'MASTER KEY'!$A$2:$B$2999,2,FALSE)</f>
        <v>Chlorella spp 0001</v>
      </c>
    </row>
    <row r="102" spans="1:4">
      <c r="A102" s="74" t="s">
        <v>7361</v>
      </c>
      <c r="B102">
        <v>1</v>
      </c>
      <c r="C102" t="s">
        <v>4136</v>
      </c>
      <c r="D102" t="str">
        <f>VLOOKUP(C102,'MASTER KEY'!$A$2:$B$2999,2,FALSE)</f>
        <v>Chlorococcum spp 0001</v>
      </c>
    </row>
    <row r="103" spans="1:4">
      <c r="A103" s="74" t="s">
        <v>7362</v>
      </c>
      <c r="B103">
        <v>1</v>
      </c>
      <c r="C103" t="s">
        <v>4137</v>
      </c>
      <c r="D103" t="str">
        <f>VLOOKUP(C103,'MASTER KEY'!$A$2:$B$2999,2,FALSE)</f>
        <v>Chlorogonium spp 0001</v>
      </c>
    </row>
    <row r="104" spans="1:4">
      <c r="A104" s="74" t="s">
        <v>7363</v>
      </c>
      <c r="B104">
        <v>1</v>
      </c>
      <c r="C104" t="s">
        <v>4142</v>
      </c>
      <c r="D104" t="str">
        <f>VLOOKUP(C104,'MASTER KEY'!$A$2:$B$2999,2,FALSE)</f>
        <v>Chlorophyta spp 0005</v>
      </c>
    </row>
    <row r="105" spans="1:4">
      <c r="A105" s="74" t="s">
        <v>6447</v>
      </c>
      <c r="B105">
        <v>1</v>
      </c>
      <c r="C105" t="s">
        <v>4144</v>
      </c>
      <c r="D105" t="str">
        <f>VLOOKUP(C105,'MASTER KEY'!$A$2:$B$2999,2,FALSE)</f>
        <v>Chroococcus minimus</v>
      </c>
    </row>
    <row r="106" spans="1:4">
      <c r="A106" s="74" t="s">
        <v>7364</v>
      </c>
      <c r="B106">
        <v>1</v>
      </c>
      <c r="C106" t="s">
        <v>4145</v>
      </c>
      <c r="D106" t="str">
        <f>VLOOKUP(C106,'MASTER KEY'!$A$2:$B$2999,2,FALSE)</f>
        <v>Chroococcus spp 0001</v>
      </c>
    </row>
    <row r="107" spans="1:4">
      <c r="A107" s="74" t="s">
        <v>7365</v>
      </c>
      <c r="B107">
        <v>1</v>
      </c>
      <c r="C107" t="s">
        <v>4146</v>
      </c>
      <c r="D107" t="str">
        <f>VLOOKUP(C107,'MASTER KEY'!$A$2:$B$2999,2,FALSE)</f>
        <v>Chroomonas spp 0001</v>
      </c>
    </row>
    <row r="108" spans="1:4">
      <c r="A108" s="74" t="s">
        <v>6450</v>
      </c>
      <c r="B108">
        <v>1</v>
      </c>
      <c r="C108" t="s">
        <v>4147</v>
      </c>
      <c r="D108" t="str">
        <f>VLOOKUP(C108,'MASTER KEY'!$A$2:$B$2999,2,FALSE)</f>
        <v>Chrysochromulina parkeae</v>
      </c>
    </row>
    <row r="109" spans="1:4">
      <c r="A109" s="74" t="s">
        <v>6451</v>
      </c>
      <c r="B109">
        <v>1</v>
      </c>
      <c r="C109" t="s">
        <v>4148</v>
      </c>
      <c r="D109" t="str">
        <f>VLOOKUP(C109,'MASTER KEY'!$A$2:$B$2999,2,FALSE)</f>
        <v>Chrysochromulina quadrikonta</v>
      </c>
    </row>
    <row r="110" spans="1:4">
      <c r="A110" s="74" t="s">
        <v>6452</v>
      </c>
      <c r="B110">
        <v>1</v>
      </c>
      <c r="C110" t="s">
        <v>4149</v>
      </c>
      <c r="D110" t="str">
        <f>VLOOKUP(C110,'MASTER KEY'!$A$2:$B$2999,2,FALSE)</f>
        <v>Chrysochromulina spinifera</v>
      </c>
    </row>
    <row r="111" spans="1:4">
      <c r="A111" s="74" t="s">
        <v>5237</v>
      </c>
      <c r="B111">
        <v>1</v>
      </c>
      <c r="C111" t="s">
        <v>4152</v>
      </c>
      <c r="D111" t="str">
        <f>VLOOKUP(C111,'MASTER KEY'!$A$2:$B$2999,2,FALSE)</f>
        <v>Chrysochromulina spp 0003</v>
      </c>
    </row>
    <row r="112" spans="1:4">
      <c r="A112" s="74" t="s">
        <v>7366</v>
      </c>
      <c r="B112">
        <v>1</v>
      </c>
      <c r="C112" t="s">
        <v>4163</v>
      </c>
      <c r="D112" t="str">
        <f>VLOOKUP(C112,'MASTER KEY'!$A$2:$B$2999,2,FALSE)</f>
        <v>Chrysophyta spp 0011</v>
      </c>
    </row>
    <row r="113" spans="1:4">
      <c r="A113" s="78" t="s">
        <v>7367</v>
      </c>
      <c r="B113">
        <v>1</v>
      </c>
      <c r="C113" t="s">
        <v>4164</v>
      </c>
      <c r="D113" t="str">
        <f>VLOOKUP(C113,'MASTER KEY'!$A$2:$B$2999,2,FALSE)</f>
        <v>Chrysophyta spp 0012</v>
      </c>
    </row>
    <row r="114" spans="1:4">
      <c r="A114" s="74" t="s">
        <v>5708</v>
      </c>
      <c r="B114">
        <v>1</v>
      </c>
      <c r="C114" t="s">
        <v>4182</v>
      </c>
      <c r="D114" t="str">
        <f>VLOOKUP(C114,'MASTER KEY'!$A$2:$B$2999,2,FALSE)</f>
        <v>Climacosphenia spp 0002</v>
      </c>
    </row>
    <row r="115" spans="1:4">
      <c r="A115" s="74" t="s">
        <v>6469</v>
      </c>
      <c r="B115">
        <v>1</v>
      </c>
      <c r="C115" t="s">
        <v>4183</v>
      </c>
      <c r="D115" t="str">
        <f>VLOOKUP(C115,'MASTER KEY'!$A$2:$B$2999,2,FALSE)</f>
        <v>Closteriopsis longissima</v>
      </c>
    </row>
    <row r="116" spans="1:4">
      <c r="A116" s="74" t="s">
        <v>7368</v>
      </c>
      <c r="B116">
        <v>1</v>
      </c>
      <c r="C116" t="s">
        <v>4184</v>
      </c>
      <c r="D116" t="str">
        <f>VLOOKUP(C116,'MASTER KEY'!$A$2:$B$2999,2,FALSE)</f>
        <v>Closteriopsis spp 0001</v>
      </c>
    </row>
    <row r="117" spans="1:4">
      <c r="A117" s="74" t="s">
        <v>7369</v>
      </c>
      <c r="B117">
        <v>1</v>
      </c>
      <c r="C117" t="s">
        <v>4185</v>
      </c>
      <c r="D117" t="str">
        <f>VLOOKUP(C117,'MASTER KEY'!$A$2:$B$2999,2,FALSE)</f>
        <v>Closterium spp 0001</v>
      </c>
    </row>
    <row r="118" spans="1:4">
      <c r="A118" s="74" t="s">
        <v>5238</v>
      </c>
      <c r="B118">
        <v>1</v>
      </c>
      <c r="C118" t="s">
        <v>4187</v>
      </c>
      <c r="D118" t="str">
        <f>VLOOKUP(C118,'MASTER KEY'!$A$2:$B$2999,2,FALSE)</f>
        <v>Closterium spp 0003</v>
      </c>
    </row>
    <row r="119" spans="1:4">
      <c r="A119" s="74" t="s">
        <v>5239</v>
      </c>
      <c r="B119">
        <v>1</v>
      </c>
      <c r="C119" t="s">
        <v>4190</v>
      </c>
      <c r="D119" t="str">
        <f>VLOOKUP(C119,'MASTER KEY'!$A$2:$B$2999,2,FALSE)</f>
        <v>Coccolithophorids spp 0003</v>
      </c>
    </row>
    <row r="120" spans="1:4">
      <c r="A120" s="74" t="s">
        <v>2566</v>
      </c>
      <c r="B120">
        <v>1</v>
      </c>
      <c r="C120" t="s">
        <v>4194</v>
      </c>
      <c r="D120" t="str">
        <f>VLOOKUP(C120,'MASTER KEY'!$A$2:$B$2999,2,FALSE)</f>
        <v>Cocconeis scutellum</v>
      </c>
    </row>
    <row r="121" spans="1:4">
      <c r="A121" s="74" t="s">
        <v>5240</v>
      </c>
      <c r="B121">
        <v>1</v>
      </c>
      <c r="C121" t="s">
        <v>4210</v>
      </c>
      <c r="D121" t="str">
        <f>VLOOKUP(C121,'MASTER KEY'!$A$2:$B$2999,2,FALSE)</f>
        <v>Cocconeis spp 0016</v>
      </c>
    </row>
    <row r="122" spans="1:4">
      <c r="A122" s="74" t="s">
        <v>7370</v>
      </c>
      <c r="B122">
        <v>1</v>
      </c>
      <c r="C122" t="s">
        <v>4213</v>
      </c>
      <c r="D122" t="str">
        <f>VLOOKUP(C122,'MASTER KEY'!$A$2:$B$2999,2,FALSE)</f>
        <v>Coelastrum spp 0001</v>
      </c>
    </row>
    <row r="123" spans="1:4">
      <c r="A123" s="74" t="s">
        <v>7371</v>
      </c>
      <c r="B123">
        <v>1</v>
      </c>
      <c r="C123" t="s">
        <v>4214</v>
      </c>
      <c r="D123" t="str">
        <f>VLOOKUP(C123,'MASTER KEY'!$A$2:$B$2999,2,FALSE)</f>
        <v>Colacium spp 0001</v>
      </c>
    </row>
    <row r="124" spans="1:4">
      <c r="A124" s="74" t="s">
        <v>6478</v>
      </c>
      <c r="B124">
        <v>1</v>
      </c>
      <c r="C124" t="s">
        <v>4226</v>
      </c>
      <c r="D124" t="str">
        <f>VLOOKUP(C124,'MASTER KEY'!$A$2:$B$2999,2,FALSE)</f>
        <v>Coscinodiscus granii</v>
      </c>
    </row>
    <row r="125" spans="1:4">
      <c r="A125" s="74" t="s">
        <v>5241</v>
      </c>
      <c r="B125">
        <v>1</v>
      </c>
      <c r="C125" t="s">
        <v>4257</v>
      </c>
      <c r="D125" t="str">
        <f>VLOOKUP(C125,'MASTER KEY'!$A$2:$B$2999,2,FALSE)</f>
        <v>Coscinodiscus spp 0028</v>
      </c>
    </row>
    <row r="126" spans="1:4">
      <c r="A126" s="74" t="s">
        <v>7372</v>
      </c>
      <c r="B126">
        <v>1</v>
      </c>
      <c r="C126" t="s">
        <v>4259</v>
      </c>
      <c r="D126" t="str">
        <f>VLOOKUP(C126,'MASTER KEY'!$A$2:$B$2999,2,FALSE)</f>
        <v>Cosmarium spp 0002</v>
      </c>
    </row>
    <row r="127" spans="1:4">
      <c r="A127" s="74" t="s">
        <v>7373</v>
      </c>
      <c r="B127">
        <v>1</v>
      </c>
      <c r="C127" t="s">
        <v>4260</v>
      </c>
      <c r="D127" t="str">
        <f>VLOOKUP(C127,'MASTER KEY'!$A$2:$B$2999,2,FALSE)</f>
        <v>Cricosphaera spp 0001</v>
      </c>
    </row>
    <row r="128" spans="1:4">
      <c r="A128" s="74" t="s">
        <v>7374</v>
      </c>
      <c r="B128">
        <v>1</v>
      </c>
      <c r="C128" t="s">
        <v>4262</v>
      </c>
      <c r="D128" t="str">
        <f>VLOOKUP(C128,'MASTER KEY'!$A$2:$B$2999,2,FALSE)</f>
        <v>Crucigenia spp 0002</v>
      </c>
    </row>
    <row r="129" spans="1:4">
      <c r="A129" s="74" t="s">
        <v>7424</v>
      </c>
      <c r="B129">
        <v>1</v>
      </c>
      <c r="C129" t="s">
        <v>4759</v>
      </c>
      <c r="D129" t="str">
        <f>VLOOKUP(C129,'MASTER KEY'!$A$2:$B$2999,2,FALSE)</f>
        <v>Lemmermannia tetrapedia</v>
      </c>
    </row>
    <row r="130" spans="1:4">
      <c r="A130" s="74" t="s">
        <v>7375</v>
      </c>
      <c r="B130">
        <v>1</v>
      </c>
      <c r="C130" t="s">
        <v>4263</v>
      </c>
      <c r="D130" t="str">
        <f>VLOOKUP(C130,'MASTER KEY'!$A$2:$B$2999,2,FALSE)</f>
        <v>Cryptoglena spp 0001</v>
      </c>
    </row>
    <row r="131" spans="1:4">
      <c r="A131" s="74" t="s">
        <v>5242</v>
      </c>
      <c r="B131">
        <v>1</v>
      </c>
      <c r="C131" t="s">
        <v>4265</v>
      </c>
      <c r="D131" t="str">
        <f>VLOOKUP(C131,'MASTER KEY'!$A$2:$B$2999,2,FALSE)</f>
        <v>Cryptomonas spp 0002</v>
      </c>
    </row>
    <row r="132" spans="1:4">
      <c r="A132" s="74" t="s">
        <v>7376</v>
      </c>
      <c r="B132">
        <v>1</v>
      </c>
      <c r="C132" t="s">
        <v>4266</v>
      </c>
      <c r="D132" t="str">
        <f>VLOOKUP(C132,'MASTER KEY'!$A$2:$B$2999,2,FALSE)</f>
        <v>Cryptoperidiniopsis spp 0001</v>
      </c>
    </row>
    <row r="133" spans="1:4">
      <c r="A133" s="78" t="s">
        <v>5243</v>
      </c>
      <c r="B133">
        <v>1</v>
      </c>
      <c r="C133" t="s">
        <v>4282</v>
      </c>
      <c r="D133" t="str">
        <f>VLOOKUP(C133,'MASTER KEY'!$A$2:$B$2999,2,FALSE)</f>
        <v>Cryptophyta spp 0016</v>
      </c>
    </row>
    <row r="134" spans="1:4">
      <c r="A134" s="74" t="s">
        <v>5244</v>
      </c>
      <c r="B134">
        <v>1</v>
      </c>
      <c r="C134" t="s">
        <v>4284</v>
      </c>
      <c r="D134" t="str">
        <f>VLOOKUP(C134,'MASTER KEY'!$A$2:$B$2999,2,FALSE)</f>
        <v>Cryptophyta spp 0018</v>
      </c>
    </row>
    <row r="135" spans="1:4">
      <c r="A135" s="74" t="s">
        <v>7377</v>
      </c>
      <c r="B135">
        <v>1</v>
      </c>
      <c r="C135" t="s">
        <v>4298</v>
      </c>
      <c r="D135" t="str">
        <f>VLOOKUP(C135,'MASTER KEY'!$A$2:$B$2999,2,FALSE)</f>
        <v>Cyanodictyon spp 0001</v>
      </c>
    </row>
    <row r="136" spans="1:4">
      <c r="A136" s="74" t="s">
        <v>7378</v>
      </c>
      <c r="B136">
        <v>1</v>
      </c>
      <c r="C136" t="s">
        <v>4299</v>
      </c>
      <c r="D136" t="str">
        <f>VLOOKUP(C136,'MASTER KEY'!$A$2:$B$2999,2,FALSE)</f>
        <v>Cyclotella atomus</v>
      </c>
    </row>
    <row r="137" spans="1:4">
      <c r="A137" s="78" t="s">
        <v>5245</v>
      </c>
      <c r="B137">
        <v>1</v>
      </c>
      <c r="C137" t="s">
        <v>4308</v>
      </c>
      <c r="D137" t="str">
        <f>VLOOKUP(C137,'MASTER KEY'!$A$2:$B$2999,2,FALSE)</f>
        <v>Cyclotella spp 0008</v>
      </c>
    </row>
    <row r="138" spans="1:4">
      <c r="A138" s="74" t="s">
        <v>6492</v>
      </c>
      <c r="B138">
        <v>1</v>
      </c>
      <c r="C138" t="s">
        <v>4300</v>
      </c>
      <c r="D138" t="str">
        <f>VLOOKUP(C138,'MASTER KEY'!$A$2:$B$2999,2,FALSE)</f>
        <v>Cyclotella meneghiniana</v>
      </c>
    </row>
    <row r="139" spans="1:4">
      <c r="A139" s="78" t="s">
        <v>5246</v>
      </c>
      <c r="B139">
        <v>1</v>
      </c>
      <c r="C139" t="s">
        <v>4303</v>
      </c>
      <c r="D139" t="str">
        <f>VLOOKUP(C139,'MASTER KEY'!$A$2:$B$2999,2,FALSE)</f>
        <v>Cyclotella spp 0003</v>
      </c>
    </row>
    <row r="140" spans="1:4">
      <c r="A140" s="74" t="s">
        <v>5247</v>
      </c>
      <c r="B140">
        <v>1</v>
      </c>
      <c r="C140" t="s">
        <v>4305</v>
      </c>
      <c r="D140" t="str">
        <f>VLOOKUP(C140,'MASTER KEY'!$A$2:$B$2999,2,FALSE)</f>
        <v>Cyclotella spp 0005</v>
      </c>
    </row>
    <row r="141" spans="1:4">
      <c r="A141" s="74" t="s">
        <v>6495</v>
      </c>
      <c r="B141">
        <v>1</v>
      </c>
      <c r="C141" t="s">
        <v>4309</v>
      </c>
      <c r="D141" t="str">
        <f>VLOOKUP(C141,'MASTER KEY'!$A$2:$B$2999,2,FALSE)</f>
        <v>Cyclotella striata</v>
      </c>
    </row>
    <row r="142" spans="1:4">
      <c r="A142" s="74" t="s">
        <v>7379</v>
      </c>
      <c r="B142">
        <v>1</v>
      </c>
      <c r="C142" t="s">
        <v>4307</v>
      </c>
      <c r="D142" t="str">
        <f>VLOOKUP(C142,'MASTER KEY'!$A$2:$B$2999,2,FALSE)</f>
        <v>Cyclotella spp 0007</v>
      </c>
    </row>
    <row r="143" spans="1:4">
      <c r="A143" s="74" t="s">
        <v>6496</v>
      </c>
      <c r="B143">
        <v>1</v>
      </c>
      <c r="C143" t="s">
        <v>4310</v>
      </c>
      <c r="D143" t="str">
        <f>VLOOKUP(C143,'MASTER KEY'!$A$2:$B$2999,2,FALSE)</f>
        <v>Cylindrospermopsis raciborskii</v>
      </c>
    </row>
    <row r="144" spans="1:4">
      <c r="A144" s="74" t="s">
        <v>7380</v>
      </c>
      <c r="B144">
        <v>1</v>
      </c>
      <c r="C144" t="s">
        <v>4311</v>
      </c>
      <c r="D144" t="str">
        <f>VLOOKUP(C144,'MASTER KEY'!$A$2:$B$2999,2,FALSE)</f>
        <v>Cylindrospermopsis spp 0001</v>
      </c>
    </row>
    <row r="145" spans="1:4">
      <c r="A145" s="74" t="s">
        <v>7381</v>
      </c>
      <c r="B145">
        <v>1</v>
      </c>
      <c r="C145" t="s">
        <v>4312</v>
      </c>
      <c r="D145" t="str">
        <f>VLOOKUP(C145,'MASTER KEY'!$A$2:$B$2999,2,FALSE)</f>
        <v>Cylindrospermum spp 0001</v>
      </c>
    </row>
    <row r="146" spans="1:4">
      <c r="A146" s="74" t="s">
        <v>2661</v>
      </c>
      <c r="B146">
        <v>1</v>
      </c>
      <c r="C146" t="s">
        <v>4313</v>
      </c>
      <c r="D146" t="str">
        <f>VLOOKUP(C146,'MASTER KEY'!$A$2:$B$2999,2,FALSE)</f>
        <v>Cylindrotheca closterium</v>
      </c>
    </row>
    <row r="147" spans="1:4">
      <c r="A147" s="74" t="s">
        <v>7382</v>
      </c>
      <c r="B147">
        <v>1</v>
      </c>
      <c r="C147" t="s">
        <v>4314</v>
      </c>
      <c r="D147" t="str">
        <f>VLOOKUP(C147,'MASTER KEY'!$A$2:$B$2999,2,FALSE)</f>
        <v>Cylindrotheca spp 0001</v>
      </c>
    </row>
    <row r="148" spans="1:4">
      <c r="A148" s="74" t="s">
        <v>7383</v>
      </c>
      <c r="B148">
        <v>1</v>
      </c>
      <c r="C148" t="s">
        <v>4325</v>
      </c>
      <c r="D148" t="str">
        <f>VLOOKUP(C148,'MASTER KEY'!$A$2:$B$2999,2,FALSE)</f>
        <v>Cymbella spp 0006</v>
      </c>
    </row>
    <row r="149" spans="1:4">
      <c r="A149" s="74" t="s">
        <v>2677</v>
      </c>
      <c r="B149">
        <v>1</v>
      </c>
      <c r="C149" t="s">
        <v>4331</v>
      </c>
      <c r="D149" t="str">
        <f>VLOOKUP(C149,'MASTER KEY'!$A$2:$B$2999,2,FALSE)</f>
        <v>Dactyliosolen blavyanus</v>
      </c>
    </row>
    <row r="150" spans="1:4">
      <c r="A150" s="78" t="s">
        <v>2678</v>
      </c>
      <c r="B150">
        <v>1</v>
      </c>
      <c r="C150" t="s">
        <v>4332</v>
      </c>
      <c r="D150" t="str">
        <f>VLOOKUP(C150,'MASTER KEY'!$A$2:$B$2999,2,FALSE)</f>
        <v>Dactyliosolen fragilissimus</v>
      </c>
    </row>
    <row r="151" spans="1:4">
      <c r="A151" s="74" t="s">
        <v>5248</v>
      </c>
      <c r="B151">
        <v>1</v>
      </c>
      <c r="C151" t="s">
        <v>4338</v>
      </c>
      <c r="D151" t="str">
        <f>VLOOKUP(C151,'MASTER KEY'!$A$2:$B$2999,2,FALSE)</f>
        <v>Dactyliosolen spp 0005</v>
      </c>
    </row>
    <row r="152" spans="1:4">
      <c r="A152" s="74" t="s">
        <v>7384</v>
      </c>
      <c r="B152">
        <v>1</v>
      </c>
      <c r="C152" t="s">
        <v>4341</v>
      </c>
      <c r="D152" t="str">
        <f>VLOOKUP(C152,'MASTER KEY'!$A$2:$B$2999,2,FALSE)</f>
        <v>Desmococcus spp 0001</v>
      </c>
    </row>
    <row r="153" spans="1:4">
      <c r="A153" s="74" t="s">
        <v>2696</v>
      </c>
      <c r="B153">
        <v>1</v>
      </c>
      <c r="C153" t="s">
        <v>4353</v>
      </c>
      <c r="D153" t="str">
        <f>VLOOKUP(C153,'MASTER KEY'!$A$2:$B$2999,2,FALSE)</f>
        <v>Dictyocha fibula</v>
      </c>
    </row>
    <row r="154" spans="1:4">
      <c r="A154" s="74" t="s">
        <v>2697</v>
      </c>
      <c r="B154">
        <v>1</v>
      </c>
      <c r="C154" t="s">
        <v>4354</v>
      </c>
      <c r="D154" t="str">
        <f>VLOOKUP(C154,'MASTER KEY'!$A$2:$B$2999,2,FALSE)</f>
        <v>Dictyocha octonaria</v>
      </c>
    </row>
    <row r="155" spans="1:4">
      <c r="A155" s="74" t="s">
        <v>5249</v>
      </c>
      <c r="B155">
        <v>1</v>
      </c>
      <c r="C155" t="s">
        <v>4359</v>
      </c>
      <c r="D155" t="str">
        <f>VLOOKUP(C155,'MASTER KEY'!$A$2:$B$2999,2,FALSE)</f>
        <v>Dictyocha spp 0004</v>
      </c>
    </row>
    <row r="156" spans="1:4">
      <c r="A156" s="74" t="s">
        <v>7386</v>
      </c>
      <c r="B156">
        <v>1</v>
      </c>
      <c r="C156" t="s">
        <v>4365</v>
      </c>
      <c r="D156" t="str">
        <f>VLOOKUP(C156,'MASTER KEY'!$A$2:$B$2999,2,FALSE)</f>
        <v>Dictyosphaerium spp 0001</v>
      </c>
    </row>
    <row r="157" spans="1:4">
      <c r="A157" s="74" t="s">
        <v>7387</v>
      </c>
      <c r="B157">
        <v>1</v>
      </c>
      <c r="C157" t="s">
        <v>4367</v>
      </c>
      <c r="D157" t="str">
        <f>VLOOKUP(C157,'MASTER KEY'!$A$2:$B$2999,2,FALSE)</f>
        <v>Dinobryon spp 0001</v>
      </c>
    </row>
    <row r="158" spans="1:4">
      <c r="A158" s="74" t="s">
        <v>5428</v>
      </c>
      <c r="B158">
        <v>1</v>
      </c>
      <c r="C158" t="s">
        <v>4412</v>
      </c>
      <c r="D158" t="str">
        <f>VLOOKUP(C158,'MASTER KEY'!$A$2:$B$2999,2,FALSE)</f>
        <v>Dinoflagellate spp 0045</v>
      </c>
    </row>
    <row r="159" spans="1:4">
      <c r="A159" s="74" t="s">
        <v>2759</v>
      </c>
      <c r="B159">
        <v>1</v>
      </c>
      <c r="C159" t="s">
        <v>4419</v>
      </c>
      <c r="D159" t="str">
        <f>VLOOKUP(C159,'MASTER KEY'!$A$2:$B$2999,2,FALSE)</f>
        <v>Dinophysis acuminata</v>
      </c>
    </row>
    <row r="160" spans="1:4">
      <c r="A160" s="74" t="s">
        <v>2761</v>
      </c>
      <c r="B160">
        <v>1</v>
      </c>
      <c r="C160" t="s">
        <v>4421</v>
      </c>
      <c r="D160" t="str">
        <f>VLOOKUP(C160,'MASTER KEY'!$A$2:$B$2999,2,FALSE)</f>
        <v>Dinophysis caudata</v>
      </c>
    </row>
    <row r="161" spans="1:4">
      <c r="A161" s="74" t="s">
        <v>6507</v>
      </c>
      <c r="B161">
        <v>1</v>
      </c>
      <c r="C161" t="s">
        <v>4427</v>
      </c>
      <c r="D161" t="str">
        <f>VLOOKUP(C161,'MASTER KEY'!$A$2:$B$2999,2,FALSE)</f>
        <v>Dinophysis pulchella</v>
      </c>
    </row>
    <row r="162" spans="1:4">
      <c r="A162" s="74" t="s">
        <v>5250</v>
      </c>
      <c r="B162">
        <v>1</v>
      </c>
      <c r="C162" t="s">
        <v>4435</v>
      </c>
      <c r="D162" t="str">
        <f>VLOOKUP(C162,'MASTER KEY'!$A$2:$B$2999,2,FALSE)</f>
        <v>Dinophysis spp 0008</v>
      </c>
    </row>
    <row r="163" spans="1:4">
      <c r="A163" s="74" t="s">
        <v>2777</v>
      </c>
      <c r="B163">
        <v>1</v>
      </c>
      <c r="C163" t="s">
        <v>4439</v>
      </c>
      <c r="D163" t="str">
        <f>VLOOKUP(C163,'MASTER KEY'!$A$2:$B$2999,2,FALSE)</f>
        <v>Diploneis chersonensis</v>
      </c>
    </row>
    <row r="164" spans="1:4">
      <c r="A164" s="74" t="s">
        <v>2779</v>
      </c>
      <c r="B164">
        <v>1</v>
      </c>
      <c r="C164" t="s">
        <v>4441</v>
      </c>
      <c r="D164" t="str">
        <f>VLOOKUP(C164,'MASTER KEY'!$A$2:$B$2999,2,FALSE)</f>
        <v>Diploneis ovalis</v>
      </c>
    </row>
    <row r="165" spans="1:4">
      <c r="A165" s="74" t="s">
        <v>6509</v>
      </c>
      <c r="B165">
        <v>1</v>
      </c>
      <c r="C165" t="s">
        <v>4442</v>
      </c>
      <c r="D165" t="str">
        <f>VLOOKUP(C165,'MASTER KEY'!$A$2:$B$2999,2,FALSE)</f>
        <v>Diploneis smithii</v>
      </c>
    </row>
    <row r="166" spans="1:4">
      <c r="A166" s="74" t="s">
        <v>7388</v>
      </c>
      <c r="B166">
        <v>1</v>
      </c>
      <c r="C166" t="s">
        <v>4442</v>
      </c>
      <c r="D166" t="str">
        <f>VLOOKUP(C166,'MASTER KEY'!$A$2:$B$2999,2,FALSE)</f>
        <v>Diploneis smithii</v>
      </c>
    </row>
    <row r="167" spans="1:4">
      <c r="A167" s="74" t="s">
        <v>5251</v>
      </c>
      <c r="B167">
        <v>1</v>
      </c>
      <c r="C167" t="s">
        <v>4453</v>
      </c>
      <c r="D167" t="str">
        <f>VLOOKUP(C167,'MASTER KEY'!$A$2:$B$2999,2,FALSE)</f>
        <v>Diploneis spp 0011</v>
      </c>
    </row>
    <row r="168" spans="1:4">
      <c r="A168" s="74" t="s">
        <v>5712</v>
      </c>
      <c r="B168">
        <v>1</v>
      </c>
      <c r="C168" t="s">
        <v>4457</v>
      </c>
      <c r="D168" t="str">
        <f>VLOOKUP(C168,'MASTER KEY'!$A$2:$B$2999,2,FALSE)</f>
        <v>Diplopsalis spp 0002</v>
      </c>
    </row>
    <row r="169" spans="1:4">
      <c r="A169" s="74" t="s">
        <v>5252</v>
      </c>
      <c r="B169">
        <v>1</v>
      </c>
      <c r="C169" t="s">
        <v>4460</v>
      </c>
      <c r="D169" t="str">
        <f>VLOOKUP(C169,'MASTER KEY'!$A$2:$B$2999,2,FALSE)</f>
        <v>Ditylum spp 0002</v>
      </c>
    </row>
    <row r="170" spans="1:4">
      <c r="A170" s="74" t="s">
        <v>6518</v>
      </c>
      <c r="B170">
        <v>1</v>
      </c>
      <c r="C170" t="s">
        <v>4470</v>
      </c>
      <c r="D170" t="str">
        <f>VLOOKUP(C170,'MASTER KEY'!$A$2:$B$2999,2,FALSE)</f>
        <v>Dunaliella salina</v>
      </c>
    </row>
    <row r="171" spans="1:4">
      <c r="A171" s="74" t="s">
        <v>7395</v>
      </c>
      <c r="B171">
        <v>1</v>
      </c>
      <c r="C171" t="s">
        <v>4473</v>
      </c>
      <c r="D171" t="str">
        <f>VLOOKUP(C171,'MASTER KEY'!$A$2:$B$2999,2,FALSE)</f>
        <v>Elakatothrix spp 0001</v>
      </c>
    </row>
    <row r="172" spans="1:4">
      <c r="A172" s="74" t="s">
        <v>7396</v>
      </c>
      <c r="B172">
        <v>1</v>
      </c>
      <c r="C172" t="s">
        <v>4475</v>
      </c>
      <c r="D172" t="str">
        <f>VLOOKUP(C172,'MASTER KEY'!$A$2:$B$2999,2,FALSE)</f>
        <v>Ensiculifera spp 0002</v>
      </c>
    </row>
    <row r="173" spans="1:4">
      <c r="A173" s="74" t="s">
        <v>5253</v>
      </c>
      <c r="B173">
        <v>1</v>
      </c>
      <c r="C173" t="s">
        <v>4480</v>
      </c>
      <c r="D173" t="str">
        <f>VLOOKUP(C173,'MASTER KEY'!$A$2:$B$2999,2,FALSE)</f>
        <v>Entomoneis spp 0003</v>
      </c>
    </row>
    <row r="174" spans="1:4">
      <c r="A174" s="74" t="s">
        <v>7397</v>
      </c>
      <c r="B174">
        <v>1</v>
      </c>
      <c r="C174" t="s">
        <v>4488</v>
      </c>
      <c r="D174" t="str">
        <f>VLOOKUP(C174,'MASTER KEY'!$A$2:$B$2999,2,FALSE)</f>
        <v>Epithemia spp 0001</v>
      </c>
    </row>
    <row r="175" spans="1:4">
      <c r="A175" s="74" t="s">
        <v>5254</v>
      </c>
      <c r="B175">
        <v>1</v>
      </c>
      <c r="C175" t="s">
        <v>4504</v>
      </c>
      <c r="D175" t="str">
        <f>VLOOKUP(C175,'MASTER KEY'!$A$2:$B$2999,2,FALSE)</f>
        <v>Eucampia spp 0014</v>
      </c>
    </row>
    <row r="176" spans="1:4">
      <c r="A176" s="74" t="s">
        <v>7398</v>
      </c>
      <c r="B176">
        <v>1</v>
      </c>
      <c r="C176" t="s">
        <v>4506</v>
      </c>
      <c r="D176" t="str">
        <f>VLOOKUP(C176,'MASTER KEY'!$A$2:$B$2999,2,FALSE)</f>
        <v>Eudorina spp 0001</v>
      </c>
    </row>
    <row r="177" spans="1:4">
      <c r="A177" s="74" t="s">
        <v>7425</v>
      </c>
      <c r="B177">
        <v>1</v>
      </c>
      <c r="C177" t="s">
        <v>4760</v>
      </c>
      <c r="D177" t="str">
        <f>VLOOKUP(C177,'MASTER KEY'!$A$2:$B$2999,2,FALSE)</f>
        <v>Lepocinclis acus</v>
      </c>
    </row>
    <row r="178" spans="1:4">
      <c r="A178" s="74" t="s">
        <v>5255</v>
      </c>
      <c r="B178">
        <v>1</v>
      </c>
      <c r="C178" t="s">
        <v>4508</v>
      </c>
      <c r="D178" t="str">
        <f>VLOOKUP(C178,'MASTER KEY'!$A$2:$B$2999,2,FALSE)</f>
        <v>Euglena spp 0002</v>
      </c>
    </row>
    <row r="179" spans="1:4">
      <c r="A179" s="74" t="s">
        <v>2834</v>
      </c>
      <c r="B179">
        <v>1</v>
      </c>
      <c r="C179" t="s">
        <v>4515</v>
      </c>
      <c r="D179" t="str">
        <f>VLOOKUP(C179,'MASTER KEY'!$A$2:$B$2999,2,FALSE)</f>
        <v>Eutreptiella marina</v>
      </c>
    </row>
    <row r="180" spans="1:4">
      <c r="A180" s="74" t="s">
        <v>5256</v>
      </c>
      <c r="B180">
        <v>1</v>
      </c>
      <c r="C180" t="s">
        <v>4522</v>
      </c>
      <c r="D180" t="str">
        <f>VLOOKUP(C180,'MASTER KEY'!$A$2:$B$2999,2,FALSE)</f>
        <v>Eutreptiella spp 007</v>
      </c>
    </row>
    <row r="181" spans="1:4">
      <c r="A181" s="74" t="s">
        <v>2841</v>
      </c>
      <c r="B181">
        <v>1</v>
      </c>
      <c r="C181" t="s">
        <v>4523</v>
      </c>
      <c r="D181" t="str">
        <f>VLOOKUP(C181,'MASTER KEY'!$A$2:$B$2999,2,FALSE)</f>
        <v>Falcula hyalina</v>
      </c>
    </row>
    <row r="182" spans="1:4">
      <c r="A182" s="74" t="s">
        <v>7399</v>
      </c>
      <c r="B182">
        <v>1</v>
      </c>
      <c r="C182" t="s">
        <v>4524</v>
      </c>
      <c r="D182" t="str">
        <f>VLOOKUP(C182,'MASTER KEY'!$A$2:$B$2999,2,FALSE)</f>
        <v>Falcula spp 0001</v>
      </c>
    </row>
    <row r="183" spans="1:4">
      <c r="A183" s="74" t="s">
        <v>2844</v>
      </c>
      <c r="B183">
        <v>1</v>
      </c>
      <c r="C183" t="s">
        <v>4527</v>
      </c>
      <c r="D183" t="str">
        <f>VLOOKUP(C183,'MASTER KEY'!$A$2:$B$2999,2,FALSE)</f>
        <v>Fibrocapsa japonica</v>
      </c>
    </row>
    <row r="184" spans="1:4">
      <c r="A184" s="74" t="s">
        <v>7400</v>
      </c>
      <c r="B184">
        <v>1</v>
      </c>
      <c r="C184" t="s">
        <v>4528</v>
      </c>
      <c r="D184" t="str">
        <f>VLOOKUP(C184,'MASTER KEY'!$A$2:$B$2999,2,FALSE)</f>
        <v>Fibrocapsa spp 0001</v>
      </c>
    </row>
    <row r="185" spans="1:4">
      <c r="A185" s="74" t="s">
        <v>5257</v>
      </c>
      <c r="B185">
        <v>1</v>
      </c>
      <c r="C185" t="s">
        <v>4557</v>
      </c>
      <c r="D185" t="str">
        <f>VLOOKUP(C185,'MASTER KEY'!$A$2:$B$2999,2,FALSE)</f>
        <v>Fragilaria spp 0005</v>
      </c>
    </row>
    <row r="186" spans="1:4">
      <c r="A186" s="74" t="s">
        <v>7401</v>
      </c>
      <c r="B186">
        <v>1</v>
      </c>
      <c r="C186" t="s">
        <v>4565</v>
      </c>
      <c r="D186" t="str">
        <f>VLOOKUP(C186,'MASTER KEY'!$A$2:$B$2999,2,FALSE)</f>
        <v>Geitlerinema spp 0001</v>
      </c>
    </row>
    <row r="187" spans="1:4">
      <c r="A187" s="74" t="s">
        <v>7409</v>
      </c>
      <c r="B187">
        <v>1</v>
      </c>
      <c r="C187" t="s">
        <v>4610</v>
      </c>
      <c r="D187" t="str">
        <f>VLOOKUP(C187,'MASTER KEY'!$A$2:$B$2999,2,FALSE)</f>
        <v>Gymnodinium spp 0002</v>
      </c>
    </row>
    <row r="188" spans="1:4">
      <c r="A188" s="74" t="s">
        <v>7402</v>
      </c>
      <c r="B188">
        <v>1</v>
      </c>
      <c r="C188" t="s">
        <v>4571</v>
      </c>
      <c r="D188" t="str">
        <f>VLOOKUP(C188,'MASTER KEY'!$A$2:$B$2999,2,FALSE)</f>
        <v>Gloeocystis spp 0001</v>
      </c>
    </row>
    <row r="189" spans="1:4">
      <c r="A189" s="74" t="s">
        <v>7403</v>
      </c>
      <c r="B189">
        <v>1</v>
      </c>
      <c r="C189" t="s">
        <v>4572</v>
      </c>
      <c r="D189" t="str">
        <f>VLOOKUP(C189,'MASTER KEY'!$A$2:$B$2999,2,FALSE)</f>
        <v>Golenkinia spp 0001</v>
      </c>
    </row>
    <row r="190" spans="1:4">
      <c r="A190" s="74" t="s">
        <v>7404</v>
      </c>
      <c r="B190">
        <v>1</v>
      </c>
      <c r="C190" t="s">
        <v>4573</v>
      </c>
      <c r="D190" t="str">
        <f>VLOOKUP(C190,'MASTER KEY'!$A$2:$B$2999,2,FALSE)</f>
        <v>Golenkinia spp 0002</v>
      </c>
    </row>
    <row r="191" spans="1:4">
      <c r="A191" s="74" t="s">
        <v>5258</v>
      </c>
      <c r="B191">
        <v>1</v>
      </c>
      <c r="C191" t="s">
        <v>4575</v>
      </c>
      <c r="D191" t="str">
        <f>VLOOKUP(C191,'MASTER KEY'!$A$2:$B$2999,2,FALSE)</f>
        <v>Gomphonema spp 0002</v>
      </c>
    </row>
    <row r="192" spans="1:4">
      <c r="A192" s="74" t="s">
        <v>7405</v>
      </c>
      <c r="B192">
        <v>1</v>
      </c>
      <c r="C192" t="s">
        <v>4576</v>
      </c>
      <c r="D192" t="str">
        <f>VLOOKUP(C192,'MASTER KEY'!$A$2:$B$2999,2,FALSE)</f>
        <v>Goniochloris spp 0001</v>
      </c>
    </row>
    <row r="193" spans="1:4">
      <c r="A193" s="74" t="s">
        <v>7406</v>
      </c>
      <c r="B193">
        <v>1</v>
      </c>
      <c r="C193" t="s">
        <v>4578</v>
      </c>
      <c r="D193" t="str">
        <f>VLOOKUP(C193,'MASTER KEY'!$A$2:$B$2999,2,FALSE)</f>
        <v>Gonium spp 0001</v>
      </c>
    </row>
    <row r="194" spans="1:4">
      <c r="A194" s="74" t="s">
        <v>7407</v>
      </c>
      <c r="B194">
        <v>1</v>
      </c>
      <c r="C194" t="s">
        <v>4581</v>
      </c>
      <c r="D194" t="str">
        <f>VLOOKUP(C194,'MASTER KEY'!$A$2:$B$2999,2,FALSE)</f>
        <v>Gonyaulax spinifera</v>
      </c>
    </row>
    <row r="195" spans="1:4">
      <c r="A195" s="74" t="s">
        <v>6540</v>
      </c>
      <c r="B195">
        <v>1</v>
      </c>
      <c r="C195" t="s">
        <v>4580</v>
      </c>
      <c r="D195" t="str">
        <f>VLOOKUP(C195,'MASTER KEY'!$A$2:$B$2999,2,FALSE)</f>
        <v>Gonyaulax scrippsae</v>
      </c>
    </row>
    <row r="196" spans="1:4">
      <c r="A196" s="74" t="s">
        <v>6541</v>
      </c>
      <c r="B196">
        <v>1</v>
      </c>
      <c r="C196" t="s">
        <v>4581</v>
      </c>
      <c r="D196" t="str">
        <f>VLOOKUP(C196,'MASTER KEY'!$A$2:$B$2999,2,FALSE)</f>
        <v>Gonyaulax spinifera</v>
      </c>
    </row>
    <row r="197" spans="1:4">
      <c r="A197" s="74" t="s">
        <v>5259</v>
      </c>
      <c r="B197">
        <v>1</v>
      </c>
      <c r="C197" t="s">
        <v>4584</v>
      </c>
      <c r="D197" t="str">
        <f>VLOOKUP(C197,'MASTER KEY'!$A$2:$B$2999,2,FALSE)</f>
        <v>Gonyaulax spp 0003</v>
      </c>
    </row>
    <row r="198" spans="1:4">
      <c r="A198" s="74" t="s">
        <v>2892</v>
      </c>
      <c r="B198">
        <v>1</v>
      </c>
      <c r="C198" t="s">
        <v>4588</v>
      </c>
      <c r="D198" t="str">
        <f>VLOOKUP(C198,'MASTER KEY'!$A$2:$B$2999,2,FALSE)</f>
        <v>Gramatophora oceanica</v>
      </c>
    </row>
    <row r="199" spans="1:4">
      <c r="A199" s="74" t="s">
        <v>7408</v>
      </c>
      <c r="B199">
        <v>1</v>
      </c>
      <c r="C199" t="s">
        <v>4589</v>
      </c>
      <c r="D199" t="str">
        <f>VLOOKUP(C199,'MASTER KEY'!$A$2:$B$2999,2,FALSE)</f>
        <v>Gramatophora spp 0001</v>
      </c>
    </row>
    <row r="200" spans="1:4">
      <c r="A200" s="74" t="s">
        <v>2898</v>
      </c>
      <c r="B200">
        <v>1</v>
      </c>
      <c r="C200" t="s">
        <v>4595</v>
      </c>
      <c r="D200" t="str">
        <f>VLOOKUP(C200,'MASTER KEY'!$A$2:$B$2999,2,FALSE)</f>
        <v>Guinardia flaccida</v>
      </c>
    </row>
    <row r="201" spans="1:4">
      <c r="A201" s="74" t="s">
        <v>5260</v>
      </c>
      <c r="B201">
        <v>1</v>
      </c>
      <c r="C201" t="s">
        <v>4598</v>
      </c>
      <c r="D201" t="str">
        <f>VLOOKUP(C201,'MASTER KEY'!$A$2:$B$2999,2,FALSE)</f>
        <v>Guinardia spp 0003</v>
      </c>
    </row>
    <row r="202" spans="1:4">
      <c r="A202" s="74" t="s">
        <v>2901</v>
      </c>
      <c r="B202">
        <v>1</v>
      </c>
      <c r="C202" t="s">
        <v>4599</v>
      </c>
      <c r="D202" t="str">
        <f>VLOOKUP(C202,'MASTER KEY'!$A$2:$B$2999,2,FALSE)</f>
        <v>Guinardia striata</v>
      </c>
    </row>
    <row r="203" spans="1:4">
      <c r="A203" s="74" t="s">
        <v>7419</v>
      </c>
      <c r="B203">
        <v>1</v>
      </c>
      <c r="C203" t="s">
        <v>4737</v>
      </c>
      <c r="D203" t="str">
        <f>VLOOKUP(C203,'MASTER KEY'!$A$2:$B$2999,2,FALSE)</f>
        <v>Karlodinium veneficum</v>
      </c>
    </row>
    <row r="204" spans="1:4">
      <c r="A204" s="74" t="s">
        <v>2909</v>
      </c>
      <c r="B204">
        <v>1</v>
      </c>
      <c r="C204" t="s">
        <v>4734</v>
      </c>
      <c r="D204" t="str">
        <f>VLOOKUP(C204,'MASTER KEY'!$A$2:$B$2999,2,FALSE)</f>
        <v>Karlodinium impudicum</v>
      </c>
    </row>
    <row r="205" spans="1:4">
      <c r="A205" s="78" t="s">
        <v>5261</v>
      </c>
      <c r="B205">
        <v>1</v>
      </c>
      <c r="C205" t="s">
        <v>4610</v>
      </c>
      <c r="D205" t="str">
        <f>VLOOKUP(C205,'MASTER KEY'!$A$2:$B$2999,2,FALSE)</f>
        <v>Gymnodinium spp 0002</v>
      </c>
    </row>
    <row r="206" spans="1:4">
      <c r="A206" s="78" t="s">
        <v>5262</v>
      </c>
      <c r="B206">
        <v>1</v>
      </c>
      <c r="C206" t="s">
        <v>4611</v>
      </c>
      <c r="D206" t="str">
        <f>VLOOKUP(C206,'MASTER KEY'!$A$2:$B$2999,2,FALSE)</f>
        <v>Gymnodinium spp 0003</v>
      </c>
    </row>
    <row r="207" spans="1:4">
      <c r="A207" s="74" t="s">
        <v>5263</v>
      </c>
      <c r="B207">
        <v>1</v>
      </c>
      <c r="C207" t="s">
        <v>4649</v>
      </c>
      <c r="D207" t="str">
        <f>VLOOKUP(C207,'MASTER KEY'!$A$2:$B$2999,2,FALSE)</f>
        <v>Gymnodinium spp 0041</v>
      </c>
    </row>
    <row r="208" spans="1:4">
      <c r="A208" s="74" t="s">
        <v>6549</v>
      </c>
      <c r="B208">
        <v>1</v>
      </c>
      <c r="C208" t="s">
        <v>4651</v>
      </c>
      <c r="D208" t="str">
        <f>VLOOKUP(C208,'MASTER KEY'!$A$2:$B$2999,2,FALSE)</f>
        <v>Gymnodinium uncatenatum</v>
      </c>
    </row>
    <row r="209" spans="1:4">
      <c r="A209" s="74" t="s">
        <v>6550</v>
      </c>
      <c r="B209">
        <v>1</v>
      </c>
      <c r="C209" t="s">
        <v>4652</v>
      </c>
      <c r="D209" t="str">
        <f>VLOOKUP(C209,'MASTER KEY'!$A$2:$B$2999,2,FALSE)</f>
        <v>Gyrodinium impudicum</v>
      </c>
    </row>
    <row r="210" spans="1:4">
      <c r="A210" s="74" t="s">
        <v>6551</v>
      </c>
      <c r="B210">
        <v>1</v>
      </c>
      <c r="C210" t="s">
        <v>4653</v>
      </c>
      <c r="D210" t="str">
        <f>VLOOKUP(C210,'MASTER KEY'!$A$2:$B$2999,2,FALSE)</f>
        <v>Gyrodinium instriatum</v>
      </c>
    </row>
    <row r="211" spans="1:4">
      <c r="A211" s="78" t="s">
        <v>5264</v>
      </c>
      <c r="B211">
        <v>1</v>
      </c>
      <c r="C211" t="s">
        <v>4630</v>
      </c>
      <c r="D211" t="str">
        <f>VLOOKUP(C211,'MASTER KEY'!$A$2:$B$2999,2,FALSE)</f>
        <v>Gymnodinium spp 0022</v>
      </c>
    </row>
    <row r="212" spans="1:4">
      <c r="A212" s="74" t="s">
        <v>5265</v>
      </c>
      <c r="B212">
        <v>1</v>
      </c>
      <c r="C212" t="s">
        <v>4631</v>
      </c>
      <c r="D212" t="str">
        <f>VLOOKUP(C212,'MASTER KEY'!$A$2:$B$2999,2,FALSE)</f>
        <v>Gymnodinium spp 0023</v>
      </c>
    </row>
    <row r="213" spans="1:4">
      <c r="A213" s="74" t="s">
        <v>2950</v>
      </c>
      <c r="B213">
        <v>1</v>
      </c>
      <c r="C213" t="s">
        <v>4654</v>
      </c>
      <c r="D213" t="str">
        <f>VLOOKUP(C213,'MASTER KEY'!$A$2:$B$2999,2,FALSE)</f>
        <v>Gyrodinium spirale</v>
      </c>
    </row>
    <row r="214" spans="1:4">
      <c r="A214" s="74" t="s">
        <v>5266</v>
      </c>
      <c r="B214">
        <v>1</v>
      </c>
      <c r="C214" t="s">
        <v>4650</v>
      </c>
      <c r="D214" t="str">
        <f>VLOOKUP(C214,'MASTER KEY'!$A$2:$B$2999,2,FALSE)</f>
        <v>Gymnodinium spp 0042</v>
      </c>
    </row>
    <row r="215" spans="1:4">
      <c r="A215" s="74" t="s">
        <v>6554</v>
      </c>
      <c r="B215">
        <v>1</v>
      </c>
      <c r="C215" t="s">
        <v>4663</v>
      </c>
      <c r="D215" t="str">
        <f>VLOOKUP(C215,'MASTER KEY'!$A$2:$B$2999,2,FALSE)</f>
        <v>Gyrodinium uncatenum</v>
      </c>
    </row>
    <row r="216" spans="1:4">
      <c r="A216" s="74" t="s">
        <v>5267</v>
      </c>
      <c r="B216">
        <v>1</v>
      </c>
      <c r="C216" t="s">
        <v>4667</v>
      </c>
      <c r="D216" t="str">
        <f>VLOOKUP(C216,'MASTER KEY'!$A$2:$B$2999,2,FALSE)</f>
        <v>Gyrosigma spp 0003</v>
      </c>
    </row>
    <row r="217" spans="1:4">
      <c r="A217" s="74" t="s">
        <v>7410</v>
      </c>
      <c r="B217">
        <v>1</v>
      </c>
      <c r="C217" t="s">
        <v>4668</v>
      </c>
      <c r="D217" t="str">
        <f>VLOOKUP(C217,'MASTER KEY'!$A$2:$B$2999,2,FALSE)</f>
        <v>Haematococcus spp 0001</v>
      </c>
    </row>
    <row r="218" spans="1:4">
      <c r="A218" s="74" t="s">
        <v>5268</v>
      </c>
      <c r="B218">
        <v>1</v>
      </c>
      <c r="C218" t="s">
        <v>4677</v>
      </c>
      <c r="D218" t="str">
        <f>VLOOKUP(C218,'MASTER KEY'!$A$2:$B$2999,2,FALSE)</f>
        <v>Haptophyte spp 0002</v>
      </c>
    </row>
    <row r="219" spans="1:4">
      <c r="A219" s="74" t="s">
        <v>7413</v>
      </c>
      <c r="B219">
        <v>1</v>
      </c>
      <c r="C219" t="s">
        <v>4679</v>
      </c>
      <c r="D219" t="str">
        <f>VLOOKUP(C219,'MASTER KEY'!$A$2:$B$2999,2,FALSE)</f>
        <v>Haslea spp 0002</v>
      </c>
    </row>
    <row r="220" spans="1:4">
      <c r="A220" s="74" t="s">
        <v>5269</v>
      </c>
      <c r="B220">
        <v>1</v>
      </c>
      <c r="C220" t="s">
        <v>4694</v>
      </c>
      <c r="D220" t="str">
        <f>VLOOKUP(C220,'MASTER KEY'!$A$2:$B$2999,2,FALSE)</f>
        <v>Hemiaulus spp 0003</v>
      </c>
    </row>
    <row r="221" spans="1:4">
      <c r="A221" s="74" t="s">
        <v>7415</v>
      </c>
      <c r="B221">
        <v>1</v>
      </c>
      <c r="C221" t="s">
        <v>4709</v>
      </c>
      <c r="D221" t="str">
        <f>VLOOKUP(C221,'MASTER KEY'!$A$2:$B$2999,2,FALSE)</f>
        <v>Heterocapsa spp 0006</v>
      </c>
    </row>
    <row r="222" spans="1:4">
      <c r="A222" s="74" t="s">
        <v>6563</v>
      </c>
      <c r="B222">
        <v>1</v>
      </c>
      <c r="C222" t="s">
        <v>4697</v>
      </c>
      <c r="D222" t="str">
        <f>VLOOKUP(C222,'MASTER KEY'!$A$2:$B$2999,2,FALSE)</f>
        <v>Heterocapsa circularisquama</v>
      </c>
    </row>
    <row r="223" spans="1:4">
      <c r="A223" s="74" t="s">
        <v>7414</v>
      </c>
      <c r="B223">
        <v>1</v>
      </c>
      <c r="C223" t="s">
        <v>4698</v>
      </c>
      <c r="D223" t="str">
        <f>VLOOKUP(C223,'MASTER KEY'!$A$2:$B$2999,2,FALSE)</f>
        <v>Heterocapsa horiguchi</v>
      </c>
    </row>
    <row r="224" spans="1:4">
      <c r="A224" s="74" t="s">
        <v>2982</v>
      </c>
      <c r="B224">
        <v>1</v>
      </c>
      <c r="C224" t="s">
        <v>4699</v>
      </c>
      <c r="D224" t="str">
        <f>VLOOKUP(C224,'MASTER KEY'!$A$2:$B$2999,2,FALSE)</f>
        <v>Heterocapsa lanceolata</v>
      </c>
    </row>
    <row r="225" spans="1:4">
      <c r="A225" s="74" t="s">
        <v>2983</v>
      </c>
      <c r="B225">
        <v>1</v>
      </c>
      <c r="C225" t="s">
        <v>4700</v>
      </c>
      <c r="D225" t="str">
        <f>VLOOKUP(C225,'MASTER KEY'!$A$2:$B$2999,2,FALSE)</f>
        <v>Heterocapsa minima</v>
      </c>
    </row>
    <row r="226" spans="1:4">
      <c r="A226" s="74" t="s">
        <v>2985</v>
      </c>
      <c r="B226">
        <v>1</v>
      </c>
      <c r="C226" t="s">
        <v>4702</v>
      </c>
      <c r="D226" t="str">
        <f>VLOOKUP(C226,'MASTER KEY'!$A$2:$B$2999,2,FALSE)</f>
        <v>Heterocapsa rotundata</v>
      </c>
    </row>
    <row r="227" spans="1:4">
      <c r="A227" s="74" t="s">
        <v>5270</v>
      </c>
      <c r="B227">
        <v>1</v>
      </c>
      <c r="C227" t="s">
        <v>4707</v>
      </c>
      <c r="D227" t="str">
        <f>VLOOKUP(C227,'MASTER KEY'!$A$2:$B$2999,2,FALSE)</f>
        <v>Heterocapsa spp 0004</v>
      </c>
    </row>
    <row r="228" spans="1:4">
      <c r="A228" s="74" t="s">
        <v>6568</v>
      </c>
      <c r="B228">
        <v>1</v>
      </c>
      <c r="C228" t="s">
        <v>4710</v>
      </c>
      <c r="D228" t="str">
        <f>VLOOKUP(C228,'MASTER KEY'!$A$2:$B$2999,2,FALSE)</f>
        <v>Heterocapsa triquetra</v>
      </c>
    </row>
    <row r="229" spans="1:4">
      <c r="A229" s="74" t="s">
        <v>2990</v>
      </c>
      <c r="B229">
        <v>1</v>
      </c>
      <c r="C229" t="s">
        <v>4711</v>
      </c>
      <c r="D229" t="str">
        <f>VLOOKUP(C229,'MASTER KEY'!$A$2:$B$2999,2,FALSE)</f>
        <v>Heterosigma akashiwo</v>
      </c>
    </row>
    <row r="230" spans="1:4">
      <c r="A230" s="74" t="s">
        <v>5271</v>
      </c>
      <c r="B230">
        <v>1</v>
      </c>
      <c r="C230" t="s">
        <v>4714</v>
      </c>
      <c r="D230" t="str">
        <f>VLOOKUP(C230,'MASTER KEY'!$A$2:$B$2999,2,FALSE)</f>
        <v>Heterosigma spp 0003</v>
      </c>
    </row>
    <row r="231" spans="1:4">
      <c r="A231" s="74" t="s">
        <v>5718</v>
      </c>
      <c r="B231">
        <v>1</v>
      </c>
      <c r="C231" t="s">
        <v>4719</v>
      </c>
      <c r="D231" t="str">
        <f>VLOOKUP(C231,'MASTER KEY'!$A$2:$B$2999,2,FALSE)</f>
        <v>Hillea spp 0004</v>
      </c>
    </row>
    <row r="232" spans="1:4">
      <c r="A232" s="74" t="s">
        <v>6571</v>
      </c>
      <c r="B232">
        <v>1</v>
      </c>
      <c r="C232" t="s">
        <v>4720</v>
      </c>
      <c r="D232" t="str">
        <f>VLOOKUP(C232,'MASTER KEY'!$A$2:$B$2999,2,FALSE)</f>
        <v>Hippodonta capitata</v>
      </c>
    </row>
    <row r="233" spans="1:4">
      <c r="A233" s="74" t="s">
        <v>7416</v>
      </c>
      <c r="B233">
        <v>1</v>
      </c>
      <c r="C233" t="s">
        <v>4721</v>
      </c>
      <c r="D233" t="str">
        <f>VLOOKUP(C233,'MASTER KEY'!$A$2:$B$2999,2,FALSE)</f>
        <v>Hippodonta spp 0001</v>
      </c>
    </row>
    <row r="234" spans="1:4">
      <c r="A234" s="74" t="s">
        <v>7417</v>
      </c>
      <c r="B234">
        <v>1</v>
      </c>
      <c r="C234" t="s">
        <v>4722</v>
      </c>
      <c r="D234" t="str">
        <f>VLOOKUP(C234,'MASTER KEY'!$A$2:$B$2999,2,FALSE)</f>
        <v>Hyalotheca spp 0002</v>
      </c>
    </row>
    <row r="235" spans="1:4">
      <c r="A235" s="74" t="s">
        <v>7418</v>
      </c>
      <c r="B235">
        <v>1</v>
      </c>
      <c r="C235" t="s">
        <v>4726</v>
      </c>
      <c r="D235" t="str">
        <f>VLOOKUP(C235,'MASTER KEY'!$A$2:$B$2999,2,FALSE)</f>
        <v>Johannesbaptistia spp 0001</v>
      </c>
    </row>
    <row r="236" spans="1:4">
      <c r="A236" s="74" t="s">
        <v>3000</v>
      </c>
      <c r="B236">
        <v>1</v>
      </c>
      <c r="C236" t="s">
        <v>4727</v>
      </c>
      <c r="D236" t="str">
        <f>VLOOKUP(C236,'MASTER KEY'!$A$2:$B$2999,2,FALSE)</f>
        <v>Karenia brevis</v>
      </c>
    </row>
    <row r="237" spans="1:4">
      <c r="A237" s="74" t="s">
        <v>6575</v>
      </c>
      <c r="B237">
        <v>1</v>
      </c>
      <c r="C237" t="s">
        <v>4728</v>
      </c>
      <c r="D237" t="str">
        <f>VLOOKUP(C237,'MASTER KEY'!$A$2:$B$2999,2,FALSE)</f>
        <v>Karenia mikimotoi</v>
      </c>
    </row>
    <row r="238" spans="1:4">
      <c r="A238" s="74" t="s">
        <v>3001</v>
      </c>
      <c r="B238">
        <v>1</v>
      </c>
      <c r="C238" t="s">
        <v>4729</v>
      </c>
      <c r="D238" t="str">
        <f>VLOOKUP(C238,'MASTER KEY'!$A$2:$B$2999,2,FALSE)</f>
        <v>Karenia papilionacea</v>
      </c>
    </row>
    <row r="239" spans="1:4">
      <c r="A239" s="74" t="s">
        <v>6576</v>
      </c>
      <c r="B239">
        <v>1</v>
      </c>
      <c r="C239" t="s">
        <v>4730</v>
      </c>
      <c r="D239" t="str">
        <f>VLOOKUP(C239,'MASTER KEY'!$A$2:$B$2999,2,FALSE)</f>
        <v>Karenia selliformis</v>
      </c>
    </row>
    <row r="240" spans="1:4">
      <c r="A240" s="74" t="s">
        <v>5272</v>
      </c>
      <c r="B240">
        <v>1</v>
      </c>
      <c r="C240" t="s">
        <v>4733</v>
      </c>
      <c r="D240" t="str">
        <f>VLOOKUP(C240,'MASTER KEY'!$A$2:$B$2999,2,FALSE)</f>
        <v>Karenia spp 0003</v>
      </c>
    </row>
    <row r="241" spans="1:4">
      <c r="A241" s="74" t="s">
        <v>7420</v>
      </c>
      <c r="B241">
        <v>1</v>
      </c>
      <c r="C241" t="s">
        <v>4737</v>
      </c>
      <c r="D241" t="str">
        <f>VLOOKUP(C241,'MASTER KEY'!$A$2:$B$2999,2,FALSE)</f>
        <v>Karlodinium veneficum</v>
      </c>
    </row>
    <row r="242" spans="1:4">
      <c r="A242" s="74" t="s">
        <v>5273</v>
      </c>
      <c r="B242">
        <v>1</v>
      </c>
      <c r="C242" t="s">
        <v>4736</v>
      </c>
      <c r="D242" t="str">
        <f>VLOOKUP(C242,'MASTER KEY'!$A$2:$B$2999,2,FALSE)</f>
        <v>Karlodinium spp 0002</v>
      </c>
    </row>
    <row r="243" spans="1:4">
      <c r="A243" s="74" t="s">
        <v>7421</v>
      </c>
      <c r="B243">
        <v>1</v>
      </c>
      <c r="C243" t="s">
        <v>4738</v>
      </c>
      <c r="D243" t="str">
        <f>VLOOKUP(C243,'MASTER KEY'!$A$2:$B$2999,2,FALSE)</f>
        <v>Katablepharis spp 0001</v>
      </c>
    </row>
    <row r="244" spans="1:4">
      <c r="A244" s="74" t="s">
        <v>3006</v>
      </c>
      <c r="B244">
        <v>1</v>
      </c>
      <c r="C244" t="s">
        <v>4740</v>
      </c>
      <c r="D244" t="str">
        <f>VLOOKUP(C244,'MASTER KEY'!$A$2:$B$2999,2,FALSE)</f>
        <v>Katodinium glaucum</v>
      </c>
    </row>
    <row r="245" spans="1:4">
      <c r="A245" s="74" t="s">
        <v>3007</v>
      </c>
      <c r="B245">
        <v>1</v>
      </c>
      <c r="C245" t="s">
        <v>4741</v>
      </c>
      <c r="D245" t="str">
        <f>VLOOKUP(C245,'MASTER KEY'!$A$2:$B$2999,2,FALSE)</f>
        <v>Katodinium rotundatum</v>
      </c>
    </row>
    <row r="246" spans="1:4">
      <c r="A246" s="74" t="s">
        <v>5274</v>
      </c>
      <c r="B246">
        <v>1</v>
      </c>
      <c r="C246" t="s">
        <v>4747</v>
      </c>
      <c r="D246" t="str">
        <f>VLOOKUP(C246,'MASTER KEY'!$A$2:$B$2999,2,FALSE)</f>
        <v>Katodinium spp 0006</v>
      </c>
    </row>
    <row r="247" spans="1:4">
      <c r="A247" s="74" t="s">
        <v>5275</v>
      </c>
      <c r="B247">
        <v>1</v>
      </c>
      <c r="C247" t="s">
        <v>4749</v>
      </c>
      <c r="D247" t="str">
        <f>VLOOKUP(C247,'MASTER KEY'!$A$2:$B$2999,2,FALSE)</f>
        <v>Kirchneriella spp 0002</v>
      </c>
    </row>
    <row r="248" spans="1:4">
      <c r="A248" s="74" t="s">
        <v>6586</v>
      </c>
      <c r="B248">
        <v>1</v>
      </c>
      <c r="C248" t="s">
        <v>4751</v>
      </c>
      <c r="D248" t="str">
        <f>VLOOKUP(C248,'MASTER KEY'!$A$2:$B$2999,2,FALSE)</f>
        <v>Kryptoperidinium foliaceum</v>
      </c>
    </row>
    <row r="249" spans="1:4">
      <c r="A249" s="74" t="s">
        <v>7422</v>
      </c>
      <c r="B249">
        <v>1</v>
      </c>
      <c r="C249" t="s">
        <v>4752</v>
      </c>
      <c r="D249" t="str">
        <f>VLOOKUP(C249,'MASTER KEY'!$A$2:$B$2999,2,FALSE)</f>
        <v>Kryptoperidinium spp 0001</v>
      </c>
    </row>
    <row r="250" spans="1:4">
      <c r="A250" s="74" t="s">
        <v>7423</v>
      </c>
      <c r="B250">
        <v>1</v>
      </c>
      <c r="C250" t="s">
        <v>4755</v>
      </c>
      <c r="D250" t="str">
        <f>VLOOKUP(C250,'MASTER KEY'!$A$2:$B$2999,2,FALSE)</f>
        <v>Lagerheimia spp 0001</v>
      </c>
    </row>
    <row r="251" spans="1:4">
      <c r="A251" s="74" t="s">
        <v>7426</v>
      </c>
      <c r="B251">
        <v>1</v>
      </c>
      <c r="C251" t="s">
        <v>4761</v>
      </c>
      <c r="D251" t="str">
        <f>VLOOKUP(C251,'MASTER KEY'!$A$2:$B$2999,2,FALSE)</f>
        <v>Lepocinclis spp 0001</v>
      </c>
    </row>
    <row r="252" spans="1:4">
      <c r="A252" s="74" t="s">
        <v>3018</v>
      </c>
      <c r="B252">
        <v>1</v>
      </c>
      <c r="C252" t="s">
        <v>4762</v>
      </c>
      <c r="D252" t="str">
        <f>VLOOKUP(C252,'MASTER KEY'!$A$2:$B$2999,2,FALSE)</f>
        <v>Leptocylindrus danicus</v>
      </c>
    </row>
    <row r="253" spans="1:4">
      <c r="A253" s="74" t="s">
        <v>3019</v>
      </c>
      <c r="B253">
        <v>1</v>
      </c>
      <c r="C253" t="s">
        <v>4763</v>
      </c>
      <c r="D253" t="str">
        <f>VLOOKUP(C253,'MASTER KEY'!$A$2:$B$2999,2,FALSE)</f>
        <v>Leptocylindrus mediterraneus</v>
      </c>
    </row>
    <row r="254" spans="1:4">
      <c r="A254" s="74" t="s">
        <v>3020</v>
      </c>
      <c r="B254">
        <v>1</v>
      </c>
      <c r="C254" t="s">
        <v>4764</v>
      </c>
      <c r="D254" t="str">
        <f>VLOOKUP(C254,'MASTER KEY'!$A$2:$B$2999,2,FALSE)</f>
        <v>Leptocylindrus minimus</v>
      </c>
    </row>
    <row r="255" spans="1:4">
      <c r="A255" s="74" t="s">
        <v>5277</v>
      </c>
      <c r="B255">
        <v>1</v>
      </c>
      <c r="C255" t="s">
        <v>4769</v>
      </c>
      <c r="D255" t="str">
        <f>VLOOKUP(C255,'MASTER KEY'!$A$2:$B$2999,2,FALSE)</f>
        <v>Leptocylindrus spp 0005</v>
      </c>
    </row>
    <row r="256" spans="1:4">
      <c r="A256" s="74" t="s">
        <v>7427</v>
      </c>
      <c r="B256">
        <v>1</v>
      </c>
      <c r="C256" t="s">
        <v>4770</v>
      </c>
      <c r="D256" t="str">
        <f>VLOOKUP(C256,'MASTER KEY'!$A$2:$B$2999,2,FALSE)</f>
        <v>Leptolyngbya spp 0001</v>
      </c>
    </row>
    <row r="257" spans="1:4">
      <c r="A257" s="74" t="s">
        <v>7428</v>
      </c>
      <c r="B257">
        <v>1</v>
      </c>
      <c r="C257" t="s">
        <v>4772</v>
      </c>
      <c r="D257" t="str">
        <f>VLOOKUP(C257,'MASTER KEY'!$A$2:$B$2999,2,FALSE)</f>
        <v>Leucocryptos spp 0002</v>
      </c>
    </row>
    <row r="258" spans="1:4">
      <c r="A258" s="74" t="s">
        <v>5278</v>
      </c>
      <c r="B258">
        <v>1</v>
      </c>
      <c r="C258" t="s">
        <v>4783</v>
      </c>
      <c r="D258" t="str">
        <f>VLOOKUP(C258,'MASTER KEY'!$A$2:$B$2999,2,FALSE)</f>
        <v>Licmophora spp 0007</v>
      </c>
    </row>
    <row r="259" spans="1:4">
      <c r="A259" s="74" t="s">
        <v>7429</v>
      </c>
      <c r="B259">
        <v>1</v>
      </c>
      <c r="C259" t="s">
        <v>4784</v>
      </c>
      <c r="D259" t="str">
        <f>VLOOKUP(C259,'MASTER KEY'!$A$2:$B$2999,2,FALSE)</f>
        <v>Limnothrix spp 0001</v>
      </c>
    </row>
    <row r="260" spans="1:4">
      <c r="A260" s="74" t="s">
        <v>5722</v>
      </c>
      <c r="B260">
        <v>1</v>
      </c>
      <c r="C260" t="s">
        <v>4788</v>
      </c>
      <c r="D260" t="str">
        <f>VLOOKUP(C260,'MASTER KEY'!$A$2:$B$2999,2,FALSE)</f>
        <v>Lioloma spp 0002</v>
      </c>
    </row>
    <row r="261" spans="1:4">
      <c r="A261" s="74" t="s">
        <v>5723</v>
      </c>
      <c r="B261">
        <v>1</v>
      </c>
      <c r="C261" t="s">
        <v>4792</v>
      </c>
      <c r="D261" t="str">
        <f>VLOOKUP(C261,'MASTER KEY'!$A$2:$B$2999,2,FALSE)</f>
        <v>Lithodesmium spp 0004</v>
      </c>
    </row>
    <row r="262" spans="1:4">
      <c r="A262" s="74" t="s">
        <v>6603</v>
      </c>
      <c r="B262">
        <v>1</v>
      </c>
      <c r="C262" t="s">
        <v>4794</v>
      </c>
      <c r="D262" t="str">
        <f>VLOOKUP(C262,'MASTER KEY'!$A$2:$B$2999,2,FALSE)</f>
        <v>Lithodesmium undulatum</v>
      </c>
    </row>
    <row r="263" spans="1:4">
      <c r="A263" s="74" t="s">
        <v>7430</v>
      </c>
      <c r="B263">
        <v>1</v>
      </c>
      <c r="C263" t="s">
        <v>4795</v>
      </c>
      <c r="D263" t="str">
        <f>VLOOKUP(C263,'MASTER KEY'!$A$2:$B$2999,2,FALSE)</f>
        <v>Lyngbya cincinnata</v>
      </c>
    </row>
    <row r="264" spans="1:4">
      <c r="A264" s="74" t="s">
        <v>6605</v>
      </c>
      <c r="B264">
        <v>1</v>
      </c>
      <c r="C264" t="s">
        <v>4799</v>
      </c>
      <c r="D264" t="str">
        <f>VLOOKUP(C264,'MASTER KEY'!$A$2:$B$2999,2,FALSE)</f>
        <v>Mallomonas akrokomos</v>
      </c>
    </row>
    <row r="265" spans="1:4">
      <c r="A265" s="74" t="s">
        <v>7431</v>
      </c>
      <c r="B265">
        <v>1</v>
      </c>
      <c r="C265" t="s">
        <v>4800</v>
      </c>
      <c r="D265" t="str">
        <f>VLOOKUP(C265,'MASTER KEY'!$A$2:$B$2999,2,FALSE)</f>
        <v>Mallomonas spp 0001</v>
      </c>
    </row>
    <row r="266" spans="1:4">
      <c r="A266" s="74" t="s">
        <v>6607</v>
      </c>
      <c r="B266">
        <v>1</v>
      </c>
      <c r="C266" t="s">
        <v>4806</v>
      </c>
      <c r="D266" t="str">
        <f>VLOOKUP(C266,'MASTER KEY'!$A$2:$B$2999,2,FALSE)</f>
        <v>Mastogloia halophila</v>
      </c>
    </row>
    <row r="267" spans="1:4">
      <c r="A267" s="74" t="s">
        <v>5279</v>
      </c>
      <c r="B267">
        <v>1</v>
      </c>
      <c r="C267" t="s">
        <v>4817</v>
      </c>
      <c r="D267" t="str">
        <f>VLOOKUP(C267,'MASTER KEY'!$A$2:$B$2999,2,FALSE)</f>
        <v>Mastogloia spp 0011</v>
      </c>
    </row>
    <row r="268" spans="1:4">
      <c r="A268" s="74" t="s">
        <v>7349</v>
      </c>
      <c r="B268">
        <v>1</v>
      </c>
      <c r="C268" t="s">
        <v>3822</v>
      </c>
      <c r="D268" t="str">
        <f>VLOOKUP(C268,'MASTER KEY'!$A$2:$B$2999,2,FALSE)</f>
        <v>Aulacoseira distans</v>
      </c>
    </row>
    <row r="269" spans="1:4">
      <c r="A269" s="74" t="s">
        <v>6609</v>
      </c>
      <c r="B269">
        <v>1</v>
      </c>
      <c r="C269" t="s">
        <v>4819</v>
      </c>
      <c r="D269" t="str">
        <f>VLOOKUP(C269,'MASTER KEY'!$A$2:$B$2999,2,FALSE)</f>
        <v>Melosira moniliformis</v>
      </c>
    </row>
    <row r="270" spans="1:4">
      <c r="A270" s="74" t="s">
        <v>6610</v>
      </c>
      <c r="B270">
        <v>1</v>
      </c>
      <c r="C270" t="s">
        <v>4820</v>
      </c>
      <c r="D270" t="str">
        <f>VLOOKUP(C270,'MASTER KEY'!$A$2:$B$2999,2,FALSE)</f>
        <v>Melosira nummuloides</v>
      </c>
    </row>
    <row r="271" spans="1:4">
      <c r="A271" s="74" t="s">
        <v>7432</v>
      </c>
      <c r="B271">
        <v>1</v>
      </c>
      <c r="C271" t="s">
        <v>4824</v>
      </c>
      <c r="D271" t="str">
        <f>VLOOKUP(C271,'MASTER KEY'!$A$2:$B$2999,2,FALSE)</f>
        <v>Melosira spp 0004</v>
      </c>
    </row>
    <row r="272" spans="1:4">
      <c r="A272" s="74" t="s">
        <v>5280</v>
      </c>
      <c r="B272">
        <v>1</v>
      </c>
      <c r="C272" t="s">
        <v>4825</v>
      </c>
      <c r="D272" t="str">
        <f>VLOOKUP(C272,'MASTER KEY'!$A$2:$B$2999,2,FALSE)</f>
        <v>Melosira spp 0005</v>
      </c>
    </row>
    <row r="273" spans="1:4">
      <c r="A273" s="74" t="s">
        <v>6613</v>
      </c>
      <c r="B273">
        <v>1</v>
      </c>
      <c r="C273" t="s">
        <v>4826</v>
      </c>
      <c r="D273" t="str">
        <f>VLOOKUP(C273,'MASTER KEY'!$A$2:$B$2999,2,FALSE)</f>
        <v>Melosira varians</v>
      </c>
    </row>
    <row r="274" spans="1:4">
      <c r="A274" s="74" t="s">
        <v>7433</v>
      </c>
      <c r="B274">
        <v>1</v>
      </c>
      <c r="C274" t="s">
        <v>4831</v>
      </c>
      <c r="D274" t="str">
        <f>VLOOKUP(C274,'MASTER KEY'!$A$2:$B$2999,2,FALSE)</f>
        <v>Meringosphaera spp 0003</v>
      </c>
    </row>
    <row r="275" spans="1:4">
      <c r="A275" s="74" t="s">
        <v>6615</v>
      </c>
      <c r="B275">
        <v>1</v>
      </c>
      <c r="C275" t="s">
        <v>4832</v>
      </c>
      <c r="D275" t="str">
        <f>VLOOKUP(C275,'MASTER KEY'!$A$2:$B$2999,2,FALSE)</f>
        <v>Merismopedia elegans</v>
      </c>
    </row>
    <row r="276" spans="1:4">
      <c r="A276" s="74" t="s">
        <v>7434</v>
      </c>
      <c r="B276">
        <v>1</v>
      </c>
      <c r="C276" t="s">
        <v>4833</v>
      </c>
      <c r="D276" t="str">
        <f>VLOOKUP(C276,'MASTER KEY'!$A$2:$B$2999,2,FALSE)</f>
        <v>Merismopedia spp 0001</v>
      </c>
    </row>
    <row r="277" spans="1:4">
      <c r="A277" s="74" t="s">
        <v>6617</v>
      </c>
      <c r="B277">
        <v>1</v>
      </c>
      <c r="C277" t="s">
        <v>4839</v>
      </c>
      <c r="D277" t="str">
        <f>VLOOKUP(C277,'MASTER KEY'!$A$2:$B$2999,2,FALSE)</f>
        <v>Micractinium pusillum</v>
      </c>
    </row>
    <row r="278" spans="1:4">
      <c r="A278" s="74" t="s">
        <v>7435</v>
      </c>
      <c r="B278">
        <v>1</v>
      </c>
      <c r="C278" t="s">
        <v>4840</v>
      </c>
      <c r="D278" t="str">
        <f>VLOOKUP(C278,'MASTER KEY'!$A$2:$B$2999,2,FALSE)</f>
        <v>Micractinium spp 0001</v>
      </c>
    </row>
    <row r="279" spans="1:4">
      <c r="A279" s="74" t="s">
        <v>6619</v>
      </c>
      <c r="B279">
        <v>1</v>
      </c>
      <c r="C279" t="s">
        <v>4841</v>
      </c>
      <c r="D279" t="str">
        <f>VLOOKUP(C279,'MASTER KEY'!$A$2:$B$2999,2,FALSE)</f>
        <v>Microcystis aeruginosa</v>
      </c>
    </row>
    <row r="280" spans="1:4">
      <c r="A280" s="74" t="s">
        <v>6620</v>
      </c>
      <c r="B280">
        <v>1</v>
      </c>
      <c r="C280" t="s">
        <v>4842</v>
      </c>
      <c r="D280" t="str">
        <f>VLOOKUP(C280,'MASTER KEY'!$A$2:$B$2999,2,FALSE)</f>
        <v>Microcystis botrys</v>
      </c>
    </row>
    <row r="281" spans="1:4">
      <c r="A281" s="74" t="s">
        <v>3070</v>
      </c>
      <c r="B281">
        <v>1</v>
      </c>
      <c r="C281" t="s">
        <v>4843</v>
      </c>
      <c r="D281" t="str">
        <f>VLOOKUP(C281,'MASTER KEY'!$A$2:$B$2999,2,FALSE)</f>
        <v>Microcystis flos-aquae</v>
      </c>
    </row>
    <row r="282" spans="1:4">
      <c r="A282" s="74" t="s">
        <v>7436</v>
      </c>
      <c r="B282">
        <v>1</v>
      </c>
      <c r="C282" t="s">
        <v>4844</v>
      </c>
      <c r="D282" t="str">
        <f>VLOOKUP(C282,'MASTER KEY'!$A$2:$B$2999,2,FALSE)</f>
        <v>Microcystis spp 0001</v>
      </c>
    </row>
    <row r="283" spans="1:4">
      <c r="A283" s="74" t="s">
        <v>6622</v>
      </c>
      <c r="B283">
        <v>1</v>
      </c>
      <c r="C283" t="s">
        <v>4845</v>
      </c>
      <c r="D283" t="str">
        <f>VLOOKUP(C283,'MASTER KEY'!$A$2:$B$2999,2,FALSE)</f>
        <v>Microcystis wesenbergii</v>
      </c>
    </row>
    <row r="284" spans="1:4">
      <c r="A284" s="74" t="s">
        <v>7340</v>
      </c>
      <c r="B284">
        <v>1</v>
      </c>
      <c r="C284" t="s">
        <v>3794</v>
      </c>
      <c r="D284" t="str">
        <f>VLOOKUP(C284,'MASTER KEY'!$A$2:$B$2999,2,FALSE)</f>
        <v>Ankistrodesmus arcuatus</v>
      </c>
    </row>
    <row r="285" spans="1:4">
      <c r="A285" s="74" t="s">
        <v>6623</v>
      </c>
      <c r="B285">
        <v>1</v>
      </c>
      <c r="C285" t="s">
        <v>4849</v>
      </c>
      <c r="D285" t="str">
        <f>VLOOKUP(C285,'MASTER KEY'!$A$2:$B$2999,2,FALSE)</f>
        <v>Monoraphidium contortum</v>
      </c>
    </row>
    <row r="286" spans="1:4">
      <c r="A286" s="74" t="s">
        <v>6624</v>
      </c>
      <c r="B286">
        <v>1</v>
      </c>
      <c r="C286" t="s">
        <v>4850</v>
      </c>
      <c r="D286" t="str">
        <f>VLOOKUP(C286,'MASTER KEY'!$A$2:$B$2999,2,FALSE)</f>
        <v>Monoraphidium convolutum</v>
      </c>
    </row>
    <row r="287" spans="1:4">
      <c r="A287" s="74" t="s">
        <v>6625</v>
      </c>
      <c r="B287">
        <v>1</v>
      </c>
      <c r="C287" t="s">
        <v>4851</v>
      </c>
      <c r="D287" t="str">
        <f>VLOOKUP(C287,'MASTER KEY'!$A$2:$B$2999,2,FALSE)</f>
        <v>Monoraphidium lunare</v>
      </c>
    </row>
    <row r="288" spans="1:4">
      <c r="A288" s="74" t="s">
        <v>5281</v>
      </c>
      <c r="B288">
        <v>1</v>
      </c>
      <c r="C288" t="s">
        <v>4853</v>
      </c>
      <c r="D288" t="str">
        <f>VLOOKUP(C288,'MASTER KEY'!$A$2:$B$2999,2,FALSE)</f>
        <v>Monoraphidium spp 0002</v>
      </c>
    </row>
    <row r="289" spans="1:4">
      <c r="A289" s="78" t="s">
        <v>5282</v>
      </c>
      <c r="B289">
        <v>1</v>
      </c>
      <c r="C289" t="s">
        <v>4865</v>
      </c>
      <c r="D289" t="str">
        <f>VLOOKUP(C289,'MASTER KEY'!$A$2:$B$2999,2,FALSE)</f>
        <v>Navicula spp 0002</v>
      </c>
    </row>
    <row r="290" spans="1:4">
      <c r="A290" s="78" t="s">
        <v>5283</v>
      </c>
      <c r="B290">
        <v>1</v>
      </c>
      <c r="C290" t="s">
        <v>4866</v>
      </c>
      <c r="D290" t="str">
        <f>VLOOKUP(C290,'MASTER KEY'!$A$2:$B$2999,2,FALSE)</f>
        <v>Navicula spp 0003</v>
      </c>
    </row>
    <row r="291" spans="1:4">
      <c r="A291" s="74" t="s">
        <v>5726</v>
      </c>
      <c r="B291">
        <v>1</v>
      </c>
      <c r="C291" t="s">
        <v>4905</v>
      </c>
      <c r="D291" t="str">
        <f>VLOOKUP(C291,'MASTER KEY'!$A$2:$B$2999,2,FALSE)</f>
        <v>Navicula spp 0042</v>
      </c>
    </row>
    <row r="292" spans="1:4">
      <c r="A292" s="74" t="s">
        <v>7437</v>
      </c>
      <c r="B292">
        <v>1</v>
      </c>
      <c r="C292" t="s">
        <v>4906</v>
      </c>
      <c r="D292" t="str">
        <f>VLOOKUP(C292,'MASTER KEY'!$A$2:$B$2999,2,FALSE)</f>
        <v>Navicula spp 0043</v>
      </c>
    </row>
    <row r="293" spans="1:4">
      <c r="A293" s="74" t="s">
        <v>7438</v>
      </c>
      <c r="B293">
        <v>1</v>
      </c>
      <c r="C293" t="s">
        <v>4907</v>
      </c>
      <c r="D293" t="str">
        <f>VLOOKUP(C293,'MASTER KEY'!$A$2:$B$2999,2,FALSE)</f>
        <v>Navicula spp 0044</v>
      </c>
    </row>
    <row r="294" spans="1:4">
      <c r="A294" s="74" t="s">
        <v>6633</v>
      </c>
      <c r="B294">
        <v>1</v>
      </c>
      <c r="C294" t="s">
        <v>4910</v>
      </c>
      <c r="D294" t="str">
        <f>VLOOKUP(C294,'MASTER KEY'!$A$2:$B$2999,2,FALSE)</f>
        <v>Nematodinium armatum</v>
      </c>
    </row>
    <row r="295" spans="1:4">
      <c r="A295" s="74" t="s">
        <v>7439</v>
      </c>
      <c r="B295">
        <v>1</v>
      </c>
      <c r="C295" t="s">
        <v>4911</v>
      </c>
      <c r="D295" t="str">
        <f>VLOOKUP(C295,'MASTER KEY'!$A$2:$B$2999,2,FALSE)</f>
        <v>Nematodinium spp 0001</v>
      </c>
    </row>
    <row r="296" spans="1:4">
      <c r="A296" s="74" t="s">
        <v>6635</v>
      </c>
      <c r="B296">
        <v>1</v>
      </c>
      <c r="C296" t="s">
        <v>4915</v>
      </c>
      <c r="D296" t="str">
        <f>VLOOKUP(C296,'MASTER KEY'!$A$2:$B$2999,2,FALSE)</f>
        <v>Nitzschia acicularis</v>
      </c>
    </row>
    <row r="297" spans="1:4">
      <c r="A297" s="74" t="s">
        <v>6636</v>
      </c>
      <c r="B297">
        <v>1</v>
      </c>
      <c r="C297" t="s">
        <v>4919</v>
      </c>
      <c r="D297" t="str">
        <f>VLOOKUP(C297,'MASTER KEY'!$A$2:$B$2999,2,FALSE)</f>
        <v>Nitzschia closterium</v>
      </c>
    </row>
    <row r="298" spans="1:4">
      <c r="A298" s="74" t="s">
        <v>3131</v>
      </c>
      <c r="B298">
        <v>1</v>
      </c>
      <c r="C298" t="s">
        <v>4920</v>
      </c>
      <c r="D298" t="str">
        <f>VLOOKUP(C298,'MASTER KEY'!$A$2:$B$2999,2,FALSE)</f>
        <v>Nitzschia fasciculata</v>
      </c>
    </row>
    <row r="299" spans="1:4">
      <c r="A299" s="74" t="s">
        <v>6637</v>
      </c>
      <c r="B299">
        <v>1</v>
      </c>
      <c r="C299" t="s">
        <v>4921</v>
      </c>
      <c r="D299" t="str">
        <f>VLOOKUP(C299,'MASTER KEY'!$A$2:$B$2999,2,FALSE)</f>
        <v>Nitzschia hummii</v>
      </c>
    </row>
    <row r="300" spans="1:4">
      <c r="A300" s="78" t="s">
        <v>7440</v>
      </c>
      <c r="B300">
        <v>1</v>
      </c>
      <c r="C300" t="s">
        <v>4934</v>
      </c>
      <c r="D300" t="str">
        <f>VLOOKUP(C300,'MASTER KEY'!$A$2:$B$2999,2,FALSE)</f>
        <v>Nitzschia spp 0001</v>
      </c>
    </row>
    <row r="301" spans="1:4">
      <c r="A301" s="78" t="s">
        <v>5284</v>
      </c>
      <c r="B301">
        <v>1</v>
      </c>
      <c r="C301" t="s">
        <v>4934</v>
      </c>
      <c r="D301" t="str">
        <f>VLOOKUP(C301,'MASTER KEY'!$A$2:$B$2999,2,FALSE)</f>
        <v>Nitzschia spp 0001</v>
      </c>
    </row>
    <row r="302" spans="1:4">
      <c r="A302" s="74" t="s">
        <v>3134</v>
      </c>
      <c r="B302">
        <v>1</v>
      </c>
      <c r="C302" t="s">
        <v>4924</v>
      </c>
      <c r="D302" t="str">
        <f>VLOOKUP(C302,'MASTER KEY'!$A$2:$B$2999,2,FALSE)</f>
        <v>Nitzschia linearis</v>
      </c>
    </row>
    <row r="303" spans="1:4">
      <c r="A303" s="74" t="s">
        <v>6638</v>
      </c>
      <c r="B303">
        <v>1</v>
      </c>
      <c r="C303" t="s">
        <v>4925</v>
      </c>
      <c r="D303" t="str">
        <f>VLOOKUP(C303,'MASTER KEY'!$A$2:$B$2999,2,FALSE)</f>
        <v>Nitzschia littoralis</v>
      </c>
    </row>
    <row r="304" spans="1:4">
      <c r="A304" s="74" t="s">
        <v>3135</v>
      </c>
      <c r="B304">
        <v>1</v>
      </c>
      <c r="C304" t="s">
        <v>4926</v>
      </c>
      <c r="D304" t="str">
        <f>VLOOKUP(C304,'MASTER KEY'!$A$2:$B$2999,2,FALSE)</f>
        <v>Nitzschia longissima</v>
      </c>
    </row>
    <row r="305" spans="1:4">
      <c r="A305" s="74" t="s">
        <v>6639</v>
      </c>
      <c r="B305">
        <v>1</v>
      </c>
      <c r="C305" t="s">
        <v>4927</v>
      </c>
      <c r="D305" t="str">
        <f>VLOOKUP(C305,'MASTER KEY'!$A$2:$B$2999,2,FALSE)</f>
        <v>Nitzschia obtusa</v>
      </c>
    </row>
    <row r="306" spans="1:4">
      <c r="A306" s="74" t="s">
        <v>3137</v>
      </c>
      <c r="B306">
        <v>1</v>
      </c>
      <c r="C306" t="s">
        <v>4929</v>
      </c>
      <c r="D306" t="str">
        <f>VLOOKUP(C306,'MASTER KEY'!$A$2:$B$2999,2,FALSE)</f>
        <v>Nitzschia punctata</v>
      </c>
    </row>
    <row r="307" spans="1:4">
      <c r="A307" s="74" t="s">
        <v>6640</v>
      </c>
      <c r="B307">
        <v>1</v>
      </c>
      <c r="C307" t="s">
        <v>4930</v>
      </c>
      <c r="D307" t="str">
        <f>VLOOKUP(C307,'MASTER KEY'!$A$2:$B$2999,2,FALSE)</f>
        <v>Nitzschia rectilonga</v>
      </c>
    </row>
    <row r="308" spans="1:4">
      <c r="A308" s="74" t="s">
        <v>3138</v>
      </c>
      <c r="B308">
        <v>1</v>
      </c>
      <c r="C308" t="s">
        <v>4931</v>
      </c>
      <c r="D308" t="str">
        <f>VLOOKUP(C308,'MASTER KEY'!$A$2:$B$2999,2,FALSE)</f>
        <v>Nitzschia reversa</v>
      </c>
    </row>
    <row r="309" spans="1:4">
      <c r="A309" s="78" t="s">
        <v>7441</v>
      </c>
      <c r="B309">
        <v>1</v>
      </c>
      <c r="C309" t="s">
        <v>4935</v>
      </c>
      <c r="D309" t="str">
        <f>VLOOKUP(C309,'MASTER KEY'!$A$2:$B$2999,2,FALSE)</f>
        <v>Nitzschia spp 0002</v>
      </c>
    </row>
    <row r="310" spans="1:4">
      <c r="A310" s="78" t="s">
        <v>5285</v>
      </c>
      <c r="B310">
        <v>1</v>
      </c>
      <c r="C310" t="s">
        <v>4935</v>
      </c>
      <c r="D310" t="str">
        <f>VLOOKUP(C310,'MASTER KEY'!$A$2:$B$2999,2,FALSE)</f>
        <v>Nitzschia spp 0002</v>
      </c>
    </row>
    <row r="311" spans="1:4">
      <c r="A311" s="74" t="s">
        <v>5728</v>
      </c>
      <c r="B311">
        <v>1</v>
      </c>
      <c r="C311" t="s">
        <v>4988</v>
      </c>
      <c r="D311" t="str">
        <f>VLOOKUP(C311,'MASTER KEY'!$A$2:$B$2999,2,FALSE)</f>
        <v>Nitzschia spp 0055</v>
      </c>
    </row>
    <row r="312" spans="1:4">
      <c r="A312" s="74" t="s">
        <v>7442</v>
      </c>
      <c r="B312">
        <v>1</v>
      </c>
      <c r="C312" t="s">
        <v>4992</v>
      </c>
      <c r="D312" t="str">
        <f>VLOOKUP(C312,'MASTER KEY'!$A$2:$B$2999,2,FALSE)</f>
        <v>Oblea rotunda</v>
      </c>
    </row>
    <row r="313" spans="1:4">
      <c r="A313" s="74" t="s">
        <v>7443</v>
      </c>
      <c r="B313">
        <v>1</v>
      </c>
      <c r="C313" t="s">
        <v>4993</v>
      </c>
      <c r="D313" t="str">
        <f>VLOOKUP(C313,'MASTER KEY'!$A$2:$B$2999,2,FALSE)</f>
        <v>Oblea spp 0001</v>
      </c>
    </row>
    <row r="314" spans="1:4">
      <c r="A314" s="78" t="s">
        <v>3203</v>
      </c>
      <c r="B314">
        <v>1</v>
      </c>
      <c r="C314" t="s">
        <v>4999</v>
      </c>
      <c r="D314" t="str">
        <f>VLOOKUP(C314,'MASTER KEY'!$A$2:$B$2999,2,FALSE)</f>
        <v>Odontella sinensis</v>
      </c>
    </row>
    <row r="315" spans="1:4">
      <c r="A315" s="74" t="s">
        <v>5286</v>
      </c>
      <c r="B315">
        <v>1</v>
      </c>
      <c r="C315" t="s">
        <v>5007</v>
      </c>
      <c r="D315" t="str">
        <f>VLOOKUP(C315,'MASTER KEY'!$A$2:$B$2999,2,FALSE)</f>
        <v>Odontella spp 0008</v>
      </c>
    </row>
    <row r="316" spans="1:4">
      <c r="A316" s="74" t="s">
        <v>7444</v>
      </c>
      <c r="B316">
        <v>1</v>
      </c>
      <c r="C316" t="s">
        <v>5008</v>
      </c>
      <c r="D316" t="str">
        <f>VLOOKUP(C316,'MASTER KEY'!$A$2:$B$2999,2,FALSE)</f>
        <v>Oltmannsiella spp 0001</v>
      </c>
    </row>
    <row r="317" spans="1:4">
      <c r="A317" s="74" t="s">
        <v>7445</v>
      </c>
      <c r="B317">
        <v>1</v>
      </c>
      <c r="C317" t="s">
        <v>5009</v>
      </c>
      <c r="D317" t="str">
        <f>VLOOKUP(C317,'MASTER KEY'!$A$2:$B$2999,2,FALSE)</f>
        <v>Oltmannsiellopsis spp 0001</v>
      </c>
    </row>
    <row r="318" spans="1:4">
      <c r="A318" s="74" t="s">
        <v>7446</v>
      </c>
      <c r="B318">
        <v>1</v>
      </c>
      <c r="C318" t="s">
        <v>5010</v>
      </c>
      <c r="D318" t="str">
        <f>VLOOKUP(C318,'MASTER KEY'!$A$2:$B$2999,2,FALSE)</f>
        <v>Oocystis spp 0001</v>
      </c>
    </row>
    <row r="319" spans="1:4">
      <c r="A319" s="74" t="s">
        <v>7447</v>
      </c>
      <c r="B319">
        <v>1</v>
      </c>
      <c r="C319" t="s">
        <v>5018</v>
      </c>
      <c r="D319" t="str">
        <f>VLOOKUP(C319,'MASTER KEY'!$A$2:$B$2999,2,FALSE)</f>
        <v>Oscillatoria spp 0001</v>
      </c>
    </row>
    <row r="320" spans="1:4">
      <c r="A320" s="74" t="s">
        <v>6648</v>
      </c>
      <c r="B320">
        <v>1</v>
      </c>
      <c r="C320" t="s">
        <v>5017</v>
      </c>
      <c r="D320" t="str">
        <f>VLOOKUP(C320,'MASTER KEY'!$A$2:$B$2999,2,FALSE)</f>
        <v>Oscillatoria princeps</v>
      </c>
    </row>
    <row r="321" spans="1:4">
      <c r="A321" s="74" t="s">
        <v>7448</v>
      </c>
      <c r="B321">
        <v>1</v>
      </c>
      <c r="C321" t="s">
        <v>5019</v>
      </c>
      <c r="D321" t="str">
        <f>VLOOKUP(C321,'MASTER KEY'!$A$2:$B$2999,2,FALSE)</f>
        <v>Oscillatoria spp 0002</v>
      </c>
    </row>
    <row r="322" spans="1:4">
      <c r="A322" s="74" t="s">
        <v>7449</v>
      </c>
      <c r="B322">
        <v>1</v>
      </c>
      <c r="C322" t="s">
        <v>5020</v>
      </c>
      <c r="D322" t="str">
        <f>VLOOKUP(C322,'MASTER KEY'!$A$2:$B$2999,2,FALSE)</f>
        <v>Ostreopsis spp 0001</v>
      </c>
    </row>
    <row r="323" spans="1:4">
      <c r="A323" s="74" t="s">
        <v>6649</v>
      </c>
      <c r="B323">
        <v>1</v>
      </c>
      <c r="C323" t="s">
        <v>5021</v>
      </c>
      <c r="D323" t="str">
        <f>VLOOKUP(C323,'MASTER KEY'!$A$2:$B$2999,2,FALSE)</f>
        <v>Oxyphysis oxytoxoides</v>
      </c>
    </row>
    <row r="324" spans="1:4">
      <c r="A324" s="74" t="s">
        <v>7450</v>
      </c>
      <c r="B324">
        <v>1</v>
      </c>
      <c r="C324" t="s">
        <v>5022</v>
      </c>
      <c r="D324" t="str">
        <f>VLOOKUP(C324,'MASTER KEY'!$A$2:$B$2999,2,FALSE)</f>
        <v>Oxyphysis spp 0001</v>
      </c>
    </row>
    <row r="325" spans="1:4">
      <c r="A325" s="74" t="s">
        <v>3221</v>
      </c>
      <c r="B325">
        <v>1</v>
      </c>
      <c r="C325" t="s">
        <v>5023</v>
      </c>
      <c r="D325" t="str">
        <f>VLOOKUP(C325,'MASTER KEY'!$A$2:$B$2999,2,FALSE)</f>
        <v>Oxyrrhis marina</v>
      </c>
    </row>
    <row r="326" spans="1:4">
      <c r="A326" s="74" t="s">
        <v>7451</v>
      </c>
      <c r="B326">
        <v>1</v>
      </c>
      <c r="C326" t="s">
        <v>5024</v>
      </c>
      <c r="D326" t="str">
        <f>VLOOKUP(C326,'MASTER KEY'!$A$2:$B$2999,2,FALSE)</f>
        <v>Oxyrrhis spp 0001</v>
      </c>
    </row>
    <row r="327" spans="1:4">
      <c r="A327" s="74" t="s">
        <v>5287</v>
      </c>
      <c r="B327">
        <v>1</v>
      </c>
      <c r="C327" t="s">
        <v>5035</v>
      </c>
      <c r="D327" t="str">
        <f>VLOOKUP(C327,'MASTER KEY'!$A$2:$B$2999,2,FALSE)</f>
        <v>Oxytoxum spp 0006</v>
      </c>
    </row>
    <row r="328" spans="1:4">
      <c r="A328" s="74" t="s">
        <v>5731</v>
      </c>
      <c r="B328">
        <v>1</v>
      </c>
      <c r="C328" t="s">
        <v>5040</v>
      </c>
      <c r="D328" t="str">
        <f>VLOOKUP(C328,'MASTER KEY'!$A$2:$B$2999,2,FALSE)</f>
        <v>Pachysphaera spp 0003</v>
      </c>
    </row>
    <row r="329" spans="1:4">
      <c r="A329" s="74" t="s">
        <v>7452</v>
      </c>
      <c r="B329">
        <v>1</v>
      </c>
      <c r="C329" t="s">
        <v>5044</v>
      </c>
      <c r="D329" t="str">
        <f>VLOOKUP(C329,'MASTER KEY'!$A$2:$B$2999,2,FALSE)</f>
        <v>Pandorina spp 0002</v>
      </c>
    </row>
    <row r="330" spans="1:4">
      <c r="A330" s="74" t="s">
        <v>7453</v>
      </c>
      <c r="B330">
        <v>1</v>
      </c>
      <c r="C330" t="s">
        <v>5047</v>
      </c>
      <c r="D330" t="str">
        <f>VLOOKUP(C330,'MASTER KEY'!$A$2:$B$2999,2,FALSE)</f>
        <v>Paralia spp 0002</v>
      </c>
    </row>
    <row r="331" spans="1:4">
      <c r="A331" s="74" t="s">
        <v>3241</v>
      </c>
      <c r="B331">
        <v>1</v>
      </c>
      <c r="C331" t="s">
        <v>5048</v>
      </c>
      <c r="D331" t="str">
        <f>VLOOKUP(C331,'MASTER KEY'!$A$2:$B$2999,2,FALSE)</f>
        <v>Paralia sulcata</v>
      </c>
    </row>
    <row r="332" spans="1:4">
      <c r="A332" s="74" t="s">
        <v>6656</v>
      </c>
      <c r="B332">
        <v>1</v>
      </c>
      <c r="C332" t="s">
        <v>5054</v>
      </c>
      <c r="D332" t="str">
        <f>VLOOKUP(C332,'MASTER KEY'!$A$2:$B$2999,2,FALSE)</f>
        <v>Pediastrum spp</v>
      </c>
    </row>
    <row r="333" spans="1:4">
      <c r="A333" s="74" t="s">
        <v>7454</v>
      </c>
      <c r="B333">
        <v>1</v>
      </c>
      <c r="C333" t="s">
        <v>5065</v>
      </c>
      <c r="D333" t="str">
        <f>VLOOKUP(C333,'MASTER KEY'!$A$2:$B$2999,2,FALSE)</f>
        <v>Pennate diatom spp 0011</v>
      </c>
    </row>
    <row r="334" spans="1:4">
      <c r="A334" s="74" t="s">
        <v>6659</v>
      </c>
      <c r="B334">
        <v>1</v>
      </c>
      <c r="C334" t="s">
        <v>5067</v>
      </c>
      <c r="D334" t="str">
        <f>VLOOKUP(C334,'MASTER KEY'!$A$2:$B$2999,2,FALSE)</f>
        <v>Peridinioid spp</v>
      </c>
    </row>
    <row r="335" spans="1:4">
      <c r="A335" s="74" t="s">
        <v>7456</v>
      </c>
      <c r="B335">
        <v>1</v>
      </c>
      <c r="C335" t="s">
        <v>5070</v>
      </c>
      <c r="D335" t="str">
        <f>VLOOKUP(C335,'MASTER KEY'!$A$2:$B$2999,2,FALSE)</f>
        <v>Peridiniopsis spp 001</v>
      </c>
    </row>
    <row r="336" spans="1:4">
      <c r="A336" s="74" t="s">
        <v>6660</v>
      </c>
      <c r="B336">
        <v>1</v>
      </c>
      <c r="C336" t="s">
        <v>5068</v>
      </c>
      <c r="D336" t="str">
        <f>VLOOKUP(C336,'MASTER KEY'!$A$2:$B$2999,2,FALSE)</f>
        <v>Peridiniopsis polonicum</v>
      </c>
    </row>
    <row r="337" spans="1:4">
      <c r="A337" s="74" t="s">
        <v>7455</v>
      </c>
      <c r="B337">
        <v>1</v>
      </c>
      <c r="C337" t="s">
        <v>5069</v>
      </c>
      <c r="D337" t="str">
        <f>VLOOKUP(C337,'MASTER KEY'!$A$2:$B$2999,2,FALSE)</f>
        <v>Peridiniopsis spp 0002</v>
      </c>
    </row>
    <row r="338" spans="1:4">
      <c r="A338" s="74" t="s">
        <v>6663</v>
      </c>
      <c r="B338">
        <v>1</v>
      </c>
      <c r="C338" t="s">
        <v>5071</v>
      </c>
      <c r="D338" t="str">
        <f>VLOOKUP(C338,'MASTER KEY'!$A$2:$B$2999,2,FALSE)</f>
        <v>Peridinium quinquecorne</v>
      </c>
    </row>
    <row r="339" spans="1:4">
      <c r="A339" s="74" t="s">
        <v>5288</v>
      </c>
      <c r="B339">
        <v>1</v>
      </c>
      <c r="C339" t="s">
        <v>5076</v>
      </c>
      <c r="D339" t="str">
        <f>VLOOKUP(C339,'MASTER KEY'!$A$2:$B$2999,2,FALSE)</f>
        <v>Peridinium spp 0005</v>
      </c>
    </row>
    <row r="340" spans="1:4">
      <c r="A340" s="74" t="s">
        <v>7457</v>
      </c>
      <c r="B340">
        <v>1</v>
      </c>
      <c r="C340" t="s">
        <v>5078</v>
      </c>
      <c r="D340" t="str">
        <f>VLOOKUP(C340,'MASTER KEY'!$A$2:$B$2999,2,FALSE)</f>
        <v>Phacotus spp 0001</v>
      </c>
    </row>
    <row r="341" spans="1:4">
      <c r="A341" s="74" t="s">
        <v>6668</v>
      </c>
      <c r="B341">
        <v>1</v>
      </c>
      <c r="C341" t="s">
        <v>5079</v>
      </c>
      <c r="D341" t="str">
        <f>VLOOKUP(C341,'MASTER KEY'!$A$2:$B$2999,2,FALSE)</f>
        <v>Phacus longicauda</v>
      </c>
    </row>
    <row r="342" spans="1:4">
      <c r="A342" s="74" t="s">
        <v>7458</v>
      </c>
      <c r="B342">
        <v>1</v>
      </c>
      <c r="C342" t="s">
        <v>5081</v>
      </c>
      <c r="D342" t="str">
        <f>VLOOKUP(C342,'MASTER KEY'!$A$2:$B$2999,2,FALSE)</f>
        <v>Phacus spp 0002</v>
      </c>
    </row>
    <row r="343" spans="1:4">
      <c r="A343" s="74" t="s">
        <v>3268</v>
      </c>
      <c r="B343">
        <v>1</v>
      </c>
      <c r="C343" t="s">
        <v>5090</v>
      </c>
      <c r="D343" t="str">
        <f>VLOOKUP(C343,'MASTER KEY'!$A$2:$B$2999,2,FALSE)</f>
        <v>Phalacroma rotundatum</v>
      </c>
    </row>
    <row r="344" spans="1:4">
      <c r="A344" s="74" t="s">
        <v>7459</v>
      </c>
      <c r="B344">
        <v>1</v>
      </c>
      <c r="C344" t="s">
        <v>5092</v>
      </c>
      <c r="D344" t="str">
        <f>VLOOKUP(C344,'MASTER KEY'!$A$2:$B$2999,2,FALSE)</f>
        <v>Phalacroma spp 0002</v>
      </c>
    </row>
    <row r="345" spans="1:4">
      <c r="A345" s="74" t="s">
        <v>7460</v>
      </c>
      <c r="B345">
        <v>1</v>
      </c>
      <c r="C345" t="s">
        <v>5094</v>
      </c>
      <c r="D345" t="str">
        <f>VLOOKUP(C345,'MASTER KEY'!$A$2:$B$2999,2,FALSE)</f>
        <v>Phormidium spp 0001</v>
      </c>
    </row>
    <row r="346" spans="1:4">
      <c r="A346" s="74" t="s">
        <v>5734</v>
      </c>
      <c r="B346">
        <v>1</v>
      </c>
      <c r="C346" t="s">
        <v>5113</v>
      </c>
      <c r="D346" t="str">
        <f>VLOOKUP(C346,'MASTER KEY'!$A$2:$B$2999,2,FALSE)</f>
        <v>Pinnularia spp 0004</v>
      </c>
    </row>
    <row r="347" spans="1:4">
      <c r="A347" s="74" t="s">
        <v>5290</v>
      </c>
      <c r="B347">
        <v>1</v>
      </c>
      <c r="C347" t="s">
        <v>5120</v>
      </c>
      <c r="D347" t="str">
        <f>VLOOKUP(C347,'MASTER KEY'!$A$2:$B$2999,2,FALSE)</f>
        <v>Plagioselmis spp 0003</v>
      </c>
    </row>
    <row r="348" spans="1:4">
      <c r="A348" s="74" t="s">
        <v>7462</v>
      </c>
      <c r="B348">
        <v>1</v>
      </c>
      <c r="C348" t="s">
        <v>5123</v>
      </c>
      <c r="D348" t="str">
        <f>VLOOKUP(C348,'MASTER KEY'!$A$2:$B$2999,2,FALSE)</f>
        <v>Plagiotropis spp 0002</v>
      </c>
    </row>
    <row r="349" spans="1:4">
      <c r="A349" s="74" t="s">
        <v>6679</v>
      </c>
      <c r="B349">
        <v>1</v>
      </c>
      <c r="C349" t="s">
        <v>5124</v>
      </c>
      <c r="D349" t="str">
        <f>VLOOKUP(C349,'MASTER KEY'!$A$2:$B$2999,2,FALSE)</f>
        <v>Planktolyngbya limnetica</v>
      </c>
    </row>
    <row r="350" spans="1:4">
      <c r="A350" s="78" t="s">
        <v>6680</v>
      </c>
      <c r="B350">
        <v>1</v>
      </c>
      <c r="C350" t="s">
        <v>5125</v>
      </c>
      <c r="D350" t="str">
        <f>VLOOKUP(C350,'MASTER KEY'!$A$2:$B$2999,2,FALSE)</f>
        <v>Planktolyngbya microspira</v>
      </c>
    </row>
    <row r="351" spans="1:4">
      <c r="A351" s="74" t="s">
        <v>6681</v>
      </c>
      <c r="B351">
        <v>1</v>
      </c>
      <c r="C351" t="s">
        <v>5126</v>
      </c>
      <c r="D351" t="str">
        <f>VLOOKUP(C351,'MASTER KEY'!$A$2:$B$2999,2,FALSE)</f>
        <v>Planktolyngbya minor</v>
      </c>
    </row>
    <row r="352" spans="1:4">
      <c r="A352" s="74" t="s">
        <v>7463</v>
      </c>
      <c r="B352">
        <v>1</v>
      </c>
      <c r="C352" t="s">
        <v>5127</v>
      </c>
      <c r="D352" t="str">
        <f>VLOOKUP(C352,'MASTER KEY'!$A$2:$B$2999,2,FALSE)</f>
        <v>Planktolyngbya spp 0001</v>
      </c>
    </row>
    <row r="353" spans="1:4">
      <c r="A353" s="74" t="s">
        <v>6683</v>
      </c>
      <c r="B353">
        <v>1</v>
      </c>
      <c r="C353" t="s">
        <v>5128</v>
      </c>
      <c r="D353" t="str">
        <f>VLOOKUP(C353,'MASTER KEY'!$A$2:$B$2999,2,FALSE)</f>
        <v>Planktolyngbya subtilis</v>
      </c>
    </row>
    <row r="354" spans="1:4">
      <c r="A354" s="74" t="s">
        <v>6684</v>
      </c>
      <c r="B354">
        <v>1</v>
      </c>
      <c r="C354" t="s">
        <v>5132</v>
      </c>
      <c r="D354" t="str">
        <f>VLOOKUP(C354,'MASTER KEY'!$A$2:$B$2999,2,FALSE)</f>
        <v>Planktothrix agardhii</v>
      </c>
    </row>
    <row r="355" spans="1:4">
      <c r="A355" s="74" t="s">
        <v>7464</v>
      </c>
      <c r="B355">
        <v>1</v>
      </c>
      <c r="C355" t="s">
        <v>5133</v>
      </c>
      <c r="D355" t="str">
        <f>VLOOKUP(C355,'MASTER KEY'!$A$2:$B$2999,2,FALSE)</f>
        <v>Planktothrix spp 0001</v>
      </c>
    </row>
    <row r="356" spans="1:4">
      <c r="A356" s="74" t="s">
        <v>7466</v>
      </c>
      <c r="B356">
        <v>1</v>
      </c>
      <c r="C356" t="s">
        <v>5135</v>
      </c>
      <c r="D356" t="str">
        <f>VLOOKUP(C356,'MASTER KEY'!$A$2:$B$2999,2,FALSE)</f>
        <v>Pleodorina spp 0001</v>
      </c>
    </row>
    <row r="357" spans="1:4">
      <c r="A357" s="74" t="s">
        <v>5291</v>
      </c>
      <c r="B357">
        <v>1</v>
      </c>
      <c r="C357" t="s">
        <v>5154</v>
      </c>
      <c r="D357" t="str">
        <f>VLOOKUP(C357,'MASTER KEY'!$A$2:$B$2999,2,FALSE)</f>
        <v>Pleurosigma spp 0018</v>
      </c>
    </row>
    <row r="358" spans="1:4">
      <c r="A358" s="74" t="s">
        <v>7467</v>
      </c>
      <c r="B358">
        <v>1</v>
      </c>
      <c r="C358" t="s">
        <v>5155</v>
      </c>
      <c r="D358" t="str">
        <f>VLOOKUP(C358,'MASTER KEY'!$A$2:$B$2999,2,FALSE)</f>
        <v>Pleurosigma spp 0019</v>
      </c>
    </row>
    <row r="359" spans="1:4">
      <c r="A359" s="74" t="s">
        <v>7468</v>
      </c>
      <c r="B359">
        <v>1</v>
      </c>
      <c r="C359" t="s">
        <v>5161</v>
      </c>
      <c r="D359" t="str">
        <f>VLOOKUP(C359,'MASTER KEY'!$A$2:$B$2999,2,FALSE)</f>
        <v>Polyblepharides spp 0001</v>
      </c>
    </row>
    <row r="360" spans="1:4">
      <c r="A360" s="74" t="s">
        <v>7469</v>
      </c>
      <c r="B360">
        <v>1</v>
      </c>
      <c r="C360" t="s">
        <v>5162</v>
      </c>
      <c r="D360" t="str">
        <f>VLOOKUP(C360,'MASTER KEY'!$A$2:$B$2999,2,FALSE)</f>
        <v>Polyblepharides spp 0002</v>
      </c>
    </row>
    <row r="361" spans="1:4">
      <c r="A361" s="74" t="s">
        <v>6693</v>
      </c>
      <c r="B361">
        <v>1</v>
      </c>
      <c r="C361" t="s">
        <v>5164</v>
      </c>
      <c r="D361" t="str">
        <f>VLOOKUP(C361,'MASTER KEY'!$A$2:$B$2999,2,FALSE)</f>
        <v>Polykrikos schwartzii</v>
      </c>
    </row>
    <row r="362" spans="1:4">
      <c r="A362" s="74" t="s">
        <v>7470</v>
      </c>
      <c r="B362">
        <v>1</v>
      </c>
      <c r="C362" t="s">
        <v>5167</v>
      </c>
      <c r="D362" t="str">
        <f>VLOOKUP(C362,'MASTER KEY'!$A$2:$B$2999,2,FALSE)</f>
        <v>Polykrikos spp 0003</v>
      </c>
    </row>
    <row r="363" spans="1:4">
      <c r="A363" s="74" t="s">
        <v>5292</v>
      </c>
      <c r="B363">
        <v>1</v>
      </c>
      <c r="C363" t="s">
        <v>5201</v>
      </c>
      <c r="D363" t="str">
        <f>VLOOKUP(C363,'MASTER KEY'!$A$2:$B$2999,2,FALSE)</f>
        <v>Prasinophyte spp 0033</v>
      </c>
    </row>
    <row r="364" spans="1:4">
      <c r="A364" s="74" t="s">
        <v>7471</v>
      </c>
      <c r="B364">
        <v>1</v>
      </c>
      <c r="C364" t="s">
        <v>5203</v>
      </c>
      <c r="D364" t="str">
        <f>VLOOKUP(C364,'MASTER KEY'!$A$2:$B$2999,2,FALSE)</f>
        <v>Proboscia spp 0001</v>
      </c>
    </row>
    <row r="365" spans="1:4">
      <c r="A365" s="74" t="s">
        <v>7472</v>
      </c>
      <c r="B365">
        <v>1</v>
      </c>
      <c r="C365" t="s">
        <v>5208</v>
      </c>
      <c r="D365" t="str">
        <f>VLOOKUP(C365,'MASTER KEY'!$A$2:$B$2999,2,FALSE)</f>
        <v>Pronoctiluca spp 0002</v>
      </c>
    </row>
    <row r="366" spans="1:4">
      <c r="A366" s="74" t="s">
        <v>7473</v>
      </c>
      <c r="B366">
        <v>1</v>
      </c>
      <c r="C366" t="s">
        <v>5209</v>
      </c>
      <c r="D366" t="str">
        <f>VLOOKUP(C366,'MASTER KEY'!$A$2:$B$2999,2,FALSE)</f>
        <v>Pronoctiluca spp 0003</v>
      </c>
    </row>
    <row r="367" spans="1:4">
      <c r="A367" s="74" t="s">
        <v>3360</v>
      </c>
      <c r="B367">
        <v>1</v>
      </c>
      <c r="C367" t="s">
        <v>5211</v>
      </c>
      <c r="D367" t="str">
        <f>VLOOKUP(C367,'MASTER KEY'!$A$2:$B$2999,2,FALSE)</f>
        <v>Prorocentrum balticum</v>
      </c>
    </row>
    <row r="368" spans="1:4">
      <c r="A368" s="74" t="s">
        <v>3363</v>
      </c>
      <c r="B368">
        <v>1</v>
      </c>
      <c r="C368" t="s">
        <v>5214</v>
      </c>
      <c r="D368" t="str">
        <f>VLOOKUP(C368,'MASTER KEY'!$A$2:$B$2999,2,FALSE)</f>
        <v>Prorocentrum dentatum</v>
      </c>
    </row>
    <row r="369" spans="1:4">
      <c r="A369" s="74" t="s">
        <v>3365</v>
      </c>
      <c r="B369">
        <v>1</v>
      </c>
      <c r="C369" t="s">
        <v>5216</v>
      </c>
      <c r="D369" t="str">
        <f>VLOOKUP(C369,'MASTER KEY'!$A$2:$B$2999,2,FALSE)</f>
        <v>Prorocentrum gracile</v>
      </c>
    </row>
    <row r="370" spans="1:4">
      <c r="A370" s="74" t="s">
        <v>3367</v>
      </c>
      <c r="B370">
        <v>1</v>
      </c>
      <c r="C370" t="s">
        <v>5218</v>
      </c>
      <c r="D370" t="str">
        <f>VLOOKUP(C370,'MASTER KEY'!$A$2:$B$2999,2,FALSE)</f>
        <v>Prorocentrum mexicanum</v>
      </c>
    </row>
    <row r="371" spans="1:4">
      <c r="A371" s="74" t="s">
        <v>3368</v>
      </c>
      <c r="B371">
        <v>1</v>
      </c>
      <c r="C371" t="s">
        <v>5219</v>
      </c>
      <c r="D371" t="str">
        <f>VLOOKUP(C371,'MASTER KEY'!$A$2:$B$2999,2,FALSE)</f>
        <v>Prorocentrum micans</v>
      </c>
    </row>
    <row r="372" spans="1:4">
      <c r="A372" s="74" t="s">
        <v>3369</v>
      </c>
      <c r="B372">
        <v>1</v>
      </c>
      <c r="C372" t="s">
        <v>5220</v>
      </c>
      <c r="D372" t="str">
        <f>VLOOKUP(C372,'MASTER KEY'!$A$2:$B$2999,2,FALSE)</f>
        <v>Prorocentrum minimum</v>
      </c>
    </row>
    <row r="373" spans="1:4">
      <c r="A373" s="74" t="s">
        <v>3370</v>
      </c>
      <c r="B373">
        <v>1</v>
      </c>
      <c r="C373" t="s">
        <v>5673</v>
      </c>
      <c r="D373" t="str">
        <f>VLOOKUP(C373,'MASTER KEY'!$A$2:$B$2999,2,FALSE)</f>
        <v>Prorocentrum rhathymum</v>
      </c>
    </row>
    <row r="374" spans="1:4">
      <c r="A374" s="74" t="s">
        <v>5294</v>
      </c>
      <c r="B374">
        <v>1</v>
      </c>
      <c r="C374" t="s">
        <v>5681</v>
      </c>
      <c r="D374" t="str">
        <f>VLOOKUP(C374,'MASTER KEY'!$A$2:$B$2999,2,FALSE)</f>
        <v>Prorocentrum spp 0006</v>
      </c>
    </row>
    <row r="375" spans="1:4">
      <c r="A375" s="74" t="s">
        <v>3378</v>
      </c>
      <c r="B375">
        <v>1</v>
      </c>
      <c r="C375" t="s">
        <v>5682</v>
      </c>
      <c r="D375" t="str">
        <f>VLOOKUP(C375,'MASTER KEY'!$A$2:$B$2999,2,FALSE)</f>
        <v>Prorocentrum triestinum</v>
      </c>
    </row>
    <row r="376" spans="1:4">
      <c r="A376" s="74" t="s">
        <v>3381</v>
      </c>
      <c r="B376">
        <v>1</v>
      </c>
      <c r="C376" t="s">
        <v>6808</v>
      </c>
      <c r="D376" t="str">
        <f>VLOOKUP(C376,'MASTER KEY'!$A$2:$B$2999,2,FALSE)</f>
        <v>Protoperidinium bipes</v>
      </c>
    </row>
    <row r="377" spans="1:4">
      <c r="A377" s="74" t="s">
        <v>6701</v>
      </c>
      <c r="B377">
        <v>1</v>
      </c>
      <c r="C377" t="s">
        <v>6809</v>
      </c>
      <c r="D377" t="str">
        <f>VLOOKUP(C377,'MASTER KEY'!$A$2:$B$2999,2,FALSE)</f>
        <v>Protoperidinium brevipes</v>
      </c>
    </row>
    <row r="378" spans="1:4">
      <c r="A378" s="74" t="s">
        <v>6702</v>
      </c>
      <c r="B378">
        <v>1</v>
      </c>
      <c r="C378" t="s">
        <v>6812</v>
      </c>
      <c r="D378" t="str">
        <f>VLOOKUP(C378,'MASTER KEY'!$A$2:$B$2999,2,FALSE)</f>
        <v>Protoperidinium conicoides</v>
      </c>
    </row>
    <row r="379" spans="1:4">
      <c r="A379" s="74" t="s">
        <v>6703</v>
      </c>
      <c r="B379">
        <v>1</v>
      </c>
      <c r="C379" t="s">
        <v>6815</v>
      </c>
      <c r="D379" t="str">
        <f>VLOOKUP(C379,'MASTER KEY'!$A$2:$B$2999,2,FALSE)</f>
        <v>Protoperidinium divergens</v>
      </c>
    </row>
    <row r="380" spans="1:4">
      <c r="A380" s="74" t="s">
        <v>6705</v>
      </c>
      <c r="B380">
        <v>1</v>
      </c>
      <c r="C380" t="s">
        <v>6820</v>
      </c>
      <c r="D380" t="str">
        <f>VLOOKUP(C380,'MASTER KEY'!$A$2:$B$2999,2,FALSE)</f>
        <v>Protoperidinium pallidum</v>
      </c>
    </row>
    <row r="381" spans="1:4">
      <c r="A381" s="74" t="s">
        <v>3389</v>
      </c>
      <c r="B381">
        <v>1</v>
      </c>
      <c r="C381" t="s">
        <v>6821</v>
      </c>
      <c r="D381" t="str">
        <f>VLOOKUP(C381,'MASTER KEY'!$A$2:$B$2999,2,FALSE)</f>
        <v>Protoperidinium pellucidum</v>
      </c>
    </row>
    <row r="382" spans="1:4">
      <c r="A382" s="74" t="s">
        <v>6706</v>
      </c>
      <c r="B382">
        <v>1</v>
      </c>
      <c r="C382" t="s">
        <v>6822</v>
      </c>
      <c r="D382" t="str">
        <f>VLOOKUP(C382,'MASTER KEY'!$A$2:$B$2999,2,FALSE)</f>
        <v>Protoperidinium pentagonum</v>
      </c>
    </row>
    <row r="383" spans="1:4">
      <c r="A383" s="74" t="s">
        <v>3390</v>
      </c>
      <c r="B383">
        <v>1</v>
      </c>
      <c r="C383" t="s">
        <v>6823</v>
      </c>
      <c r="D383" t="str">
        <f>VLOOKUP(C383,'MASTER KEY'!$A$2:$B$2999,2,FALSE)</f>
        <v>Protoperidinium quinquecorne</v>
      </c>
    </row>
    <row r="384" spans="1:4">
      <c r="A384" s="74" t="s">
        <v>5295</v>
      </c>
      <c r="B384">
        <v>1</v>
      </c>
      <c r="C384" t="s">
        <v>6844</v>
      </c>
      <c r="D384" t="str">
        <f>VLOOKUP(C384,'MASTER KEY'!$A$2:$B$2999,2,FALSE)</f>
        <v>Protoperidinium spp 0020</v>
      </c>
    </row>
    <row r="385" spans="1:4">
      <c r="A385" s="74" t="s">
        <v>3411</v>
      </c>
      <c r="B385">
        <v>1</v>
      </c>
      <c r="C385" t="s">
        <v>6845</v>
      </c>
      <c r="D385" t="str">
        <f>VLOOKUP(C385,'MASTER KEY'!$A$2:$B$2999,2,FALSE)</f>
        <v>Protoperidinium steinii</v>
      </c>
    </row>
    <row r="386" spans="1:4">
      <c r="A386" s="74" t="s">
        <v>5296</v>
      </c>
      <c r="B386">
        <v>1</v>
      </c>
      <c r="C386" t="s">
        <v>6850</v>
      </c>
      <c r="D386" t="str">
        <f>VLOOKUP(C386,'MASTER KEY'!$A$2:$B$2999,2,FALSE)</f>
        <v>Prymnesium spp 0003</v>
      </c>
    </row>
    <row r="387" spans="1:4">
      <c r="A387" s="74" t="s">
        <v>7474</v>
      </c>
      <c r="B387">
        <v>1</v>
      </c>
      <c r="C387" t="s">
        <v>6855</v>
      </c>
      <c r="D387" t="str">
        <f>VLOOKUP(C387,'MASTER KEY'!$A$2:$B$2999,2,FALSE)</f>
        <v>Pseudanabaena spp 0002</v>
      </c>
    </row>
    <row r="388" spans="1:4">
      <c r="A388" s="74" t="s">
        <v>6709</v>
      </c>
      <c r="B388">
        <v>1</v>
      </c>
      <c r="C388" t="s">
        <v>6853</v>
      </c>
      <c r="D388" t="str">
        <f>VLOOKUP(C388,'MASTER KEY'!$A$2:$B$2999,2,FALSE)</f>
        <v>Pseudanabaena limnetica</v>
      </c>
    </row>
    <row r="389" spans="1:4">
      <c r="A389" s="74" t="s">
        <v>5738</v>
      </c>
      <c r="B389">
        <v>1</v>
      </c>
      <c r="C389" t="s">
        <v>6856</v>
      </c>
      <c r="D389" t="str">
        <f>VLOOKUP(C389,'MASTER KEY'!$A$2:$B$2999,2,FALSE)</f>
        <v>Pseudanabaena spp 0003</v>
      </c>
    </row>
    <row r="390" spans="1:4">
      <c r="A390" s="74" t="s">
        <v>3425</v>
      </c>
      <c r="B390">
        <v>1</v>
      </c>
      <c r="C390" t="s">
        <v>6857</v>
      </c>
      <c r="D390" t="str">
        <f>VLOOKUP(C390,'MASTER KEY'!$A$2:$B$2999,2,FALSE)</f>
        <v>Pseudo-nitzschia delicatissima</v>
      </c>
    </row>
    <row r="391" spans="1:4">
      <c r="A391" s="74" t="s">
        <v>7475</v>
      </c>
      <c r="B391">
        <v>1</v>
      </c>
      <c r="C391" t="s">
        <v>6858</v>
      </c>
      <c r="D391" t="str">
        <f>VLOOKUP(C391,'MASTER KEY'!$A$2:$B$2999,2,FALSE)</f>
        <v>Pseudo-nitzschia seriata</v>
      </c>
    </row>
    <row r="392" spans="1:4">
      <c r="A392" s="74" t="s">
        <v>7476</v>
      </c>
      <c r="B392">
        <v>1</v>
      </c>
      <c r="C392" t="s">
        <v>6863</v>
      </c>
      <c r="D392" t="str">
        <f>VLOOKUP(C392,'MASTER KEY'!$A$2:$B$2999,2,FALSE)</f>
        <v>Pseudo-nitzschia spp 0005</v>
      </c>
    </row>
    <row r="393" spans="1:4">
      <c r="A393" s="74" t="s">
        <v>6714</v>
      </c>
      <c r="B393">
        <v>1</v>
      </c>
      <c r="C393" t="s">
        <v>6867</v>
      </c>
      <c r="D393" t="str">
        <f>VLOOKUP(C393,'MASTER KEY'!$A$2:$B$2999,2,FALSE)</f>
        <v>Pseudopedinella elastica</v>
      </c>
    </row>
    <row r="394" spans="1:4">
      <c r="A394" s="74" t="s">
        <v>5299</v>
      </c>
      <c r="B394">
        <v>1</v>
      </c>
      <c r="C394" t="s">
        <v>6869</v>
      </c>
      <c r="D394" t="str">
        <f>VLOOKUP(C394,'MASTER KEY'!$A$2:$B$2999,2,FALSE)</f>
        <v>Pseudopedinella spp 0002</v>
      </c>
    </row>
    <row r="395" spans="1:4">
      <c r="A395" s="74" t="s">
        <v>7477</v>
      </c>
      <c r="B395">
        <v>1</v>
      </c>
      <c r="C395" t="s">
        <v>6871</v>
      </c>
      <c r="D395" t="str">
        <f>VLOOKUP(C395,'MASTER KEY'!$A$2:$B$2999,2,FALSE)</f>
        <v>Pseudoscourfieldia spp 0001</v>
      </c>
    </row>
    <row r="396" spans="1:4">
      <c r="A396" s="74" t="s">
        <v>7478</v>
      </c>
      <c r="B396">
        <v>1</v>
      </c>
      <c r="C396" t="s">
        <v>6875</v>
      </c>
      <c r="D396" t="str">
        <f>VLOOKUP(C396,'MASTER KEY'!$A$2:$B$2999,2,FALSE)</f>
        <v>Pseudosolenia spp 0003</v>
      </c>
    </row>
    <row r="397" spans="1:4">
      <c r="A397" s="74" t="s">
        <v>7479</v>
      </c>
      <c r="B397">
        <v>1</v>
      </c>
      <c r="C397" t="s">
        <v>6876</v>
      </c>
      <c r="D397" t="str">
        <f>VLOOKUP(C397,'MASTER KEY'!$A$2:$B$2999,2,FALSE)</f>
        <v>Pseudostaurastrum spp 0001</v>
      </c>
    </row>
    <row r="398" spans="1:4">
      <c r="A398" s="74" t="s">
        <v>6719</v>
      </c>
      <c r="B398">
        <v>1</v>
      </c>
      <c r="C398" t="s">
        <v>6879</v>
      </c>
      <c r="D398" t="str">
        <f>VLOOKUP(C398,'MASTER KEY'!$A$2:$B$2999,2,FALSE)</f>
        <v>Pyramimonas longicauda</v>
      </c>
    </row>
    <row r="399" spans="1:4">
      <c r="A399" s="78" t="s">
        <v>7480</v>
      </c>
      <c r="B399">
        <v>1</v>
      </c>
      <c r="C399" t="s">
        <v>6890</v>
      </c>
      <c r="D399" t="str">
        <f>VLOOKUP(C399,'MASTER KEY'!$A$2:$B$2999,2,FALSE)</f>
        <v>Pyramimonas spp 0011</v>
      </c>
    </row>
    <row r="400" spans="1:4">
      <c r="A400" s="74" t="s">
        <v>5300</v>
      </c>
      <c r="B400">
        <v>1</v>
      </c>
      <c r="C400" t="s">
        <v>6889</v>
      </c>
      <c r="D400" t="str">
        <f>VLOOKUP(C400,'MASTER KEY'!$A$2:$B$2999,2,FALSE)</f>
        <v>Pyramimonas spp 0010</v>
      </c>
    </row>
    <row r="401" spans="1:4">
      <c r="A401" s="74" t="s">
        <v>5302</v>
      </c>
      <c r="B401">
        <v>1</v>
      </c>
      <c r="C401" t="s">
        <v>6902</v>
      </c>
      <c r="D401" t="str">
        <f>VLOOKUP(C401,'MASTER KEY'!$A$2:$B$2999,2,FALSE)</f>
        <v>Pyrophacus spp 0003</v>
      </c>
    </row>
    <row r="402" spans="1:4">
      <c r="A402" s="74" t="s">
        <v>6722</v>
      </c>
      <c r="B402">
        <v>1</v>
      </c>
      <c r="C402" t="s">
        <v>6904</v>
      </c>
      <c r="D402" t="str">
        <f>VLOOKUP(C402,'MASTER KEY'!$A$2:$B$2999,2,FALSE)</f>
        <v>Raphidiopsis curvata</v>
      </c>
    </row>
    <row r="403" spans="1:4">
      <c r="A403" s="74" t="s">
        <v>6723</v>
      </c>
      <c r="B403">
        <v>1</v>
      </c>
      <c r="C403" t="s">
        <v>6905</v>
      </c>
      <c r="D403" t="str">
        <f>VLOOKUP(C403,'MASTER KEY'!$A$2:$B$2999,2,FALSE)</f>
        <v>Raphidiopsis mediterranea</v>
      </c>
    </row>
    <row r="404" spans="1:4">
      <c r="A404" s="74" t="s">
        <v>7481</v>
      </c>
      <c r="B404">
        <v>1</v>
      </c>
      <c r="C404" t="s">
        <v>6906</v>
      </c>
      <c r="D404" t="str">
        <f>VLOOKUP(C404,'MASTER KEY'!$A$2:$B$2999,2,FALSE)</f>
        <v>Raphidiopsis spp 0001</v>
      </c>
    </row>
    <row r="405" spans="1:4">
      <c r="A405" s="74" t="s">
        <v>7482</v>
      </c>
      <c r="B405">
        <v>1</v>
      </c>
      <c r="C405" t="s">
        <v>6912</v>
      </c>
      <c r="D405" t="str">
        <f>VLOOKUP(C405,'MASTER KEY'!$A$2:$B$2999,2,FALSE)</f>
        <v>Rhabdoderma spp 0001</v>
      </c>
    </row>
    <row r="406" spans="1:4">
      <c r="A406" s="78" t="s">
        <v>7483</v>
      </c>
      <c r="B406">
        <v>1</v>
      </c>
      <c r="C406" t="s">
        <v>6918</v>
      </c>
      <c r="D406" t="str">
        <f>VLOOKUP(C406,'MASTER KEY'!$A$2:$B$2999,2,FALSE)</f>
        <v>Rhizoclonium spp 0001</v>
      </c>
    </row>
    <row r="407" spans="1:4">
      <c r="A407" s="74" t="s">
        <v>6727</v>
      </c>
      <c r="B407">
        <v>1</v>
      </c>
      <c r="C407" t="s">
        <v>6923</v>
      </c>
      <c r="D407" t="str">
        <f>VLOOKUP(C407,'MASTER KEY'!$A$2:$B$2999,2,FALSE)</f>
        <v>Rhizosolenia calcar-avis</v>
      </c>
    </row>
    <row r="408" spans="1:4">
      <c r="A408" s="78" t="s">
        <v>3476</v>
      </c>
      <c r="B408">
        <v>1</v>
      </c>
      <c r="C408" t="s">
        <v>6930</v>
      </c>
      <c r="D408" t="str">
        <f>VLOOKUP(C408,'MASTER KEY'!$A$2:$B$2999,2,FALSE)</f>
        <v>Rhizosolenia imbricata</v>
      </c>
    </row>
    <row r="409" spans="1:4">
      <c r="A409" s="74" t="s">
        <v>3477</v>
      </c>
      <c r="B409">
        <v>1</v>
      </c>
      <c r="C409" t="s">
        <v>6931</v>
      </c>
      <c r="D409" t="str">
        <f>VLOOKUP(C409,'MASTER KEY'!$A$2:$B$2999,2,FALSE)</f>
        <v>Rhizosolenia pungens</v>
      </c>
    </row>
    <row r="410" spans="1:4">
      <c r="A410" s="74" t="s">
        <v>3479</v>
      </c>
      <c r="B410">
        <v>1</v>
      </c>
      <c r="C410" t="s">
        <v>6933</v>
      </c>
      <c r="D410" t="str">
        <f>VLOOKUP(C410,'MASTER KEY'!$A$2:$B$2999,2,FALSE)</f>
        <v>Rhizosolenia setigera</v>
      </c>
    </row>
    <row r="411" spans="1:4">
      <c r="A411" s="74" t="s">
        <v>5304</v>
      </c>
      <c r="B411">
        <v>1</v>
      </c>
      <c r="C411" t="s">
        <v>6951</v>
      </c>
      <c r="D411" t="str">
        <f>VLOOKUP(C411,'MASTER KEY'!$A$2:$B$2999,2,FALSE)</f>
        <v>Rhizosolenia spp 0016</v>
      </c>
    </row>
    <row r="412" spans="1:4">
      <c r="A412" s="74" t="s">
        <v>7484</v>
      </c>
      <c r="B412">
        <v>1</v>
      </c>
      <c r="C412" t="s">
        <v>6956</v>
      </c>
      <c r="D412" t="str">
        <f>VLOOKUP(C412,'MASTER KEY'!$A$2:$B$2999,2,FALSE)</f>
        <v>Rhodomonas spp 0001</v>
      </c>
    </row>
    <row r="413" spans="1:4">
      <c r="A413" s="74" t="s">
        <v>6730</v>
      </c>
      <c r="B413">
        <v>1</v>
      </c>
      <c r="C413" t="s">
        <v>6957</v>
      </c>
      <c r="D413" t="str">
        <f>VLOOKUP(C413,'MASTER KEY'!$A$2:$B$2999,2,FALSE)</f>
        <v>Rhopalodia gibberula</v>
      </c>
    </row>
    <row r="414" spans="1:4">
      <c r="A414" s="74" t="s">
        <v>5305</v>
      </c>
      <c r="B414">
        <v>1</v>
      </c>
      <c r="C414" t="s">
        <v>6959</v>
      </c>
      <c r="D414" t="str">
        <f>VLOOKUP(C414,'MASTER KEY'!$A$2:$B$2999,2,FALSE)</f>
        <v>Rhopalodia spp 0002</v>
      </c>
    </row>
    <row r="415" spans="1:4">
      <c r="A415" s="74" t="s">
        <v>7485</v>
      </c>
      <c r="B415">
        <v>1</v>
      </c>
      <c r="C415" t="s">
        <v>6960</v>
      </c>
      <c r="D415" t="str">
        <f>VLOOKUP(C415,'MASTER KEY'!$A$2:$B$2999,2,FALSE)</f>
        <v>Rhopalodiaceae spp 0001</v>
      </c>
    </row>
    <row r="416" spans="1:4">
      <c r="A416" s="74" t="s">
        <v>7486</v>
      </c>
      <c r="B416">
        <v>1</v>
      </c>
      <c r="C416" t="s">
        <v>6962</v>
      </c>
      <c r="D416" t="str">
        <f>VLOOKUP(C416,'MASTER KEY'!$A$2:$B$2999,2,FALSE)</f>
        <v>Romeria spp 0001</v>
      </c>
    </row>
    <row r="417" spans="1:4">
      <c r="A417" s="78" t="s">
        <v>7488</v>
      </c>
      <c r="B417">
        <v>1</v>
      </c>
      <c r="C417" t="s">
        <v>6972</v>
      </c>
      <c r="D417" t="str">
        <f>VLOOKUP(C417,'MASTER KEY'!$A$2:$B$2999,2,FALSE)</f>
        <v>Scenedesmus spp 0003</v>
      </c>
    </row>
    <row r="418" spans="1:4">
      <c r="A418" s="74" t="s">
        <v>6734</v>
      </c>
      <c r="B418">
        <v>1</v>
      </c>
      <c r="C418" t="s">
        <v>6968</v>
      </c>
      <c r="D418" t="str">
        <f>VLOOKUP(C418,'MASTER KEY'!$A$2:$B$2999,2,FALSE)</f>
        <v>Scenedesmus arcuatus</v>
      </c>
    </row>
    <row r="419" spans="1:4">
      <c r="A419" s="74" t="s">
        <v>6735</v>
      </c>
      <c r="B419">
        <v>1</v>
      </c>
      <c r="C419" t="s">
        <v>6969</v>
      </c>
      <c r="D419" t="str">
        <f>VLOOKUP(C419,'MASTER KEY'!$A$2:$B$2999,2,FALSE)</f>
        <v>Scenedesmus intermedius</v>
      </c>
    </row>
    <row r="420" spans="1:4">
      <c r="A420" s="74" t="s">
        <v>7487</v>
      </c>
      <c r="B420">
        <v>1</v>
      </c>
      <c r="C420" t="s">
        <v>6971</v>
      </c>
      <c r="D420" t="str">
        <f>VLOOKUP(C420,'MASTER KEY'!$A$2:$B$2999,2,FALSE)</f>
        <v>Scenedesmus spp 0002</v>
      </c>
    </row>
    <row r="421" spans="1:4">
      <c r="A421" s="74" t="s">
        <v>7489</v>
      </c>
      <c r="B421">
        <v>1</v>
      </c>
      <c r="C421" t="s">
        <v>6973</v>
      </c>
      <c r="D421" t="str">
        <f>VLOOKUP(C421,'MASTER KEY'!$A$2:$B$2999,2,FALSE)</f>
        <v>Schroederia spp 0001</v>
      </c>
    </row>
    <row r="422" spans="1:4">
      <c r="A422" s="74" t="s">
        <v>7490</v>
      </c>
      <c r="B422">
        <v>1</v>
      </c>
      <c r="C422" t="s">
        <v>6975</v>
      </c>
      <c r="D422" t="str">
        <f>VLOOKUP(C422,'MASTER KEY'!$A$2:$B$2999,2,FALSE)</f>
        <v>Scrippsiella acuminata</v>
      </c>
    </row>
    <row r="423" spans="1:4">
      <c r="A423" s="74" t="s">
        <v>6741</v>
      </c>
      <c r="B423">
        <v>1</v>
      </c>
      <c r="C423" t="s">
        <v>6976</v>
      </c>
      <c r="D423" t="str">
        <f>VLOOKUP(C423,'MASTER KEY'!$A$2:$B$2999,2,FALSE)</f>
        <v>Scrippsiella hexapraecingula</v>
      </c>
    </row>
    <row r="424" spans="1:4">
      <c r="A424" s="74" t="s">
        <v>6742</v>
      </c>
      <c r="B424">
        <v>1</v>
      </c>
      <c r="C424" t="s">
        <v>6977</v>
      </c>
      <c r="D424" t="str">
        <f>VLOOKUP(C424,'MASTER KEY'!$A$2:$B$2999,2,FALSE)</f>
        <v>Scrippsiella plana</v>
      </c>
    </row>
    <row r="425" spans="1:4">
      <c r="A425" s="74" t="s">
        <v>5306</v>
      </c>
      <c r="B425">
        <v>1</v>
      </c>
      <c r="C425" t="s">
        <v>6981</v>
      </c>
      <c r="D425" t="str">
        <f>VLOOKUP(C425,'MASTER KEY'!$A$2:$B$2999,2,FALSE)</f>
        <v>Scrippsiella spp 0004</v>
      </c>
    </row>
    <row r="426" spans="1:4">
      <c r="A426" s="74" t="s">
        <v>3512</v>
      </c>
      <c r="B426">
        <v>1</v>
      </c>
      <c r="C426" t="s">
        <v>6982</v>
      </c>
      <c r="D426" t="str">
        <f>VLOOKUP(C426,'MASTER KEY'!$A$2:$B$2999,2,FALSE)</f>
        <v>Scrippsiella trochoidea</v>
      </c>
    </row>
    <row r="427" spans="1:4">
      <c r="A427" s="74" t="s">
        <v>6744</v>
      </c>
      <c r="B427">
        <v>1</v>
      </c>
      <c r="C427" t="s">
        <v>6983</v>
      </c>
      <c r="D427" t="str">
        <f>VLOOKUP(C427,'MASTER KEY'!$A$2:$B$2999,2,FALSE)</f>
        <v>Selenastrum capricornutum</v>
      </c>
    </row>
    <row r="428" spans="1:4">
      <c r="A428" s="74" t="s">
        <v>7491</v>
      </c>
      <c r="B428">
        <v>1</v>
      </c>
      <c r="C428" t="s">
        <v>6984</v>
      </c>
      <c r="D428" t="str">
        <f>VLOOKUP(C428,'MASTER KEY'!$A$2:$B$2999,2,FALSE)</f>
        <v>Selenastrum spp 0001</v>
      </c>
    </row>
    <row r="429" spans="1:4">
      <c r="A429" s="74" t="s">
        <v>3515</v>
      </c>
      <c r="B429">
        <v>1</v>
      </c>
      <c r="C429" t="s">
        <v>6987</v>
      </c>
      <c r="D429" t="str">
        <f>VLOOKUP(C429,'MASTER KEY'!$A$2:$B$2999,2,FALSE)</f>
        <v>Skeletonema costatum</v>
      </c>
    </row>
    <row r="430" spans="1:4">
      <c r="A430" s="74" t="s">
        <v>7492</v>
      </c>
      <c r="B430">
        <v>1</v>
      </c>
      <c r="C430" t="s">
        <v>6989</v>
      </c>
      <c r="D430" t="str">
        <f>VLOOKUP(C430,'MASTER KEY'!$A$2:$B$2999,2,FALSE)</f>
        <v>Skeletonema potamos</v>
      </c>
    </row>
    <row r="431" spans="1:4">
      <c r="A431" s="74" t="s">
        <v>7493</v>
      </c>
      <c r="B431">
        <v>1</v>
      </c>
      <c r="C431" t="s">
        <v>6995</v>
      </c>
      <c r="D431" t="str">
        <f>VLOOKUP(C431,'MASTER KEY'!$A$2:$B$2999,2,FALSE)</f>
        <v>Skeletonema spp 0006</v>
      </c>
    </row>
    <row r="432" spans="1:4">
      <c r="A432" s="74" t="s">
        <v>5307</v>
      </c>
      <c r="B432">
        <v>1</v>
      </c>
      <c r="C432" t="s">
        <v>6990</v>
      </c>
      <c r="D432" t="str">
        <f>VLOOKUP(C432,'MASTER KEY'!$A$2:$B$2999,2,FALSE)</f>
        <v>Skeletonema spp 0001</v>
      </c>
    </row>
    <row r="433" spans="1:4">
      <c r="A433" s="74" t="s">
        <v>5308</v>
      </c>
      <c r="B433">
        <v>1</v>
      </c>
      <c r="C433" t="s">
        <v>6994</v>
      </c>
      <c r="D433" t="str">
        <f>VLOOKUP(C433,'MASTER KEY'!$A$2:$B$2999,2,FALSE)</f>
        <v>Skeletonema spp 0005</v>
      </c>
    </row>
    <row r="434" spans="1:4">
      <c r="A434" s="74" t="s">
        <v>7494</v>
      </c>
      <c r="B434">
        <v>1</v>
      </c>
      <c r="C434" t="s">
        <v>6996</v>
      </c>
      <c r="D434" t="str">
        <f>VLOOKUP(C434,'MASTER KEY'!$A$2:$B$2999,2,FALSE)</f>
        <v>Snowella spp 0001</v>
      </c>
    </row>
    <row r="435" spans="1:4">
      <c r="A435" s="74" t="s">
        <v>7495</v>
      </c>
      <c r="B435">
        <v>1</v>
      </c>
      <c r="C435" t="s">
        <v>6998</v>
      </c>
      <c r="D435" t="str">
        <f>VLOOKUP(C435,'MASTER KEY'!$A$2:$B$2999,2,FALSE)</f>
        <v>Spermatozoopsis spp 0001</v>
      </c>
    </row>
    <row r="436" spans="1:4">
      <c r="A436" s="74" t="s">
        <v>7496</v>
      </c>
      <c r="B436">
        <v>1</v>
      </c>
      <c r="C436" t="s">
        <v>6999</v>
      </c>
      <c r="D436" t="str">
        <f>VLOOKUP(C436,'MASTER KEY'!$A$2:$B$2999,2,FALSE)</f>
        <v>Sphaerellopsis spp 0001</v>
      </c>
    </row>
    <row r="437" spans="1:4">
      <c r="A437" s="74" t="s">
        <v>7497</v>
      </c>
      <c r="B437">
        <v>1</v>
      </c>
      <c r="C437" t="s">
        <v>7001</v>
      </c>
      <c r="D437" t="str">
        <f>VLOOKUP(C437,'MASTER KEY'!$A$2:$B$2999,2,FALSE)</f>
        <v>Spirogyra spp 0001</v>
      </c>
    </row>
    <row r="438" spans="1:4">
      <c r="A438" s="74" t="s">
        <v>7498</v>
      </c>
      <c r="B438">
        <v>1</v>
      </c>
      <c r="C438" t="s">
        <v>7003</v>
      </c>
      <c r="D438" t="str">
        <f>VLOOKUP(C438,'MASTER KEY'!$A$2:$B$2999,2,FALSE)</f>
        <v>Spirulina spp 0002</v>
      </c>
    </row>
    <row r="439" spans="1:4">
      <c r="A439" s="74" t="s">
        <v>7499</v>
      </c>
      <c r="B439">
        <v>1</v>
      </c>
      <c r="C439" t="s">
        <v>7004</v>
      </c>
      <c r="D439" t="str">
        <f>VLOOKUP(C439,'MASTER KEY'!$A$2:$B$2999,2,FALSE)</f>
        <v>Staurastrum spp 0001</v>
      </c>
    </row>
    <row r="440" spans="1:4">
      <c r="A440" s="74" t="s">
        <v>7500</v>
      </c>
      <c r="B440">
        <v>1</v>
      </c>
      <c r="C440" t="s">
        <v>7007</v>
      </c>
      <c r="D440" t="str">
        <f>VLOOKUP(C440,'MASTER KEY'!$A$2:$B$2999,2,FALSE)</f>
        <v>Stauroneis spp 0003</v>
      </c>
    </row>
    <row r="441" spans="1:4">
      <c r="A441" s="74" t="s">
        <v>7501</v>
      </c>
      <c r="B441">
        <v>1</v>
      </c>
      <c r="C441" t="s">
        <v>7014</v>
      </c>
      <c r="D441" t="str">
        <f>VLOOKUP(C441,'MASTER KEY'!$A$2:$B$2999,2,FALSE)</f>
        <v>Stichococcus spp 0001</v>
      </c>
    </row>
    <row r="442" spans="1:4">
      <c r="A442" s="74" t="s">
        <v>7502</v>
      </c>
      <c r="B442">
        <v>1</v>
      </c>
      <c r="C442" t="s">
        <v>7019</v>
      </c>
      <c r="D442" t="str">
        <f>VLOOKUP(C442,'MASTER KEY'!$A$2:$B$2999,2,FALSE)</f>
        <v>Striatella spp 0002</v>
      </c>
    </row>
    <row r="443" spans="1:4">
      <c r="A443" s="74" t="s">
        <v>7503</v>
      </c>
      <c r="B443">
        <v>1</v>
      </c>
      <c r="C443" t="s">
        <v>7021</v>
      </c>
      <c r="D443" t="str">
        <f>VLOOKUP(C443,'MASTER KEY'!$A$2:$B$2999,2,FALSE)</f>
        <v>Strombomonas spp 0001</v>
      </c>
    </row>
    <row r="444" spans="1:4">
      <c r="A444" s="74" t="s">
        <v>5310</v>
      </c>
      <c r="B444">
        <v>1</v>
      </c>
      <c r="C444" t="s">
        <v>7029</v>
      </c>
      <c r="D444" t="str">
        <f>VLOOKUP(C444,'MASTER KEY'!$A$2:$B$2999,2,FALSE)</f>
        <v>Surirella spp 0006</v>
      </c>
    </row>
    <row r="445" spans="1:4">
      <c r="A445" s="74" t="s">
        <v>7504</v>
      </c>
      <c r="B445">
        <v>1</v>
      </c>
      <c r="C445" t="s">
        <v>7032</v>
      </c>
      <c r="D445" t="str">
        <f>VLOOKUP(C445,'MASTER KEY'!$A$2:$B$2999,2,FALSE)</f>
        <v>Synechococcus spp 0003</v>
      </c>
    </row>
    <row r="446" spans="1:4">
      <c r="A446" s="74" t="s">
        <v>7505</v>
      </c>
      <c r="B446">
        <v>1</v>
      </c>
      <c r="C446" t="s">
        <v>7033</v>
      </c>
      <c r="D446" t="str">
        <f>VLOOKUP(C446,'MASTER KEY'!$A$2:$B$2999,2,FALSE)</f>
        <v>Synechocystis spp 0001</v>
      </c>
    </row>
    <row r="447" spans="1:4">
      <c r="A447" s="74" t="s">
        <v>6764</v>
      </c>
      <c r="B447">
        <v>1</v>
      </c>
      <c r="C447" t="s">
        <v>7034</v>
      </c>
      <c r="D447" t="str">
        <f>VLOOKUP(C447,'MASTER KEY'!$A$2:$B$2999,2,FALSE)</f>
        <v>Synedra acus</v>
      </c>
    </row>
    <row r="448" spans="1:4">
      <c r="A448" s="74" t="s">
        <v>5311</v>
      </c>
      <c r="B448">
        <v>1</v>
      </c>
      <c r="C448" t="s">
        <v>7039</v>
      </c>
      <c r="D448" t="str">
        <f>VLOOKUP(C448,'MASTER KEY'!$A$2:$B$2999,2,FALSE)</f>
        <v>Synedra spp 0003</v>
      </c>
    </row>
    <row r="449" spans="1:4">
      <c r="A449" s="74" t="s">
        <v>6767</v>
      </c>
      <c r="B449">
        <v>1</v>
      </c>
      <c r="C449" t="s">
        <v>7043</v>
      </c>
      <c r="D449" t="str">
        <f>VLOOKUP(C449,'MASTER KEY'!$A$2:$B$2999,2,FALSE)</f>
        <v>Synura spinosa</v>
      </c>
    </row>
    <row r="450" spans="1:4">
      <c r="A450" s="74" t="s">
        <v>7506</v>
      </c>
      <c r="B450">
        <v>1</v>
      </c>
      <c r="C450" t="s">
        <v>7044</v>
      </c>
      <c r="D450" t="str">
        <f>VLOOKUP(C450,'MASTER KEY'!$A$2:$B$2999,2,FALSE)</f>
        <v>Synura spp 0001</v>
      </c>
    </row>
    <row r="451" spans="1:4">
      <c r="A451" s="74" t="s">
        <v>5312</v>
      </c>
      <c r="B451">
        <v>1</v>
      </c>
      <c r="C451" t="s">
        <v>7052</v>
      </c>
      <c r="D451" t="str">
        <f>VLOOKUP(C451,'MASTER KEY'!$A$2:$B$2999,2,FALSE)</f>
        <v>Teleaulax spp 0003</v>
      </c>
    </row>
    <row r="452" spans="1:4">
      <c r="A452" s="74" t="s">
        <v>7507</v>
      </c>
      <c r="B452">
        <v>1</v>
      </c>
      <c r="C452" t="s">
        <v>7053</v>
      </c>
      <c r="D452" t="str">
        <f>VLOOKUP(C452,'MASTER KEY'!$A$2:$B$2999,2,FALSE)</f>
        <v>Tetracystis spp 0001</v>
      </c>
    </row>
    <row r="453" spans="1:4">
      <c r="A453" s="74" t="s">
        <v>6770</v>
      </c>
      <c r="B453">
        <v>1</v>
      </c>
      <c r="C453" t="s">
        <v>7054</v>
      </c>
      <c r="D453" t="str">
        <f>VLOOKUP(C453,'MASTER KEY'!$A$2:$B$2999,2,FALSE)</f>
        <v>Tetraedron caudatum</v>
      </c>
    </row>
    <row r="454" spans="1:4">
      <c r="A454" s="74" t="s">
        <v>6771</v>
      </c>
      <c r="B454">
        <v>1</v>
      </c>
      <c r="C454" t="s">
        <v>7055</v>
      </c>
      <c r="D454" t="str">
        <f>VLOOKUP(C454,'MASTER KEY'!$A$2:$B$2999,2,FALSE)</f>
        <v>Tetraedron minimum</v>
      </c>
    </row>
    <row r="455" spans="1:4">
      <c r="A455" s="74" t="s">
        <v>7508</v>
      </c>
      <c r="B455">
        <v>1</v>
      </c>
      <c r="C455" t="s">
        <v>7056</v>
      </c>
      <c r="D455" t="str">
        <f>VLOOKUP(C455,'MASTER KEY'!$A$2:$B$2999,2,FALSE)</f>
        <v>Tetraedron spp 0001</v>
      </c>
    </row>
    <row r="456" spans="1:4">
      <c r="A456" s="74" t="s">
        <v>6773</v>
      </c>
      <c r="B456">
        <v>1</v>
      </c>
      <c r="C456" t="s">
        <v>7057</v>
      </c>
      <c r="D456" t="str">
        <f>VLOOKUP(C456,'MASTER KEY'!$A$2:$B$2999,2,FALSE)</f>
        <v>Tetraedron triangulare</v>
      </c>
    </row>
    <row r="457" spans="1:4">
      <c r="A457" s="74" t="s">
        <v>5314</v>
      </c>
      <c r="B457">
        <v>1</v>
      </c>
      <c r="C457" t="s">
        <v>7067</v>
      </c>
      <c r="D457" t="str">
        <f>VLOOKUP(C457,'MASTER KEY'!$A$2:$B$2999,2,FALSE)</f>
        <v>Tetraselmis spp 0010</v>
      </c>
    </row>
    <row r="458" spans="1:4">
      <c r="A458" s="74" t="s">
        <v>7509</v>
      </c>
      <c r="B458">
        <v>1</v>
      </c>
      <c r="C458" t="s">
        <v>7068</v>
      </c>
      <c r="D458" t="str">
        <f>VLOOKUP(C458,'MASTER KEY'!$A$2:$B$2999,2,FALSE)</f>
        <v>Tetraselmis spp 0011</v>
      </c>
    </row>
    <row r="459" spans="1:4">
      <c r="A459" s="74" t="s">
        <v>7510</v>
      </c>
      <c r="B459">
        <v>1</v>
      </c>
      <c r="C459" t="s">
        <v>7072</v>
      </c>
      <c r="D459" t="str">
        <f>VLOOKUP(C459,'MASTER KEY'!$A$2:$B$2999,2,FALSE)</f>
        <v>Thalassionema nitzschiodes</v>
      </c>
    </row>
    <row r="460" spans="1:4">
      <c r="A460" s="74" t="s">
        <v>5315</v>
      </c>
      <c r="B460">
        <v>1</v>
      </c>
      <c r="C460" t="s">
        <v>7078</v>
      </c>
      <c r="D460" t="str">
        <f>VLOOKUP(C460,'MASTER KEY'!$A$2:$B$2999,2,FALSE)</f>
        <v>Thalassionema spp 0006</v>
      </c>
    </row>
    <row r="461" spans="1:4">
      <c r="A461" s="74" t="s">
        <v>6785</v>
      </c>
      <c r="B461">
        <v>1</v>
      </c>
      <c r="C461" t="s">
        <v>7082</v>
      </c>
      <c r="D461" t="str">
        <f>VLOOKUP(C461,'MASTER KEY'!$A$2:$B$2999,2,FALSE)</f>
        <v>Thalassiosira lacustris</v>
      </c>
    </row>
    <row r="462" spans="1:4">
      <c r="A462" s="74" t="s">
        <v>6786</v>
      </c>
      <c r="B462">
        <v>1</v>
      </c>
      <c r="C462" t="s">
        <v>7085</v>
      </c>
      <c r="D462" t="str">
        <f>VLOOKUP(C462,'MASTER KEY'!$A$2:$B$2999,2,FALSE)</f>
        <v>Thalassiosira mala</v>
      </c>
    </row>
    <row r="463" spans="1:4">
      <c r="A463" s="74" t="s">
        <v>5316</v>
      </c>
      <c r="B463">
        <v>1</v>
      </c>
      <c r="C463" t="s">
        <v>7096</v>
      </c>
      <c r="D463" t="str">
        <f>VLOOKUP(C463,'MASTER KEY'!$A$2:$B$2999,2,FALSE)</f>
        <v>Thalassiosira spp 0010</v>
      </c>
    </row>
    <row r="464" spans="1:4">
      <c r="A464" s="74" t="s">
        <v>6788</v>
      </c>
      <c r="B464">
        <v>1</v>
      </c>
      <c r="C464" t="s">
        <v>7097</v>
      </c>
      <c r="D464" t="str">
        <f>VLOOKUP(C464,'MASTER KEY'!$A$2:$B$2999,2,FALSE)</f>
        <v>Thalassiosira weissflogii</v>
      </c>
    </row>
    <row r="465" spans="1:4">
      <c r="A465" s="74" t="s">
        <v>5743</v>
      </c>
      <c r="B465">
        <v>1</v>
      </c>
      <c r="C465" t="s">
        <v>7104</v>
      </c>
      <c r="D465" t="str">
        <f>VLOOKUP(C465,'MASTER KEY'!$A$2:$B$2999,2,FALSE)</f>
        <v>Thalassiothrix spp 0006</v>
      </c>
    </row>
    <row r="466" spans="1:4">
      <c r="A466" s="74" t="s">
        <v>5317</v>
      </c>
      <c r="B466">
        <v>1</v>
      </c>
      <c r="C466" t="s">
        <v>7108</v>
      </c>
      <c r="D466" t="str">
        <f>VLOOKUP(C466,'MASTER KEY'!$A$2:$B$2999,2,FALSE)</f>
        <v>Torodinium spp 0004</v>
      </c>
    </row>
    <row r="467" spans="1:4">
      <c r="A467" s="74" t="s">
        <v>6791</v>
      </c>
      <c r="B467">
        <v>1</v>
      </c>
      <c r="C467" t="s">
        <v>7114</v>
      </c>
      <c r="D467" t="str">
        <f>VLOOKUP(C467,'MASTER KEY'!$A$2:$B$2999,2,FALSE)</f>
        <v>Trachelomonas abrupta</v>
      </c>
    </row>
    <row r="468" spans="1:4">
      <c r="A468" s="74" t="s">
        <v>6792</v>
      </c>
      <c r="B468">
        <v>1</v>
      </c>
      <c r="C468" t="s">
        <v>7115</v>
      </c>
      <c r="D468" t="str">
        <f>VLOOKUP(C468,'MASTER KEY'!$A$2:$B$2999,2,FALSE)</f>
        <v>Trachelomonas hispida</v>
      </c>
    </row>
    <row r="469" spans="1:4">
      <c r="A469" s="74" t="s">
        <v>7511</v>
      </c>
      <c r="B469">
        <v>1</v>
      </c>
      <c r="C469" t="s">
        <v>7116</v>
      </c>
      <c r="D469" t="str">
        <f>VLOOKUP(C469,'MASTER KEY'!$A$2:$B$2999,2,FALSE)</f>
        <v>Trachelomonas spp 0001</v>
      </c>
    </row>
    <row r="470" spans="1:4">
      <c r="A470" s="74" t="s">
        <v>6794</v>
      </c>
      <c r="B470">
        <v>1</v>
      </c>
      <c r="C470" t="s">
        <v>7117</v>
      </c>
      <c r="D470" t="str">
        <f>VLOOKUP(C470,'MASTER KEY'!$A$2:$B$2999,2,FALSE)</f>
        <v>Trachelomonas volvocina</v>
      </c>
    </row>
    <row r="471" spans="1:4">
      <c r="A471" s="74" t="s">
        <v>7512</v>
      </c>
      <c r="B471">
        <v>1</v>
      </c>
      <c r="C471" t="s">
        <v>7122</v>
      </c>
      <c r="D471" t="str">
        <f>VLOOKUP(C471,'MASTER KEY'!$A$2:$B$2999,2,FALSE)</f>
        <v>Treubaria spp 0001</v>
      </c>
    </row>
    <row r="472" spans="1:4">
      <c r="A472" s="74" t="s">
        <v>7513</v>
      </c>
      <c r="B472">
        <v>1</v>
      </c>
      <c r="C472" t="s">
        <v>7124</v>
      </c>
      <c r="D472" t="str">
        <f>VLOOKUP(C472,'MASTER KEY'!$A$2:$B$2999,2,FALSE)</f>
        <v>Tribonema spp 0001</v>
      </c>
    </row>
    <row r="473" spans="1:4">
      <c r="A473" s="74" t="s">
        <v>7514</v>
      </c>
      <c r="B473">
        <v>1</v>
      </c>
      <c r="C473" t="s">
        <v>7127</v>
      </c>
      <c r="D473" t="str">
        <f>VLOOKUP(C473,'MASTER KEY'!$A$2:$B$2999,2,FALSE)</f>
        <v>Triceratium spp 0003</v>
      </c>
    </row>
    <row r="474" spans="1:4">
      <c r="A474" s="74" t="s">
        <v>5747</v>
      </c>
      <c r="B474">
        <v>1</v>
      </c>
      <c r="C474" t="s">
        <v>7131</v>
      </c>
      <c r="D474" t="str">
        <f>VLOOKUP(C474,'MASTER KEY'!$A$2:$B$2999,2,FALSE)</f>
        <v>Trichodesmium spp 0003</v>
      </c>
    </row>
    <row r="475" spans="1:4">
      <c r="A475" s="74" t="s">
        <v>7515</v>
      </c>
      <c r="B475">
        <v>1</v>
      </c>
      <c r="C475" t="s">
        <v>7178</v>
      </c>
      <c r="D475" t="str">
        <f>VLOOKUP(C475,'MASTER KEY'!$A$2:$B$2999,2,FALSE)</f>
        <v>Tropidoneis spp 0001</v>
      </c>
    </row>
    <row r="476" spans="1:4">
      <c r="A476" s="74" t="s">
        <v>5318</v>
      </c>
      <c r="B476">
        <v>1</v>
      </c>
      <c r="C476" t="s">
        <v>7182</v>
      </c>
      <c r="D476" t="str">
        <f>VLOOKUP(C476,'MASTER KEY'!$A$2:$B$2999,2,FALSE)</f>
        <v>Tryblionella spp 0003</v>
      </c>
    </row>
    <row r="477" spans="1:4">
      <c r="A477" s="74" t="s">
        <v>7516</v>
      </c>
      <c r="B477">
        <v>1</v>
      </c>
      <c r="C477" t="s">
        <v>7183</v>
      </c>
      <c r="D477" t="str">
        <f>VLOOKUP(C477,'MASTER KEY'!$A$2:$B$2999,2,FALSE)</f>
        <v>Tychonema spp 0001</v>
      </c>
    </row>
    <row r="478" spans="1:4">
      <c r="A478" s="74" t="s">
        <v>7461</v>
      </c>
      <c r="B478">
        <v>1</v>
      </c>
      <c r="C478" t="s">
        <v>5108</v>
      </c>
      <c r="D478" t="str">
        <f>VLOOKUP(C478,'MASTER KEY'!$A$2:$B$2999,2,FALSE)</f>
        <v>Picoplankton spp 001</v>
      </c>
    </row>
    <row r="479" spans="1:4">
      <c r="A479" s="74" t="s">
        <v>7517</v>
      </c>
      <c r="B479">
        <v>1</v>
      </c>
      <c r="C479" t="s">
        <v>7190</v>
      </c>
      <c r="D479" t="str">
        <f>VLOOKUP(C479,'MASTER KEY'!$A$2:$B$2999,2,FALSE)</f>
        <v>Uroglena spp 0001</v>
      </c>
    </row>
    <row r="480" spans="1:4">
      <c r="A480" s="74" t="s">
        <v>6804</v>
      </c>
      <c r="B480">
        <v>1</v>
      </c>
      <c r="C480" t="s">
        <v>7192</v>
      </c>
      <c r="D480" t="str">
        <f>VLOOKUP(C480,'MASTER KEY'!$A$2:$B$2999,2,FALSE)</f>
        <v>Vacuolaria viriscens</v>
      </c>
    </row>
    <row r="481" spans="1:4">
      <c r="A481" s="74" t="s">
        <v>7518</v>
      </c>
      <c r="B481">
        <v>1</v>
      </c>
      <c r="C481" t="s">
        <v>7195</v>
      </c>
      <c r="D481" t="str">
        <f>VLOOKUP(C481,'MASTER KEY'!$A$2:$B$2999,2,FALSE)</f>
        <v>Volvox spp 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7568</v>
      </c>
      <c r="B2">
        <v>1</v>
      </c>
      <c r="C2" t="s">
        <v>7207</v>
      </c>
      <c r="D2" t="str">
        <f>VLOOKUP(C2,'MASTER KEY'!$A$2:$B$2999,2,FALSE)</f>
        <v>Cyanophyta</v>
      </c>
    </row>
    <row r="3" spans="1:4">
      <c r="A3" s="71" t="s">
        <v>7565</v>
      </c>
      <c r="B3">
        <v>1</v>
      </c>
      <c r="C3" t="s">
        <v>7203</v>
      </c>
      <c r="D3" t="str">
        <f>VLOOKUP(C3,'MASTER KEY'!$A$2:$B$2999,2,FALSE)</f>
        <v>Chlorophyta</v>
      </c>
    </row>
    <row r="4" spans="1:4">
      <c r="A4" s="71" t="s">
        <v>7566</v>
      </c>
      <c r="B4">
        <v>1</v>
      </c>
      <c r="C4" t="s">
        <v>7205</v>
      </c>
      <c r="D4" t="str">
        <f>VLOOKUP(C4,'MASTER KEY'!$A$2:$B$2999,2,FALSE)</f>
        <v>Chrysophyta</v>
      </c>
    </row>
    <row r="5" spans="1:4">
      <c r="A5" s="71" t="s">
        <v>7567</v>
      </c>
      <c r="B5">
        <v>1</v>
      </c>
      <c r="C5" t="s">
        <v>7206</v>
      </c>
      <c r="D5" t="str">
        <f>VLOOKUP(C5,'MASTER KEY'!$A$2:$B$2999,2,FALSE)</f>
        <v>Cryptophyta</v>
      </c>
    </row>
    <row r="6" spans="1:4">
      <c r="A6" s="71" t="s">
        <v>7564</v>
      </c>
      <c r="B6">
        <v>1</v>
      </c>
      <c r="C6" t="s">
        <v>7201</v>
      </c>
      <c r="D6" t="str">
        <f>VLOOKUP(C6,'MASTER KEY'!$A$2:$B$2999,2,FALSE)</f>
        <v>Bacillariophyta</v>
      </c>
    </row>
    <row r="7" spans="1:4">
      <c r="A7" s="71" t="s">
        <v>7569</v>
      </c>
      <c r="B7">
        <v>1</v>
      </c>
      <c r="C7" t="s">
        <v>7210</v>
      </c>
      <c r="D7" t="str">
        <f>VLOOKUP(C7,'MASTER KEY'!$A$2:$B$2999,2,FALSE)</f>
        <v>Ochrophyta</v>
      </c>
    </row>
    <row r="8" spans="1:4">
      <c r="A8" s="71" t="s">
        <v>7570</v>
      </c>
      <c r="B8">
        <v>1</v>
      </c>
      <c r="C8" t="s">
        <v>7209</v>
      </c>
      <c r="D8" t="str">
        <f>VLOOKUP(C8,'MASTER KEY'!$A$2:$B$2999,2,FALSE)</f>
        <v>Dinophyta</v>
      </c>
    </row>
    <row r="9" spans="1:4">
      <c r="A9" s="71" t="s">
        <v>7571</v>
      </c>
      <c r="B9">
        <v>1</v>
      </c>
      <c r="C9" t="s">
        <v>7211</v>
      </c>
      <c r="D9" t="str">
        <f>VLOOKUP(C9,'MASTER KEY'!$A$2:$B$2999,2,FALSE)</f>
        <v>Euglenophyta</v>
      </c>
    </row>
    <row r="10" spans="1:4">
      <c r="A10" s="71" t="s">
        <v>7572</v>
      </c>
      <c r="B10">
        <v>1</v>
      </c>
      <c r="C10" t="s">
        <v>7212</v>
      </c>
      <c r="D10" t="str">
        <f>VLOOKUP(C10,'MASTER KEY'!$A$2:$B$2999,2,FALSE)</f>
        <v>Haptophyta</v>
      </c>
    </row>
    <row r="11" spans="1:4">
      <c r="A11" s="71" t="s">
        <v>7573</v>
      </c>
      <c r="B11">
        <v>1</v>
      </c>
      <c r="C11" t="s">
        <v>7210</v>
      </c>
      <c r="D11" t="str">
        <f>VLOOKUP(C11,'MASTER KEY'!$A$2:$B$2999,2,FALSE)</f>
        <v>Ochrophyta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topLeftCell="A7" workbookViewId="0">
      <selection activeCell="H24" sqref="H24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7640</v>
      </c>
      <c r="B2">
        <v>1</v>
      </c>
      <c r="C2" t="s">
        <v>6889</v>
      </c>
      <c r="D2" t="str">
        <f>VLOOKUP(C2,'MASTER KEY'!$A$2:$B$2999,2,FALSE)</f>
        <v>Pyramimonas spp 0010</v>
      </c>
    </row>
    <row r="3" spans="1:4">
      <c r="A3" s="77" t="s">
        <v>7576</v>
      </c>
      <c r="B3">
        <v>1</v>
      </c>
      <c r="C3" t="s">
        <v>3696</v>
      </c>
      <c r="D3" t="str">
        <f>VLOOKUP(C3,'MASTER KEY'!$A$2:$B$2999,2,FALSE)</f>
        <v>Akashiwo sanguinea</v>
      </c>
    </row>
    <row r="4" spans="1:4">
      <c r="A4" s="77" t="s">
        <v>7577</v>
      </c>
      <c r="B4">
        <v>1</v>
      </c>
      <c r="C4" t="s">
        <v>3704</v>
      </c>
      <c r="D4" t="str">
        <f>VLOOKUP(C4,'MASTER KEY'!$A$2:$B$2999,2,FALSE)</f>
        <v>Alexandrium spp 0003</v>
      </c>
    </row>
    <row r="5" spans="1:4">
      <c r="A5" s="77" t="s">
        <v>7578</v>
      </c>
      <c r="B5">
        <v>1</v>
      </c>
      <c r="C5" t="s">
        <v>3785</v>
      </c>
      <c r="D5" t="str">
        <f>VLOOKUP(C5,'MASTER KEY'!$A$2:$B$2999,2,FALSE)</f>
        <v>Amphora spp 0049</v>
      </c>
    </row>
    <row r="6" spans="1:4">
      <c r="A6" s="77" t="s">
        <v>7598</v>
      </c>
      <c r="B6">
        <v>1</v>
      </c>
      <c r="C6" t="s">
        <v>4464</v>
      </c>
      <c r="D6" t="str">
        <f>VLOOKUP(C6,'MASTER KEY'!$A$2:$B$2999,2,FALSE)</f>
        <v>Dolichospermum circinale</v>
      </c>
    </row>
    <row r="7" spans="1:4">
      <c r="A7" s="77" t="s">
        <v>7579</v>
      </c>
      <c r="B7">
        <v>1</v>
      </c>
      <c r="C7" t="s">
        <v>3796</v>
      </c>
      <c r="D7" t="str">
        <f>VLOOKUP(C7,'MASTER KEY'!$A$2:$B$2999,2,FALSE)</f>
        <v>Ankistrodesmus spp 0001</v>
      </c>
    </row>
    <row r="8" spans="1:4">
      <c r="A8" s="77" t="s">
        <v>6401</v>
      </c>
      <c r="B8">
        <v>1</v>
      </c>
      <c r="C8" t="s">
        <v>3802</v>
      </c>
      <c r="D8" t="str">
        <f>VLOOKUP(C8,'MASTER KEY'!$A$2:$B$2999,2,FALSE)</f>
        <v>Apedinella spinifera</v>
      </c>
    </row>
    <row r="9" spans="1:4">
      <c r="A9" s="77" t="s">
        <v>2248</v>
      </c>
      <c r="B9">
        <v>1</v>
      </c>
      <c r="C9" t="s">
        <v>3811</v>
      </c>
      <c r="D9" t="str">
        <f>VLOOKUP(C9,'MASTER KEY'!$A$2:$B$2999,2,FALSE)</f>
        <v>Asterionellopsis glacialis</v>
      </c>
    </row>
    <row r="10" spans="1:4">
      <c r="A10" s="77" t="s">
        <v>7580</v>
      </c>
      <c r="B10">
        <v>1</v>
      </c>
      <c r="C10" t="s">
        <v>3829</v>
      </c>
      <c r="D10" t="str">
        <f>VLOOKUP(C10,'MASTER KEY'!$A$2:$B$2999,2,FALSE)</f>
        <v>Bacillaria paxillifera</v>
      </c>
    </row>
    <row r="11" spans="1:4">
      <c r="A11" s="77" t="s">
        <v>7581</v>
      </c>
      <c r="B11">
        <v>1</v>
      </c>
      <c r="C11" t="s">
        <v>3972</v>
      </c>
      <c r="D11" t="str">
        <f>VLOOKUP(C11,'MASTER KEY'!$A$2:$B$2999,2,FALSE)</f>
        <v>Bacteriastrum spp 0014</v>
      </c>
    </row>
    <row r="12" spans="1:4">
      <c r="A12" s="77" t="s">
        <v>7582</v>
      </c>
      <c r="B12">
        <v>1</v>
      </c>
      <c r="C12" t="s">
        <v>3996</v>
      </c>
      <c r="D12" t="str">
        <f>VLOOKUP(C12,'MASTER KEY'!$A$2:$B$2999,2,FALSE)</f>
        <v>Carteria spp 0002</v>
      </c>
    </row>
    <row r="13" spans="1:4">
      <c r="A13" s="77" t="s">
        <v>2431</v>
      </c>
      <c r="B13">
        <v>1</v>
      </c>
      <c r="C13" t="s">
        <v>4012</v>
      </c>
      <c r="D13" t="str">
        <f>VLOOKUP(C13,'MASTER KEY'!$A$2:$B$2999,2,FALSE)</f>
        <v>Ceratium furca</v>
      </c>
    </row>
    <row r="14" spans="1:4">
      <c r="A14" s="77" t="s">
        <v>7584</v>
      </c>
      <c r="B14">
        <v>1</v>
      </c>
      <c r="C14" t="s">
        <v>4119</v>
      </c>
      <c r="D14" t="str">
        <f>VLOOKUP(C14,'MASTER KEY'!$A$2:$B$2999,2,FALSE)</f>
        <v>Chaetoceros spp 0057</v>
      </c>
    </row>
    <row r="15" spans="1:4">
      <c r="A15" s="77" t="s">
        <v>7585</v>
      </c>
      <c r="B15">
        <v>1</v>
      </c>
      <c r="C15" t="s">
        <v>4120</v>
      </c>
      <c r="D15" t="str">
        <f>VLOOKUP(C15,'MASTER KEY'!$A$2:$B$2999,2,FALSE)</f>
        <v>Chaetoceros spp 0058</v>
      </c>
    </row>
    <row r="16" spans="1:4">
      <c r="A16" s="77" t="s">
        <v>7583</v>
      </c>
      <c r="B16">
        <v>1</v>
      </c>
      <c r="C16" t="s">
        <v>4036</v>
      </c>
      <c r="D16" t="str">
        <f>VLOOKUP(C16,'MASTER KEY'!$A$2:$B$2999,2,FALSE)</f>
        <v>Chaetoceros curvisetus</v>
      </c>
    </row>
    <row r="17" spans="1:4">
      <c r="A17" s="77" t="s">
        <v>7358</v>
      </c>
      <c r="B17">
        <v>1</v>
      </c>
      <c r="C17" t="s">
        <v>4057</v>
      </c>
      <c r="D17" t="str">
        <f>VLOOKUP(C17,'MASTER KEY'!$A$2:$B$2999,2,FALSE)</f>
        <v>Chaetoceros radicans</v>
      </c>
    </row>
    <row r="18" spans="1:4">
      <c r="A18" s="77" t="s">
        <v>7586</v>
      </c>
      <c r="B18">
        <v>1</v>
      </c>
      <c r="C18" t="s">
        <v>4131</v>
      </c>
      <c r="D18" t="str">
        <f>VLOOKUP(C18,'MASTER KEY'!$A$2:$B$2999,2,FALSE)</f>
        <v>Chlamydomonas spp 0001</v>
      </c>
    </row>
    <row r="19" spans="1:4">
      <c r="A19" s="77" t="s">
        <v>7588</v>
      </c>
      <c r="B19">
        <v>1</v>
      </c>
      <c r="C19" t="s">
        <v>4210</v>
      </c>
      <c r="D19" t="str">
        <f>VLOOKUP(C19,'MASTER KEY'!$A$2:$B$2999,2,FALSE)</f>
        <v>Cocconeis spp 0016</v>
      </c>
    </row>
    <row r="20" spans="1:4">
      <c r="A20" s="77" t="s">
        <v>7589</v>
      </c>
      <c r="B20">
        <v>1</v>
      </c>
      <c r="C20" t="s">
        <v>4257</v>
      </c>
      <c r="D20" t="str">
        <f>VLOOKUP(C20,'MASTER KEY'!$A$2:$B$2999,2,FALSE)</f>
        <v>Coscinodiscus spp 0028</v>
      </c>
    </row>
    <row r="21" spans="1:4">
      <c r="A21" s="77" t="s">
        <v>7590</v>
      </c>
      <c r="B21">
        <v>1</v>
      </c>
      <c r="C21" t="s">
        <v>4258</v>
      </c>
      <c r="D21" t="str">
        <f>VLOOKUP(C21,'MASTER KEY'!$A$2:$B$2999,2,FALSE)</f>
        <v>Cosmarium spp 0001</v>
      </c>
    </row>
    <row r="22" spans="1:4">
      <c r="A22" s="77" t="s">
        <v>7591</v>
      </c>
      <c r="B22">
        <v>1</v>
      </c>
      <c r="C22" t="s">
        <v>4261</v>
      </c>
      <c r="D22" t="str">
        <f>VLOOKUP(C22,'MASTER KEY'!$A$2:$B$2999,2,FALSE)</f>
        <v>Crucigenia spp 0001</v>
      </c>
    </row>
    <row r="23" spans="1:4">
      <c r="A23" s="77" t="s">
        <v>7592</v>
      </c>
      <c r="B23">
        <v>1</v>
      </c>
      <c r="C23" t="s">
        <v>4265</v>
      </c>
      <c r="D23" t="str">
        <f>VLOOKUP(C23,'MASTER KEY'!$A$2:$B$2999,2,FALSE)</f>
        <v>Cryptomonas spp 0002</v>
      </c>
    </row>
    <row r="24" spans="1:4">
      <c r="A24" s="77" t="s">
        <v>6492</v>
      </c>
      <c r="B24">
        <v>1</v>
      </c>
      <c r="C24" t="s">
        <v>4300</v>
      </c>
      <c r="D24" t="str">
        <f>VLOOKUP(C24,'MASTER KEY'!$A$2:$B$2999,2,FALSE)</f>
        <v>Cyclotella meneghiniana</v>
      </c>
    </row>
    <row r="25" spans="1:4">
      <c r="A25" s="77" t="s">
        <v>7594</v>
      </c>
      <c r="B25">
        <v>1</v>
      </c>
      <c r="C25" t="s">
        <v>4307</v>
      </c>
      <c r="D25" t="str">
        <f>VLOOKUP(C25,'MASTER KEY'!$A$2:$B$2999,2,FALSE)</f>
        <v>Cyclotella spp 0007</v>
      </c>
    </row>
    <row r="26" spans="1:4">
      <c r="A26" s="77" t="s">
        <v>7595</v>
      </c>
      <c r="B26">
        <v>1</v>
      </c>
      <c r="C26" t="s">
        <v>4313</v>
      </c>
      <c r="D26" t="str">
        <f>VLOOKUP(C26,'MASTER KEY'!$A$2:$B$2999,2,FALSE)</f>
        <v>Cylindrotheca closterium</v>
      </c>
    </row>
    <row r="27" spans="1:4">
      <c r="A27" s="77" t="s">
        <v>7596</v>
      </c>
      <c r="B27">
        <v>1</v>
      </c>
      <c r="C27" t="s">
        <v>4335</v>
      </c>
      <c r="D27" t="str">
        <f>VLOOKUP(C27,'MASTER KEY'!$A$2:$B$2999,2,FALSE)</f>
        <v>Dactyliosolen spp 0002</v>
      </c>
    </row>
    <row r="28" spans="1:4">
      <c r="A28" s="77" t="s">
        <v>7597</v>
      </c>
      <c r="B28">
        <v>1</v>
      </c>
      <c r="C28" t="s">
        <v>4359</v>
      </c>
      <c r="D28" t="str">
        <f>VLOOKUP(C28,'MASTER KEY'!$A$2:$B$2999,2,FALSE)</f>
        <v>Dictyocha spp 0004</v>
      </c>
    </row>
    <row r="29" spans="1:4">
      <c r="A29" s="77" t="s">
        <v>2759</v>
      </c>
      <c r="B29">
        <v>1</v>
      </c>
      <c r="C29" t="s">
        <v>4419</v>
      </c>
      <c r="D29" t="str">
        <f>VLOOKUP(C29,'MASTER KEY'!$A$2:$B$2999,2,FALSE)</f>
        <v>Dinophysis acuminata</v>
      </c>
    </row>
    <row r="30" spans="1:4">
      <c r="A30" s="77" t="s">
        <v>2761</v>
      </c>
      <c r="B30">
        <v>1</v>
      </c>
      <c r="C30" t="s">
        <v>4421</v>
      </c>
      <c r="D30" t="str">
        <f>VLOOKUP(C30,'MASTER KEY'!$A$2:$B$2999,2,FALSE)</f>
        <v>Dinophysis caudata</v>
      </c>
    </row>
    <row r="31" spans="1:4">
      <c r="A31" s="77" t="s">
        <v>2766</v>
      </c>
      <c r="B31">
        <v>1</v>
      </c>
      <c r="C31" t="s">
        <v>4426</v>
      </c>
      <c r="D31" t="str">
        <f>VLOOKUP(C31,'MASTER KEY'!$A$2:$B$2999,2,FALSE)</f>
        <v>Dinophysis norvegica</v>
      </c>
    </row>
    <row r="32" spans="1:4">
      <c r="A32" s="77" t="s">
        <v>7599</v>
      </c>
      <c r="B32">
        <v>1</v>
      </c>
      <c r="C32" t="s">
        <v>4474</v>
      </c>
      <c r="D32" t="str">
        <f>VLOOKUP(C32,'MASTER KEY'!$A$2:$B$2999,2,FALSE)</f>
        <v>Ensiculifera spp 0001</v>
      </c>
    </row>
    <row r="33" spans="1:4">
      <c r="A33" s="77" t="s">
        <v>7600</v>
      </c>
      <c r="B33">
        <v>1</v>
      </c>
      <c r="C33" t="s">
        <v>4479</v>
      </c>
      <c r="D33" t="str">
        <f>VLOOKUP(C33,'MASTER KEY'!$A$2:$B$2999,2,FALSE)</f>
        <v>Entomoneis spp 0002</v>
      </c>
    </row>
    <row r="34" spans="1:4">
      <c r="A34" s="77" t="s">
        <v>7601</v>
      </c>
      <c r="B34">
        <v>1</v>
      </c>
      <c r="C34" t="s">
        <v>4508</v>
      </c>
      <c r="D34" t="str">
        <f>VLOOKUP(C34,'MASTER KEY'!$A$2:$B$2999,2,FALSE)</f>
        <v>Euglena spp 0002</v>
      </c>
    </row>
    <row r="35" spans="1:4">
      <c r="A35" s="77" t="s">
        <v>7602</v>
      </c>
      <c r="B35">
        <v>1</v>
      </c>
      <c r="C35" t="s">
        <v>4522</v>
      </c>
      <c r="D35" t="str">
        <f>VLOOKUP(C35,'MASTER KEY'!$A$2:$B$2999,2,FALSE)</f>
        <v>Eutreptiella spp 007</v>
      </c>
    </row>
    <row r="36" spans="1:4">
      <c r="A36" s="77" t="s">
        <v>7603</v>
      </c>
      <c r="B36">
        <v>1</v>
      </c>
      <c r="C36" t="s">
        <v>4528</v>
      </c>
      <c r="D36" t="str">
        <f>VLOOKUP(C36,'MASTER KEY'!$A$2:$B$2999,2,FALSE)</f>
        <v>Fibrocapsa spp 0001</v>
      </c>
    </row>
    <row r="37" spans="1:4">
      <c r="A37" s="77" t="s">
        <v>7604</v>
      </c>
      <c r="B37">
        <v>1</v>
      </c>
      <c r="C37" t="s">
        <v>4556</v>
      </c>
      <c r="D37" t="str">
        <f>VLOOKUP(C37,'MASTER KEY'!$A$2:$B$2999,2,FALSE)</f>
        <v>Fragilaria spp 0004</v>
      </c>
    </row>
    <row r="38" spans="1:4">
      <c r="A38" s="77" t="s">
        <v>7409</v>
      </c>
      <c r="B38">
        <v>1</v>
      </c>
      <c r="C38" t="s">
        <v>4610</v>
      </c>
      <c r="D38" t="str">
        <f>VLOOKUP(C38,'MASTER KEY'!$A$2:$B$2999,2,FALSE)</f>
        <v>Gymnodinium spp 0002</v>
      </c>
    </row>
    <row r="39" spans="1:4">
      <c r="A39" s="77" t="s">
        <v>7605</v>
      </c>
      <c r="B39">
        <v>1</v>
      </c>
      <c r="C39" t="s">
        <v>4584</v>
      </c>
      <c r="D39" t="str">
        <f>VLOOKUP(C39,'MASTER KEY'!$A$2:$B$2999,2,FALSE)</f>
        <v>Gonyaulax spp 0003</v>
      </c>
    </row>
    <row r="40" spans="1:4">
      <c r="A40" s="77" t="s">
        <v>7606</v>
      </c>
      <c r="B40">
        <v>1</v>
      </c>
      <c r="C40" t="s">
        <v>4598</v>
      </c>
      <c r="D40" t="str">
        <f>VLOOKUP(C40,'MASTER KEY'!$A$2:$B$2999,2,FALSE)</f>
        <v>Guinardia spp 0003</v>
      </c>
    </row>
    <row r="41" spans="1:4">
      <c r="A41" s="77" t="s">
        <v>7607</v>
      </c>
      <c r="B41">
        <v>1</v>
      </c>
      <c r="C41" t="s">
        <v>4605</v>
      </c>
      <c r="D41" t="str">
        <f>VLOOKUP(C41,'MASTER KEY'!$A$2:$B$2999,2,FALSE)</f>
        <v>Gymnodinioid spp 0006</v>
      </c>
    </row>
    <row r="42" spans="1:4">
      <c r="A42" s="77" t="s">
        <v>7608</v>
      </c>
      <c r="B42">
        <v>1</v>
      </c>
      <c r="C42" t="s">
        <v>4606</v>
      </c>
      <c r="D42" t="str">
        <f>VLOOKUP(C42,'MASTER KEY'!$A$2:$B$2999,2,FALSE)</f>
        <v>Gymnodinioid spp 0007</v>
      </c>
    </row>
    <row r="43" spans="1:4">
      <c r="A43" s="77" t="s">
        <v>7609</v>
      </c>
      <c r="B43">
        <v>1</v>
      </c>
      <c r="C43" t="s">
        <v>4661</v>
      </c>
      <c r="D43" t="str">
        <f>VLOOKUP(C43,'MASTER KEY'!$A$2:$B$2999,2,FALSE)</f>
        <v>Gyrodinium spp 0007</v>
      </c>
    </row>
    <row r="44" spans="1:4">
      <c r="A44" s="77" t="s">
        <v>7610</v>
      </c>
      <c r="B44">
        <v>1</v>
      </c>
      <c r="C44" t="s">
        <v>4662</v>
      </c>
      <c r="D44" t="str">
        <f>VLOOKUP(C44,'MASTER KEY'!$A$2:$B$2999,2,FALSE)</f>
        <v>Gyrodinium spp 0008</v>
      </c>
    </row>
    <row r="45" spans="1:4">
      <c r="A45" s="77" t="s">
        <v>7611</v>
      </c>
      <c r="B45">
        <v>1</v>
      </c>
      <c r="C45" t="s">
        <v>4667</v>
      </c>
      <c r="D45" t="str">
        <f>VLOOKUP(C45,'MASTER KEY'!$A$2:$B$2999,2,FALSE)</f>
        <v>Gyrosigma spp 0003</v>
      </c>
    </row>
    <row r="46" spans="1:4">
      <c r="A46" s="77" t="s">
        <v>7612</v>
      </c>
      <c r="B46">
        <v>1</v>
      </c>
      <c r="C46" t="s">
        <v>4696</v>
      </c>
      <c r="D46" t="str">
        <f>VLOOKUP(C46,'MASTER KEY'!$A$2:$B$2999,2,FALSE)</f>
        <v>Hemiselmis spp 0001</v>
      </c>
    </row>
    <row r="47" spans="1:4">
      <c r="A47" s="77" t="s">
        <v>7613</v>
      </c>
      <c r="B47">
        <v>1</v>
      </c>
      <c r="C47" t="s">
        <v>4707</v>
      </c>
      <c r="D47" t="str">
        <f>VLOOKUP(C47,'MASTER KEY'!$A$2:$B$2999,2,FALSE)</f>
        <v>Heterocapsa spp 0004</v>
      </c>
    </row>
    <row r="48" spans="1:4">
      <c r="A48" s="77" t="s">
        <v>7614</v>
      </c>
      <c r="B48">
        <v>1</v>
      </c>
      <c r="C48" t="s">
        <v>4708</v>
      </c>
      <c r="D48" t="str">
        <f>VLOOKUP(C48,'MASTER KEY'!$A$2:$B$2999,2,FALSE)</f>
        <v>Heterocapsa spp 0005</v>
      </c>
    </row>
    <row r="49" spans="1:4">
      <c r="A49" s="77" t="s">
        <v>2990</v>
      </c>
      <c r="B49">
        <v>1</v>
      </c>
      <c r="C49" t="s">
        <v>4711</v>
      </c>
      <c r="D49" t="str">
        <f>VLOOKUP(C49,'MASTER KEY'!$A$2:$B$2999,2,FALSE)</f>
        <v>Heterosigma akashiwo</v>
      </c>
    </row>
    <row r="50" spans="1:4">
      <c r="A50" s="77" t="s">
        <v>7615</v>
      </c>
      <c r="B50">
        <v>1</v>
      </c>
      <c r="C50" t="s">
        <v>4736</v>
      </c>
      <c r="D50" t="str">
        <f>VLOOKUP(C50,'MASTER KEY'!$A$2:$B$2999,2,FALSE)</f>
        <v>Karlodinium spp 0002</v>
      </c>
    </row>
    <row r="51" spans="1:4">
      <c r="A51" s="77" t="s">
        <v>7616</v>
      </c>
      <c r="B51">
        <v>1</v>
      </c>
      <c r="C51" t="s">
        <v>4745</v>
      </c>
      <c r="D51" t="str">
        <f>VLOOKUP(C51,'MASTER KEY'!$A$2:$B$2999,2,FALSE)</f>
        <v>Katodinium spp 0004</v>
      </c>
    </row>
    <row r="52" spans="1:4">
      <c r="A52" s="77" t="s">
        <v>7617</v>
      </c>
      <c r="B52">
        <v>1</v>
      </c>
      <c r="C52" t="s">
        <v>4746</v>
      </c>
      <c r="D52" t="str">
        <f>VLOOKUP(C52,'MASTER KEY'!$A$2:$B$2999,2,FALSE)</f>
        <v>Katodinium spp 0005</v>
      </c>
    </row>
    <row r="53" spans="1:4">
      <c r="A53" s="77" t="s">
        <v>7618</v>
      </c>
      <c r="B53">
        <v>1</v>
      </c>
      <c r="C53" t="s">
        <v>4769</v>
      </c>
      <c r="D53" t="str">
        <f>VLOOKUP(C53,'MASTER KEY'!$A$2:$B$2999,2,FALSE)</f>
        <v>Leptocylindrus spp 0005</v>
      </c>
    </row>
    <row r="54" spans="1:4">
      <c r="A54" s="77" t="s">
        <v>7619</v>
      </c>
      <c r="B54">
        <v>1</v>
      </c>
      <c r="C54" t="s">
        <v>4771</v>
      </c>
      <c r="D54" t="str">
        <f>VLOOKUP(C54,'MASTER KEY'!$A$2:$B$2999,2,FALSE)</f>
        <v>Leucocryptos spp 0001</v>
      </c>
    </row>
    <row r="55" spans="1:4">
      <c r="A55" s="77" t="s">
        <v>7620</v>
      </c>
      <c r="B55">
        <v>1</v>
      </c>
      <c r="C55" t="s">
        <v>4788</v>
      </c>
      <c r="D55" t="str">
        <f>VLOOKUP(C55,'MASTER KEY'!$A$2:$B$2999,2,FALSE)</f>
        <v>Lioloma spp 0002</v>
      </c>
    </row>
    <row r="56" spans="1:4">
      <c r="A56" s="77" t="s">
        <v>7621</v>
      </c>
      <c r="B56">
        <v>1</v>
      </c>
      <c r="C56" t="s">
        <v>4824</v>
      </c>
      <c r="D56" t="str">
        <f>VLOOKUP(C56,'MASTER KEY'!$A$2:$B$2999,2,FALSE)</f>
        <v>Melosira spp 0004</v>
      </c>
    </row>
    <row r="57" spans="1:4">
      <c r="A57" s="77" t="s">
        <v>7622</v>
      </c>
      <c r="B57">
        <v>1</v>
      </c>
      <c r="C57" t="s">
        <v>4833</v>
      </c>
      <c r="D57" t="str">
        <f>VLOOKUP(C57,'MASTER KEY'!$A$2:$B$2999,2,FALSE)</f>
        <v>Merismopedia spp 0001</v>
      </c>
    </row>
    <row r="58" spans="1:4">
      <c r="A58" s="77" t="s">
        <v>7623</v>
      </c>
      <c r="B58">
        <v>1</v>
      </c>
      <c r="C58" t="s">
        <v>4903</v>
      </c>
      <c r="D58" t="str">
        <f>VLOOKUP(C58,'MASTER KEY'!$A$2:$B$2999,2,FALSE)</f>
        <v>Navicula spp 0040</v>
      </c>
    </row>
    <row r="59" spans="1:4">
      <c r="A59" s="77" t="s">
        <v>7624</v>
      </c>
      <c r="B59">
        <v>1</v>
      </c>
      <c r="C59" t="s">
        <v>4904</v>
      </c>
      <c r="D59" t="str">
        <f>VLOOKUP(C59,'MASTER KEY'!$A$2:$B$2999,2,FALSE)</f>
        <v>Navicula spp 0041</v>
      </c>
    </row>
    <row r="60" spans="1:4">
      <c r="A60" s="77" t="s">
        <v>7625</v>
      </c>
      <c r="B60">
        <v>1</v>
      </c>
      <c r="C60" t="s">
        <v>4988</v>
      </c>
      <c r="D60" t="str">
        <f>VLOOKUP(C60,'MASTER KEY'!$A$2:$B$2999,2,FALSE)</f>
        <v>Nitzschia spp 0055</v>
      </c>
    </row>
    <row r="61" spans="1:4">
      <c r="A61" s="77" t="s">
        <v>7626</v>
      </c>
      <c r="B61">
        <v>1</v>
      </c>
      <c r="C61" t="s">
        <v>5007</v>
      </c>
      <c r="D61" t="str">
        <f>VLOOKUP(C61,'MASTER KEY'!$A$2:$B$2999,2,FALSE)</f>
        <v>Odontella spp 0008</v>
      </c>
    </row>
    <row r="62" spans="1:4">
      <c r="A62" s="77" t="s">
        <v>7627</v>
      </c>
      <c r="B62">
        <v>1</v>
      </c>
      <c r="C62" t="s">
        <v>5019</v>
      </c>
      <c r="D62" t="str">
        <f>VLOOKUP(C62,'MASTER KEY'!$A$2:$B$2999,2,FALSE)</f>
        <v>Oscillatoria spp 0002</v>
      </c>
    </row>
    <row r="63" spans="1:4">
      <c r="A63" s="77" t="s">
        <v>3221</v>
      </c>
      <c r="B63">
        <v>1</v>
      </c>
      <c r="C63" t="s">
        <v>5023</v>
      </c>
      <c r="D63" t="str">
        <f>VLOOKUP(C63,'MASTER KEY'!$A$2:$B$2999,2,FALSE)</f>
        <v>Oxyrrhis marina</v>
      </c>
    </row>
    <row r="64" spans="1:4">
      <c r="A64" s="77" t="s">
        <v>7587</v>
      </c>
      <c r="B64">
        <v>1</v>
      </c>
      <c r="C64" t="s">
        <v>4143</v>
      </c>
      <c r="D64" t="str">
        <f>VLOOKUP(C64,'MASTER KEY'!$A$2:$B$2999,2,FALSE)</f>
        <v>Chlorophyta spp 0006</v>
      </c>
    </row>
    <row r="65" spans="1:4">
      <c r="A65" s="77" t="s">
        <v>7628</v>
      </c>
      <c r="B65">
        <v>1</v>
      </c>
      <c r="C65" t="s">
        <v>5064</v>
      </c>
      <c r="D65" t="str">
        <f>VLOOKUP(C65,'MASTER KEY'!$A$2:$B$2999,2,FALSE)</f>
        <v>Pennate diatom spp 0010</v>
      </c>
    </row>
    <row r="66" spans="1:4">
      <c r="A66" s="77" t="s">
        <v>7629</v>
      </c>
      <c r="B66">
        <v>1</v>
      </c>
      <c r="C66" t="s">
        <v>5074</v>
      </c>
      <c r="D66" t="str">
        <f>VLOOKUP(C66,'MASTER KEY'!$A$2:$B$2999,2,FALSE)</f>
        <v>Peridinium spp 0003</v>
      </c>
    </row>
    <row r="67" spans="1:4">
      <c r="A67" s="77" t="s">
        <v>7630</v>
      </c>
      <c r="B67">
        <v>1</v>
      </c>
      <c r="C67" t="s">
        <v>5080</v>
      </c>
      <c r="D67" t="str">
        <f>VLOOKUP(C67,'MASTER KEY'!$A$2:$B$2999,2,FALSE)</f>
        <v>Phacus spp 0001</v>
      </c>
    </row>
    <row r="68" spans="1:4">
      <c r="A68" s="77" t="s">
        <v>7631</v>
      </c>
      <c r="B68">
        <v>1</v>
      </c>
      <c r="C68" t="s">
        <v>5092</v>
      </c>
      <c r="D68" t="str">
        <f>VLOOKUP(C68,'MASTER KEY'!$A$2:$B$2999,2,FALSE)</f>
        <v>Phalacroma spp 0002</v>
      </c>
    </row>
    <row r="69" spans="1:4">
      <c r="A69" s="77" t="s">
        <v>7632</v>
      </c>
      <c r="B69">
        <v>1</v>
      </c>
      <c r="C69" t="s">
        <v>5119</v>
      </c>
      <c r="D69" t="str">
        <f>VLOOKUP(C69,'MASTER KEY'!$A$2:$B$2999,2,FALSE)</f>
        <v>Plagioselmis spp 0002</v>
      </c>
    </row>
    <row r="70" spans="1:4">
      <c r="A70" s="77" t="s">
        <v>7633</v>
      </c>
      <c r="B70">
        <v>1</v>
      </c>
      <c r="C70" t="s">
        <v>5153</v>
      </c>
      <c r="D70" t="str">
        <f>VLOOKUP(C70,'MASTER KEY'!$A$2:$B$2999,2,FALSE)</f>
        <v>Pleurosigma spp 0017</v>
      </c>
    </row>
    <row r="71" spans="1:4">
      <c r="A71" s="77" t="s">
        <v>7634</v>
      </c>
      <c r="B71">
        <v>1</v>
      </c>
      <c r="C71" t="s">
        <v>5167</v>
      </c>
      <c r="D71" t="str">
        <f>VLOOKUP(C71,'MASTER KEY'!$A$2:$B$2999,2,FALSE)</f>
        <v>Polykrikos spp 0003</v>
      </c>
    </row>
    <row r="72" spans="1:4">
      <c r="A72" s="77" t="s">
        <v>7635</v>
      </c>
      <c r="B72">
        <v>1</v>
      </c>
      <c r="C72" t="s">
        <v>5200</v>
      </c>
      <c r="D72" t="str">
        <f>VLOOKUP(C72,'MASTER KEY'!$A$2:$B$2999,2,FALSE)</f>
        <v>Prasinophyte spp 0032</v>
      </c>
    </row>
    <row r="73" spans="1:4">
      <c r="A73" s="77" t="s">
        <v>5577</v>
      </c>
      <c r="B73">
        <v>1</v>
      </c>
      <c r="C73" t="s">
        <v>5213</v>
      </c>
      <c r="D73" t="str">
        <f>VLOOKUP(C73,'MASTER KEY'!$A$2:$B$2999,2,FALSE)</f>
        <v>Prorocentrum cordatum</v>
      </c>
    </row>
    <row r="74" spans="1:4">
      <c r="A74" s="77" t="s">
        <v>3363</v>
      </c>
      <c r="B74">
        <v>1</v>
      </c>
      <c r="C74" t="s">
        <v>5214</v>
      </c>
      <c r="D74" t="str">
        <f>VLOOKUP(C74,'MASTER KEY'!$A$2:$B$2999,2,FALSE)</f>
        <v>Prorocentrum dentatum</v>
      </c>
    </row>
    <row r="75" spans="1:4">
      <c r="A75" s="77" t="s">
        <v>3368</v>
      </c>
      <c r="B75">
        <v>1</v>
      </c>
      <c r="C75" t="s">
        <v>5219</v>
      </c>
      <c r="D75" t="str">
        <f>VLOOKUP(C75,'MASTER KEY'!$A$2:$B$2999,2,FALSE)</f>
        <v>Prorocentrum micans</v>
      </c>
    </row>
    <row r="76" spans="1:4">
      <c r="A76" s="77" t="s">
        <v>3372</v>
      </c>
      <c r="B76">
        <v>1</v>
      </c>
      <c r="C76" t="s">
        <v>5675</v>
      </c>
      <c r="D76" t="str">
        <f>VLOOKUP(C76,'MASTER KEY'!$A$2:$B$2999,2,FALSE)</f>
        <v>Prorocentrum sigmoides</v>
      </c>
    </row>
    <row r="77" spans="1:4">
      <c r="A77" s="77" t="s">
        <v>3378</v>
      </c>
      <c r="B77">
        <v>1</v>
      </c>
      <c r="C77" t="s">
        <v>5682</v>
      </c>
      <c r="D77" t="str">
        <f>VLOOKUP(C77,'MASTER KEY'!$A$2:$B$2999,2,FALSE)</f>
        <v>Prorocentrum triestinum</v>
      </c>
    </row>
    <row r="78" spans="1:4">
      <c r="A78" s="77" t="s">
        <v>3381</v>
      </c>
      <c r="B78">
        <v>1</v>
      </c>
      <c r="C78" t="s">
        <v>6808</v>
      </c>
      <c r="D78" t="str">
        <f>VLOOKUP(C78,'MASTER KEY'!$A$2:$B$2999,2,FALSE)</f>
        <v>Protoperidinium bipes</v>
      </c>
    </row>
    <row r="79" spans="1:4">
      <c r="A79" s="77" t="s">
        <v>6704</v>
      </c>
      <c r="B79">
        <v>1</v>
      </c>
      <c r="C79" t="s">
        <v>6816</v>
      </c>
      <c r="D79" t="str">
        <f>VLOOKUP(C79,'MASTER KEY'!$A$2:$B$2999,2,FALSE)</f>
        <v>Protoperidinium globulum</v>
      </c>
    </row>
    <row r="80" spans="1:4">
      <c r="A80" s="77" t="s">
        <v>7636</v>
      </c>
      <c r="B80">
        <v>1</v>
      </c>
      <c r="C80" t="s">
        <v>6822</v>
      </c>
      <c r="D80" t="str">
        <f>VLOOKUP(C80,'MASTER KEY'!$A$2:$B$2999,2,FALSE)</f>
        <v>Protoperidinium pentagonum</v>
      </c>
    </row>
    <row r="81" spans="1:4">
      <c r="A81" s="77" t="s">
        <v>7637</v>
      </c>
      <c r="B81">
        <v>1</v>
      </c>
      <c r="C81" t="s">
        <v>6862</v>
      </c>
      <c r="D81" t="str">
        <f>VLOOKUP(C81,'MASTER KEY'!$A$2:$B$2999,2,FALSE)</f>
        <v>Pseudo-nitzschia spp 0004</v>
      </c>
    </row>
    <row r="82" spans="1:4">
      <c r="A82" s="77" t="s">
        <v>7639</v>
      </c>
      <c r="B82">
        <v>1</v>
      </c>
      <c r="C82" t="s">
        <v>6869</v>
      </c>
      <c r="D82" t="str">
        <f>VLOOKUP(C82,'MASTER KEY'!$A$2:$B$2999,2,FALSE)</f>
        <v>Pseudopedinella spp 0002</v>
      </c>
    </row>
    <row r="83" spans="1:4">
      <c r="A83" s="77" t="s">
        <v>7638</v>
      </c>
      <c r="B83">
        <v>1</v>
      </c>
      <c r="C83" t="s">
        <v>6863</v>
      </c>
      <c r="D83" t="str">
        <f>VLOOKUP(C83,'MASTER KEY'!$A$2:$B$2999,2,FALSE)</f>
        <v>Pseudo-nitzschia spp 0005</v>
      </c>
    </row>
    <row r="84" spans="1:4">
      <c r="A84" s="77" t="s">
        <v>7640</v>
      </c>
      <c r="B84">
        <v>1</v>
      </c>
      <c r="C84" t="s">
        <v>6889</v>
      </c>
      <c r="D84" t="str">
        <f>VLOOKUP(C84,'MASTER KEY'!$A$2:$B$2999,2,FALSE)</f>
        <v>Pyramimonas spp 0010</v>
      </c>
    </row>
    <row r="85" spans="1:4">
      <c r="A85" s="77" t="s">
        <v>6719</v>
      </c>
      <c r="B85">
        <v>1</v>
      </c>
      <c r="C85" t="s">
        <v>6879</v>
      </c>
      <c r="D85" t="str">
        <f>VLOOKUP(C85,'MASTER KEY'!$A$2:$B$2999,2,FALSE)</f>
        <v>Pyramimonas longicauda</v>
      </c>
    </row>
    <row r="86" spans="1:4">
      <c r="A86" s="77" t="s">
        <v>7641</v>
      </c>
      <c r="B86">
        <v>1</v>
      </c>
      <c r="C86" t="s">
        <v>6951</v>
      </c>
      <c r="D86" t="str">
        <f>VLOOKUP(C86,'MASTER KEY'!$A$2:$B$2999,2,FALSE)</f>
        <v>Rhizosolenia spp 0016</v>
      </c>
    </row>
    <row r="87" spans="1:4">
      <c r="A87" s="77" t="s">
        <v>7642</v>
      </c>
      <c r="B87">
        <v>1</v>
      </c>
      <c r="C87" t="s">
        <v>6970</v>
      </c>
      <c r="D87" t="str">
        <f>VLOOKUP(C87,'MASTER KEY'!$A$2:$B$2999,2,FALSE)</f>
        <v>Scenedesmus spp 0001</v>
      </c>
    </row>
    <row r="88" spans="1:4">
      <c r="A88" s="77" t="s">
        <v>3512</v>
      </c>
      <c r="B88">
        <v>1</v>
      </c>
      <c r="C88" t="s">
        <v>6982</v>
      </c>
      <c r="D88" t="str">
        <f>VLOOKUP(C88,'MASTER KEY'!$A$2:$B$2999,2,FALSE)</f>
        <v>Scrippsiella trochoidea</v>
      </c>
    </row>
    <row r="89" spans="1:4">
      <c r="A89" s="77" t="s">
        <v>3515</v>
      </c>
      <c r="B89">
        <v>1</v>
      </c>
      <c r="C89" t="s">
        <v>6987</v>
      </c>
      <c r="D89" t="str">
        <f>VLOOKUP(C89,'MASTER KEY'!$A$2:$B$2999,2,FALSE)</f>
        <v>Skeletonema costatum</v>
      </c>
    </row>
    <row r="90" spans="1:4">
      <c r="A90" s="77" t="s">
        <v>7593</v>
      </c>
      <c r="B90">
        <v>1</v>
      </c>
      <c r="C90" t="s">
        <v>4285</v>
      </c>
      <c r="D90" t="str">
        <f>VLOOKUP(C90,'MASTER KEY'!$A$2:$B$2999,2,FALSE)</f>
        <v>Crytophyte spp 0001</v>
      </c>
    </row>
    <row r="91" spans="1:4">
      <c r="A91" s="77" t="s">
        <v>7643</v>
      </c>
      <c r="B91">
        <v>1</v>
      </c>
      <c r="C91" t="s">
        <v>7038</v>
      </c>
      <c r="D91" t="str">
        <f>VLOOKUP(C91,'MASTER KEY'!$A$2:$B$2999,2,FALSE)</f>
        <v>Synedra spp 0002</v>
      </c>
    </row>
    <row r="92" spans="1:4">
      <c r="A92" s="77" t="s">
        <v>7644</v>
      </c>
      <c r="B92">
        <v>1</v>
      </c>
      <c r="C92" t="s">
        <v>7051</v>
      </c>
      <c r="D92" t="str">
        <f>VLOOKUP(C92,'MASTER KEY'!$A$2:$B$2999,2,FALSE)</f>
        <v>Teleaulax spp 0002</v>
      </c>
    </row>
    <row r="93" spans="1:4">
      <c r="A93" s="77" t="s">
        <v>7645</v>
      </c>
      <c r="B93">
        <v>1</v>
      </c>
      <c r="C93" t="s">
        <v>7058</v>
      </c>
      <c r="D93" t="str">
        <f>VLOOKUP(C93,'MASTER KEY'!$A$2:$B$2999,2,FALSE)</f>
        <v>Tetraselmis spp 0001</v>
      </c>
    </row>
    <row r="94" spans="1:4">
      <c r="A94" s="77" t="s">
        <v>7646</v>
      </c>
      <c r="B94">
        <v>1</v>
      </c>
      <c r="C94" t="s">
        <v>7078</v>
      </c>
      <c r="D94" t="str">
        <f>VLOOKUP(C94,'MASTER KEY'!$A$2:$B$2999,2,FALSE)</f>
        <v>Thalassionema spp 0006</v>
      </c>
    </row>
    <row r="95" spans="1:4">
      <c r="A95" s="77" t="s">
        <v>7647</v>
      </c>
      <c r="B95">
        <v>1</v>
      </c>
      <c r="C95" t="s">
        <v>7096</v>
      </c>
      <c r="D95" t="str">
        <f>VLOOKUP(C95,'MASTER KEY'!$A$2:$B$2999,2,FALSE)</f>
        <v>Thalassiosira spp 0010</v>
      </c>
    </row>
    <row r="96" spans="1:4">
      <c r="A96" s="77" t="s">
        <v>7648</v>
      </c>
      <c r="B96">
        <v>1</v>
      </c>
      <c r="C96" t="s">
        <v>7126</v>
      </c>
      <c r="D96" t="str">
        <f>VLOOKUP(C96,'MASTER KEY'!$A$2:$B$2999,2,FALSE)</f>
        <v>Triceratium spp 0002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  <col min="11" max="11" width="29.109375" bestFit="1" customWidth="1"/>
    <col min="12" max="12" width="32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7" t="s">
        <v>7219</v>
      </c>
      <c r="B2">
        <v>1</v>
      </c>
      <c r="C2" t="s">
        <v>4856</v>
      </c>
      <c r="D2" t="str">
        <f>VLOOKUP(C2,'MASTER KEY'!$A$2:$B$2999,2,FALSE)</f>
        <v>Nanophytoplankton spp 0001</v>
      </c>
    </row>
    <row r="3" spans="1:4">
      <c r="A3" s="77" t="s">
        <v>1191</v>
      </c>
      <c r="B3">
        <v>1</v>
      </c>
      <c r="C3" t="s">
        <v>7031</v>
      </c>
      <c r="D3" t="str">
        <f>VLOOKUP(C3,'MASTER KEY'!$A$2:$B$2999,2,FALSE)</f>
        <v>Synechococcus spp 0002</v>
      </c>
    </row>
    <row r="4" spans="1:4">
      <c r="A4" s="77" t="s">
        <v>7561</v>
      </c>
      <c r="B4">
        <v>1</v>
      </c>
      <c r="C4" t="s">
        <v>3953</v>
      </c>
      <c r="D4" t="str">
        <f>VLOOKUP(C4,'MASTER KEY'!$A$2:$B$2999,2,FALSE)</f>
        <v>Bacteria spp 0001</v>
      </c>
    </row>
    <row r="5" spans="1:4">
      <c r="A5" s="77" t="s">
        <v>7562</v>
      </c>
      <c r="B5">
        <v>1</v>
      </c>
      <c r="C5" t="s">
        <v>7193</v>
      </c>
      <c r="D5" t="str">
        <f>VLOOKUP(C5,'MASTER KEY'!$A$2:$B$2999,2,FALSE)</f>
        <v>Virus VLP spp 001</v>
      </c>
    </row>
    <row r="6" spans="1:4">
      <c r="A6" s="77" t="s">
        <v>7563</v>
      </c>
      <c r="B6">
        <v>1</v>
      </c>
      <c r="C6" t="s">
        <v>7194</v>
      </c>
      <c r="D6" t="str">
        <f>VLOOKUP(C6,'MASTER KEY'!$A$2:$B$2999,2,FALSE)</f>
        <v>Virus VLP spp 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H23" sqref="H23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7219</v>
      </c>
      <c r="B2">
        <v>1</v>
      </c>
      <c r="C2" t="s">
        <v>7204</v>
      </c>
      <c r="D2" t="str">
        <f>VLOOKUP(C2,'MASTER KEY'!$A$2:$B$2999,2,FALSE)</f>
        <v>Nanophytoplankton</v>
      </c>
    </row>
    <row r="3" spans="1:4">
      <c r="A3" s="71" t="s">
        <v>7574</v>
      </c>
      <c r="B3">
        <v>1</v>
      </c>
      <c r="C3" t="s">
        <v>7214</v>
      </c>
      <c r="D3" t="str">
        <f>VLOOKUP(C3,'MASTER KEY'!$A$2:$B$2999,2,FALSE)</f>
        <v>Picophytoplankton</v>
      </c>
    </row>
    <row r="4" spans="1:4">
      <c r="A4" s="71" t="s">
        <v>7561</v>
      </c>
      <c r="B4">
        <v>1</v>
      </c>
      <c r="C4" t="s">
        <v>7202</v>
      </c>
      <c r="D4" t="str">
        <f>VLOOKUP(C4,'MASTER KEY'!$A$2:$B$2999,2,FALSE)</f>
        <v>Bacteria</v>
      </c>
    </row>
    <row r="5" spans="1:4">
      <c r="A5" s="71" t="s">
        <v>7575</v>
      </c>
      <c r="B5">
        <v>1</v>
      </c>
      <c r="C5" t="s">
        <v>7215</v>
      </c>
      <c r="D5" t="str">
        <f>VLOOKUP(C5,'MASTER KEY'!$A$2:$B$2999,2,FALSE)</f>
        <v>Viruses</v>
      </c>
    </row>
    <row r="6" spans="1:4">
      <c r="A6" s="71"/>
    </row>
    <row r="7" spans="1:4">
      <c r="A7" s="71"/>
    </row>
    <row r="8" spans="1:4">
      <c r="A8" s="71"/>
    </row>
    <row r="9" spans="1:4">
      <c r="A9" s="71"/>
    </row>
    <row r="10" spans="1:4">
      <c r="A10" s="71"/>
    </row>
    <row r="11" spans="1:4">
      <c r="A11" s="7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RowHeight="14.4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s="86" t="s">
        <v>7519</v>
      </c>
      <c r="B2">
        <v>1E-3</v>
      </c>
      <c r="C2" t="s">
        <v>7201</v>
      </c>
      <c r="D2" t="str">
        <f>VLOOKUP(C2,'MASTER KEY'!$A$2:$B$2999,2,FALSE)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KEY'!$A$2:$B$2999,2,FALSE)</f>
        <v>Bacillariophyta</v>
      </c>
      <c r="N2" s="79"/>
      <c r="O2" s="79"/>
      <c r="P2" s="80"/>
    </row>
    <row r="3" spans="1:16">
      <c r="A3" s="84" t="s">
        <v>7521</v>
      </c>
      <c r="B3">
        <v>1E-3</v>
      </c>
      <c r="C3" t="s">
        <v>7201</v>
      </c>
      <c r="D3" t="str">
        <f>VLOOKUP(C3,'MASTER KEY'!$A$2:$B$2999,2,FALSE)</f>
        <v>Bacillariophyta</v>
      </c>
      <c r="H3" s="71"/>
    </row>
    <row r="4" spans="1:16">
      <c r="A4" s="84" t="s">
        <v>2564</v>
      </c>
      <c r="B4">
        <v>1E-3</v>
      </c>
      <c r="C4" t="s">
        <v>7201</v>
      </c>
      <c r="D4" t="str">
        <f>VLOOKUP(C4,'MASTER KEY'!$A$2:$B$2999,2,FALSE)</f>
        <v>Bacillariophyta</v>
      </c>
      <c r="H4" s="71"/>
      <c r="N4" s="79"/>
    </row>
    <row r="5" spans="1:16">
      <c r="A5" s="84" t="s">
        <v>2779</v>
      </c>
      <c r="B5">
        <v>1E-3</v>
      </c>
      <c r="C5" t="s">
        <v>7201</v>
      </c>
      <c r="D5" t="str">
        <f>VLOOKUP(C5,'MASTER KEY'!$A$2:$B$2999,2,FALSE)</f>
        <v>Bacillariophyta</v>
      </c>
      <c r="H5" s="71"/>
      <c r="N5" s="79"/>
      <c r="P5" s="71"/>
    </row>
    <row r="6" spans="1:16">
      <c r="A6" s="84" t="s">
        <v>2892</v>
      </c>
      <c r="B6">
        <v>1E-3</v>
      </c>
      <c r="C6" t="s">
        <v>7201</v>
      </c>
      <c r="D6" t="str">
        <f>VLOOKUP(C6,'MASTER KEY'!$A$2:$B$2999,2,FALSE)</f>
        <v>Bacillariophyta</v>
      </c>
      <c r="H6" s="71"/>
      <c r="N6" s="79"/>
    </row>
    <row r="7" spans="1:16">
      <c r="A7" s="84" t="s">
        <v>3044</v>
      </c>
      <c r="B7">
        <v>1E-3</v>
      </c>
      <c r="C7" t="s">
        <v>7201</v>
      </c>
      <c r="D7" t="str">
        <f>VLOOKUP(C7,'MASTER KEY'!$A$2:$B$2999,2,FALSE)</f>
        <v>Bacillariophyta</v>
      </c>
      <c r="H7" s="71"/>
      <c r="N7" s="76"/>
      <c r="O7" s="76"/>
      <c r="P7" s="76"/>
    </row>
    <row r="8" spans="1:16">
      <c r="A8" s="84" t="s">
        <v>3082</v>
      </c>
      <c r="B8">
        <v>1E-3</v>
      </c>
      <c r="C8" t="s">
        <v>7201</v>
      </c>
      <c r="D8" t="str">
        <f>VLOOKUP(C8,'MASTER KEY'!$A$2:$B$2999,2,FALSE)</f>
        <v>Bacillariophyta</v>
      </c>
      <c r="H8" s="71"/>
      <c r="O8" s="71"/>
      <c r="P8" s="71"/>
    </row>
    <row r="9" spans="1:16">
      <c r="A9" s="84" t="s">
        <v>7522</v>
      </c>
      <c r="B9">
        <v>1E-3</v>
      </c>
      <c r="C9" t="s">
        <v>7201</v>
      </c>
      <c r="D9" t="str">
        <f>VLOOKUP(C9,'MASTER KEY'!$A$2:$B$2999,2,FALSE)</f>
        <v>Bacillariophyta</v>
      </c>
      <c r="H9" s="71"/>
      <c r="P9" s="71"/>
    </row>
    <row r="10" spans="1:16">
      <c r="A10" s="84" t="s">
        <v>3497</v>
      </c>
      <c r="B10">
        <v>1E-3</v>
      </c>
      <c r="C10" t="s">
        <v>7201</v>
      </c>
      <c r="D10" t="str">
        <f>VLOOKUP(C10,'MASTER KEY'!$A$2:$B$2999,2,FALSE)</f>
        <v>Bacillariophyta</v>
      </c>
      <c r="H10" s="71"/>
      <c r="O10" s="71"/>
      <c r="P10" s="71"/>
    </row>
    <row r="11" spans="1:16">
      <c r="A11" s="84" t="s">
        <v>3573</v>
      </c>
      <c r="B11">
        <v>1E-3</v>
      </c>
      <c r="C11" t="s">
        <v>7201</v>
      </c>
      <c r="D11" t="str">
        <f>VLOOKUP(C11,'MASTER KEY'!$A$2:$B$2999,2,FALSE)</f>
        <v>Bacillariophyta</v>
      </c>
      <c r="H11" s="71"/>
      <c r="O11" s="71"/>
    </row>
    <row r="12" spans="1:16">
      <c r="A12" s="85" t="s">
        <v>2697</v>
      </c>
      <c r="B12">
        <v>1E-3</v>
      </c>
      <c r="C12" t="s">
        <v>7210</v>
      </c>
      <c r="D12" t="str">
        <f>VLOOKUP(C12,'MASTER KEY'!$A$2:$B$2999,2,FALSE)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KEY'!$A$2:$B$2999,2,FALSE)</f>
        <v>Ochrophyta</v>
      </c>
      <c r="O12" s="71"/>
    </row>
    <row r="13" spans="1:16">
      <c r="A13" s="84" t="s">
        <v>7520</v>
      </c>
      <c r="B13">
        <v>1E-3</v>
      </c>
      <c r="C13" t="s">
        <v>7209</v>
      </c>
      <c r="D13" t="str">
        <f>VLOOKUP(C13,'MASTER KEY'!$A$2:$B$2999,2,FALSE)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KEY'!$A$2:$B$2999,2,FALSE)</f>
        <v>Dinophyta</v>
      </c>
      <c r="O13" s="71"/>
    </row>
    <row r="14" spans="1:16">
      <c r="A14" s="84" t="s">
        <v>3366</v>
      </c>
      <c r="B14">
        <v>1E-3</v>
      </c>
      <c r="C14" t="s">
        <v>7209</v>
      </c>
      <c r="D14" t="str">
        <f>VLOOKUP(C14,'MASTER KEY'!$A$2:$B$2999,2,FALSE)</f>
        <v>Dinophyta</v>
      </c>
      <c r="O14" s="71"/>
    </row>
    <row r="15" spans="1:16">
      <c r="A15" s="84" t="s">
        <v>3368</v>
      </c>
      <c r="B15">
        <v>1E-3</v>
      </c>
      <c r="C15" t="s">
        <v>7209</v>
      </c>
      <c r="D15" t="str">
        <f>VLOOKUP(C15,'MASTER KEY'!$A$2:$B$2999,2,FALSE)</f>
        <v>Dinophyta</v>
      </c>
      <c r="O15" s="71"/>
    </row>
    <row r="16" spans="1:16">
      <c r="A16" s="84" t="s">
        <v>3512</v>
      </c>
      <c r="B16">
        <v>1E-3</v>
      </c>
      <c r="C16" t="s">
        <v>7209</v>
      </c>
      <c r="D16" t="str">
        <f>VLOOKUP(C16,'MASTER KEY'!$A$2:$B$2999,2,FALSE)</f>
        <v>Dinophyta</v>
      </c>
      <c r="O16" s="71"/>
    </row>
    <row r="17" spans="15:15">
      <c r="O17" s="71"/>
    </row>
    <row r="18" spans="15:15">
      <c r="O18" s="71"/>
    </row>
    <row r="19" spans="15:15">
      <c r="O19" s="71"/>
    </row>
    <row r="20" spans="15:15">
      <c r="O20" s="71"/>
    </row>
    <row r="21" spans="15:15">
      <c r="O21" s="71"/>
    </row>
    <row r="22" spans="15:15">
      <c r="O22" s="71"/>
    </row>
    <row r="23" spans="15:15">
      <c r="O23" s="71"/>
    </row>
    <row r="24" spans="15:15">
      <c r="O24" s="71"/>
    </row>
    <row r="25" spans="15:15">
      <c r="O25" s="71"/>
    </row>
    <row r="26" spans="15:15">
      <c r="O26" s="71"/>
    </row>
    <row r="27" spans="15:15">
      <c r="O27" s="71"/>
    </row>
    <row r="28" spans="15:15">
      <c r="O28" s="71"/>
    </row>
    <row r="29" spans="15:15">
      <c r="O29" s="71"/>
    </row>
    <row r="30" spans="15:15">
      <c r="O30" s="71"/>
    </row>
    <row r="31" spans="15:15">
      <c r="O31" s="71"/>
    </row>
    <row r="32" spans="15:15">
      <c r="O32" s="71"/>
    </row>
    <row r="33" spans="15:15">
      <c r="O33" s="71"/>
    </row>
    <row r="34" spans="15:15">
      <c r="O34" s="71"/>
    </row>
    <row r="35" spans="15:15">
      <c r="O35" s="71"/>
    </row>
    <row r="36" spans="15:15">
      <c r="O36" s="71"/>
    </row>
    <row r="37" spans="15:15">
      <c r="O37" s="71"/>
    </row>
    <row r="38" spans="15:15">
      <c r="O38" s="71"/>
    </row>
    <row r="39" spans="15:15">
      <c r="O39" s="71"/>
    </row>
    <row r="40" spans="15:15">
      <c r="O40" s="71"/>
    </row>
    <row r="41" spans="15:15">
      <c r="O41" s="71"/>
    </row>
    <row r="42" spans="15:15">
      <c r="O42" s="71"/>
    </row>
    <row r="43" spans="15:15">
      <c r="O43" s="71"/>
    </row>
    <row r="44" spans="15:15">
      <c r="O44" s="71"/>
    </row>
    <row r="45" spans="15:15">
      <c r="O45" s="71"/>
    </row>
    <row r="46" spans="15:15">
      <c r="O46" s="71"/>
    </row>
    <row r="47" spans="15:15">
      <c r="O47" s="71"/>
    </row>
    <row r="48" spans="15:15">
      <c r="O48" s="71"/>
    </row>
    <row r="49" spans="15:15">
      <c r="O49" s="71"/>
    </row>
    <row r="50" spans="15:15">
      <c r="O50" s="71"/>
    </row>
    <row r="51" spans="15:15">
      <c r="O51" s="71"/>
    </row>
    <row r="52" spans="15:15">
      <c r="O52" s="71"/>
    </row>
    <row r="53" spans="15:15">
      <c r="O53" s="71"/>
    </row>
    <row r="54" spans="15:15">
      <c r="O54" s="71"/>
    </row>
    <row r="55" spans="15:15">
      <c r="O55" s="71"/>
    </row>
    <row r="56" spans="15:15">
      <c r="O56" s="71"/>
    </row>
    <row r="57" spans="15:15">
      <c r="O57" s="71"/>
    </row>
    <row r="58" spans="15:15">
      <c r="O58" s="71"/>
    </row>
    <row r="59" spans="15:15">
      <c r="O59" s="71"/>
    </row>
    <row r="60" spans="15:15">
      <c r="O60" s="71"/>
    </row>
    <row r="61" spans="15:15">
      <c r="O61" s="71"/>
    </row>
    <row r="62" spans="15:15">
      <c r="O62" s="71"/>
    </row>
    <row r="63" spans="15:15">
      <c r="O63" s="71"/>
    </row>
    <row r="64" spans="15:15">
      <c r="O64" s="71"/>
    </row>
    <row r="65" spans="15:15">
      <c r="O65" s="71"/>
    </row>
    <row r="66" spans="15:15">
      <c r="O66" s="71"/>
    </row>
    <row r="67" spans="15:15">
      <c r="O67" s="71"/>
    </row>
    <row r="68" spans="15:15">
      <c r="O68" s="71"/>
    </row>
    <row r="69" spans="15:15">
      <c r="O69" s="71"/>
    </row>
    <row r="70" spans="15:15">
      <c r="O70" s="71"/>
    </row>
    <row r="71" spans="15:15">
      <c r="O71" s="71"/>
    </row>
    <row r="72" spans="15:15">
      <c r="O72" s="71"/>
    </row>
    <row r="73" spans="15:15">
      <c r="O73" s="71"/>
    </row>
    <row r="74" spans="15:15">
      <c r="O74" s="71"/>
    </row>
    <row r="75" spans="15:15">
      <c r="O75" s="71"/>
    </row>
    <row r="76" spans="15:15">
      <c r="O76" s="71"/>
    </row>
    <row r="77" spans="15:15">
      <c r="O77" s="71"/>
    </row>
    <row r="78" spans="15:15">
      <c r="O78" s="71"/>
    </row>
    <row r="79" spans="15:15">
      <c r="O79" s="71"/>
    </row>
    <row r="80" spans="15:15">
      <c r="O80" s="71"/>
    </row>
    <row r="81" spans="15:15">
      <c r="O81" s="71"/>
    </row>
    <row r="82" spans="15:15">
      <c r="O82" s="71"/>
    </row>
    <row r="83" spans="15:15">
      <c r="O83" s="71"/>
    </row>
    <row r="84" spans="15:15">
      <c r="O84" s="71"/>
    </row>
    <row r="85" spans="15:15">
      <c r="O85" s="71"/>
    </row>
    <row r="86" spans="15:15">
      <c r="O86" s="71"/>
    </row>
    <row r="87" spans="15:15">
      <c r="O87" s="71"/>
    </row>
    <row r="88" spans="15:15">
      <c r="O88" s="71"/>
    </row>
    <row r="89" spans="15:15">
      <c r="O89" s="71"/>
    </row>
    <row r="90" spans="15:15">
      <c r="O90" s="71"/>
    </row>
    <row r="91" spans="15:15">
      <c r="O91" s="71"/>
    </row>
    <row r="92" spans="15:15">
      <c r="O92" s="71"/>
    </row>
    <row r="93" spans="15:15">
      <c r="O93" s="71"/>
    </row>
    <row r="94" spans="15:15">
      <c r="O94" s="71"/>
    </row>
    <row r="95" spans="15:15">
      <c r="O95" s="71"/>
    </row>
    <row r="96" spans="15:15">
      <c r="O96" s="71"/>
    </row>
    <row r="108" spans="15:15">
      <c r="O108" s="71"/>
    </row>
    <row r="109" spans="15:15">
      <c r="O109" s="71"/>
    </row>
    <row r="110" spans="15:15">
      <c r="O110" s="71"/>
    </row>
    <row r="111" spans="15:15">
      <c r="O111" s="71"/>
    </row>
    <row r="112" spans="15:15">
      <c r="O112" s="71"/>
    </row>
    <row r="113" spans="15:15">
      <c r="O113" s="71"/>
    </row>
    <row r="114" spans="15:15">
      <c r="O114" s="71"/>
    </row>
    <row r="115" spans="15:15">
      <c r="O115" s="71"/>
    </row>
    <row r="116" spans="15:15">
      <c r="O116" s="71"/>
    </row>
    <row r="117" spans="15:15">
      <c r="O117" s="71"/>
    </row>
    <row r="118" spans="15:15">
      <c r="O118" s="71"/>
    </row>
    <row r="119" spans="15:15">
      <c r="O119" s="71"/>
    </row>
    <row r="120" spans="15:15">
      <c r="O120" s="71"/>
    </row>
    <row r="121" spans="15:15">
      <c r="O121" s="71"/>
    </row>
    <row r="122" spans="15:15">
      <c r="O122" s="71"/>
    </row>
    <row r="123" spans="15:15">
      <c r="O123" s="71"/>
    </row>
    <row r="124" spans="15:15">
      <c r="O124" s="71"/>
    </row>
    <row r="125" spans="15:15">
      <c r="O125" s="71"/>
    </row>
    <row r="126" spans="15:15">
      <c r="O126" s="71"/>
    </row>
    <row r="127" spans="15:15">
      <c r="O127" s="71"/>
    </row>
    <row r="128" spans="15:15">
      <c r="O128" s="71"/>
    </row>
    <row r="129" spans="15:15">
      <c r="O129" s="71"/>
    </row>
    <row r="130" spans="15:15">
      <c r="O130" s="71"/>
    </row>
    <row r="131" spans="15:15">
      <c r="O131" s="71"/>
    </row>
    <row r="132" spans="15:15">
      <c r="O132" s="71"/>
    </row>
    <row r="133" spans="15:15">
      <c r="O133" s="71"/>
    </row>
    <row r="134" spans="15:15">
      <c r="O134" s="71"/>
    </row>
    <row r="135" spans="15:15">
      <c r="O135" s="71"/>
    </row>
    <row r="136" spans="15:15">
      <c r="O136" s="71"/>
    </row>
    <row r="137" spans="15:15">
      <c r="O137" s="71"/>
    </row>
    <row r="138" spans="15:15">
      <c r="O138" s="71"/>
    </row>
    <row r="139" spans="15:15">
      <c r="O139" s="71"/>
    </row>
    <row r="140" spans="15:15">
      <c r="O140" s="71"/>
    </row>
    <row r="141" spans="15:15">
      <c r="O141" s="71"/>
    </row>
    <row r="142" spans="15:15">
      <c r="O142" s="71"/>
    </row>
    <row r="143" spans="15:15">
      <c r="O143" s="71"/>
    </row>
    <row r="144" spans="15:15">
      <c r="O144" s="71"/>
    </row>
    <row r="145" spans="15:15">
      <c r="O145" s="71"/>
    </row>
    <row r="146" spans="15:15">
      <c r="O146" s="71"/>
    </row>
    <row r="147" spans="15:15">
      <c r="O147" s="71"/>
    </row>
    <row r="148" spans="15:15">
      <c r="O148" s="71"/>
    </row>
    <row r="149" spans="15:15">
      <c r="O149" s="71"/>
    </row>
    <row r="150" spans="15:15">
      <c r="O150" s="71"/>
    </row>
    <row r="151" spans="15:15">
      <c r="O151" s="71"/>
    </row>
    <row r="152" spans="15:15">
      <c r="O152" s="71"/>
    </row>
    <row r="153" spans="15:15">
      <c r="O153" s="71"/>
    </row>
    <row r="154" spans="15:15">
      <c r="O154" s="71"/>
    </row>
    <row r="155" spans="15:15">
      <c r="O155" s="71"/>
    </row>
    <row r="156" spans="15:15">
      <c r="O156" s="71"/>
    </row>
    <row r="157" spans="15:15">
      <c r="O157" s="71"/>
    </row>
    <row r="158" spans="15:15">
      <c r="O158" s="71"/>
    </row>
    <row r="159" spans="15:15">
      <c r="O159" s="71"/>
    </row>
    <row r="160" spans="15:15">
      <c r="O160" s="71"/>
    </row>
    <row r="194" spans="15:15">
      <c r="O194" s="71"/>
    </row>
    <row r="195" spans="15:15">
      <c r="O195" s="71"/>
    </row>
    <row r="196" spans="15:15">
      <c r="O196" s="71"/>
    </row>
    <row r="197" spans="15:15">
      <c r="O197" s="71"/>
    </row>
    <row r="198" spans="15:15">
      <c r="O198" s="71"/>
    </row>
    <row r="199" spans="15:15">
      <c r="O199" s="71"/>
    </row>
    <row r="200" spans="15:15">
      <c r="O200" s="71"/>
    </row>
    <row r="201" spans="15:15">
      <c r="O201" s="71"/>
    </row>
    <row r="202" spans="15:15">
      <c r="O202" s="71"/>
    </row>
    <row r="203" spans="15:15">
      <c r="O203" s="71"/>
    </row>
    <row r="204" spans="15:15">
      <c r="O204" s="71"/>
    </row>
    <row r="205" spans="15:15">
      <c r="O205" s="71"/>
    </row>
    <row r="206" spans="15:15">
      <c r="O206" s="71"/>
    </row>
    <row r="207" spans="15:15">
      <c r="O207" s="71"/>
    </row>
    <row r="208" spans="15:15">
      <c r="O208" s="71"/>
    </row>
    <row r="209" spans="15:15">
      <c r="O209" s="71"/>
    </row>
    <row r="210" spans="15:15">
      <c r="O210" s="71"/>
    </row>
    <row r="211" spans="15:15">
      <c r="O211" s="71"/>
    </row>
    <row r="212" spans="15:15">
      <c r="O212" s="71"/>
    </row>
    <row r="213" spans="15:15">
      <c r="O213" s="71"/>
    </row>
    <row r="214" spans="15:15">
      <c r="O214" s="71"/>
    </row>
    <row r="215" spans="15:15">
      <c r="O215" s="71"/>
    </row>
    <row r="216" spans="15:15">
      <c r="O216" s="71"/>
    </row>
    <row r="217" spans="15:15">
      <c r="O217" s="71"/>
    </row>
    <row r="218" spans="15:15">
      <c r="O218" s="71"/>
    </row>
    <row r="219" spans="15:15">
      <c r="O219" s="71"/>
    </row>
    <row r="220" spans="15:15">
      <c r="O220" s="71"/>
    </row>
    <row r="221" spans="15:15">
      <c r="O221" s="71"/>
    </row>
    <row r="222" spans="15:15">
      <c r="O222" s="71"/>
    </row>
    <row r="223" spans="15:15">
      <c r="O223" s="71"/>
    </row>
    <row r="224" spans="15:15">
      <c r="O224" s="71"/>
    </row>
    <row r="225" spans="15:15">
      <c r="O225" s="71"/>
    </row>
    <row r="226" spans="15:15">
      <c r="O226" s="71"/>
    </row>
    <row r="227" spans="15:15">
      <c r="O227" s="71"/>
    </row>
    <row r="228" spans="15:15">
      <c r="O228" s="71"/>
    </row>
    <row r="229" spans="15:15">
      <c r="O229" s="71"/>
    </row>
    <row r="230" spans="15:15">
      <c r="O230" s="71"/>
    </row>
    <row r="231" spans="15:15">
      <c r="O231" s="71"/>
    </row>
    <row r="232" spans="15:15">
      <c r="O232" s="71"/>
    </row>
    <row r="233" spans="15:15">
      <c r="O233" s="71"/>
    </row>
    <row r="234" spans="15:15">
      <c r="O234" s="71"/>
    </row>
    <row r="235" spans="15:15">
      <c r="O235" s="71"/>
    </row>
    <row r="236" spans="15:15">
      <c r="O236" s="71"/>
    </row>
    <row r="237" spans="15:15">
      <c r="O237" s="71"/>
    </row>
    <row r="238" spans="15:15">
      <c r="O238" s="71"/>
    </row>
    <row r="239" spans="15:15">
      <c r="O239" s="71"/>
    </row>
    <row r="240" spans="15:15">
      <c r="O240" s="71"/>
    </row>
    <row r="241" spans="15:15">
      <c r="O241" s="71"/>
    </row>
    <row r="242" spans="15:15">
      <c r="O242" s="71"/>
    </row>
    <row r="243" spans="15:15">
      <c r="O243" s="71"/>
    </row>
    <row r="244" spans="15:15">
      <c r="O244" s="71"/>
    </row>
    <row r="245" spans="15:15">
      <c r="O245" s="71"/>
    </row>
    <row r="246" spans="15:15">
      <c r="O246" s="71"/>
    </row>
    <row r="247" spans="15:15">
      <c r="O247" s="71"/>
    </row>
    <row r="248" spans="15:15">
      <c r="O248" s="71"/>
    </row>
    <row r="249" spans="15:15">
      <c r="O249" s="71"/>
    </row>
    <row r="250" spans="15:15">
      <c r="O250" s="71"/>
    </row>
    <row r="251" spans="15:15">
      <c r="O251" s="71"/>
    </row>
    <row r="252" spans="15:15">
      <c r="O252" s="71"/>
    </row>
    <row r="253" spans="15:15">
      <c r="O253" s="71"/>
    </row>
    <row r="254" spans="15:15">
      <c r="O254" s="71"/>
    </row>
    <row r="255" spans="15:15">
      <c r="O255" s="71"/>
    </row>
    <row r="256" spans="15:15">
      <c r="O256" s="71"/>
    </row>
    <row r="257" spans="15:15">
      <c r="O257" s="71"/>
    </row>
    <row r="258" spans="15:15">
      <c r="O258" s="71"/>
    </row>
    <row r="259" spans="15:15">
      <c r="O259" s="71"/>
    </row>
    <row r="260" spans="15:15">
      <c r="O260" s="71"/>
    </row>
    <row r="261" spans="15:15">
      <c r="O261" s="71"/>
    </row>
    <row r="262" spans="15:15">
      <c r="O262" s="71"/>
    </row>
    <row r="263" spans="15:15">
      <c r="O263" s="71"/>
    </row>
    <row r="264" spans="15:15">
      <c r="O264" s="71"/>
    </row>
    <row r="265" spans="15:15">
      <c r="O265" s="71"/>
    </row>
    <row r="266" spans="15:15">
      <c r="O266" s="71"/>
    </row>
    <row r="267" spans="15:15">
      <c r="O267" s="71"/>
    </row>
    <row r="268" spans="15:15">
      <c r="O268" s="71"/>
    </row>
    <row r="269" spans="15:15">
      <c r="O269" s="71"/>
    </row>
    <row r="270" spans="15:15">
      <c r="O270" s="71"/>
    </row>
    <row r="271" spans="15:15">
      <c r="O271" s="71"/>
    </row>
    <row r="272" spans="15:15">
      <c r="O272" s="71"/>
    </row>
    <row r="273" spans="15:15">
      <c r="O273" s="71"/>
    </row>
    <row r="274" spans="15:15">
      <c r="O274" s="71"/>
    </row>
    <row r="295" spans="15:15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7519</v>
      </c>
      <c r="B2">
        <v>1E-3</v>
      </c>
      <c r="C2" t="s">
        <v>3683</v>
      </c>
      <c r="D2" t="str">
        <f>VLOOKUP(C2,'MASTER KEY'!$A$2:$B$2999,2,FALSE)</f>
        <v>Achnanthes spp 0013</v>
      </c>
    </row>
    <row r="3" spans="1:4">
      <c r="A3" t="s">
        <v>7520</v>
      </c>
      <c r="B3">
        <v>1E-3</v>
      </c>
      <c r="C3" t="s">
        <v>3728</v>
      </c>
      <c r="D3" t="str">
        <f>VLOOKUP(C3,'MASTER KEY'!$A$2:$B$2999,2,FALSE)</f>
        <v>Amphidinium spp 0017</v>
      </c>
    </row>
    <row r="4" spans="1:4">
      <c r="A4" t="s">
        <v>7521</v>
      </c>
      <c r="B4">
        <v>1E-3</v>
      </c>
      <c r="C4" t="s">
        <v>4098</v>
      </c>
      <c r="D4" t="str">
        <f>VLOOKUP(C4,'MASTER KEY'!$A$2:$B$2999,2,FALSE)</f>
        <v>Chaetoceros spp 0036</v>
      </c>
    </row>
    <row r="5" spans="1:4">
      <c r="A5" t="s">
        <v>2564</v>
      </c>
      <c r="B5">
        <v>1E-3</v>
      </c>
      <c r="C5" t="s">
        <v>4192</v>
      </c>
      <c r="D5" t="str">
        <f>VLOOKUP(C5,'MASTER KEY'!$A$2:$B$2999,2,FALSE)</f>
        <v>Cocconeis heteroidea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>
      <c r="A7" t="s">
        <v>2779</v>
      </c>
      <c r="B7">
        <v>1E-3</v>
      </c>
      <c r="C7" t="s">
        <v>4441</v>
      </c>
      <c r="D7" t="str">
        <f>VLOOKUP(C7,'MASTER KEY'!$A$2:$B$2999,2,FALSE)</f>
        <v>Diploneis ovalis</v>
      </c>
    </row>
    <row r="8" spans="1:4">
      <c r="A8" t="s">
        <v>2892</v>
      </c>
      <c r="B8">
        <v>1E-3</v>
      </c>
      <c r="C8" t="s">
        <v>4588</v>
      </c>
      <c r="D8" t="str">
        <f>VLOOKUP(C8,'MASTER KEY'!$A$2:$B$2999,2,FALSE)</f>
        <v>Gramatophora oceanica</v>
      </c>
    </row>
    <row r="9" spans="1:4">
      <c r="A9" t="s">
        <v>3044</v>
      </c>
      <c r="B9">
        <v>1E-3</v>
      </c>
      <c r="C9" t="s">
        <v>4803</v>
      </c>
      <c r="D9" t="str">
        <f>VLOOKUP(C9,'MASTER KEY'!$A$2:$B$2999,2,FALSE)</f>
        <v>Mastogloia cocconeiformis</v>
      </c>
    </row>
    <row r="10" spans="1:4">
      <c r="A10" t="s">
        <v>3082</v>
      </c>
      <c r="B10">
        <v>1E-3</v>
      </c>
      <c r="C10" t="s">
        <v>4862</v>
      </c>
      <c r="D10" t="str">
        <f>VLOOKUP(C10,'MASTER KEY'!$A$2:$B$2999,2,FALSE)</f>
        <v>Navicula robertsiana</v>
      </c>
    </row>
    <row r="11" spans="1:4">
      <c r="A11" t="s">
        <v>7522</v>
      </c>
      <c r="B11">
        <v>1E-3</v>
      </c>
      <c r="C11" t="s">
        <v>4901</v>
      </c>
      <c r="D11" t="str">
        <f>VLOOKUP(C11,'MASTER KEY'!$A$2:$B$2999,2,FALSE)</f>
        <v>Navicula spp 0038</v>
      </c>
    </row>
    <row r="12" spans="1:4">
      <c r="A12" t="s">
        <v>3366</v>
      </c>
      <c r="B12">
        <v>1E-3</v>
      </c>
      <c r="C12" t="s">
        <v>5217</v>
      </c>
      <c r="D12" t="str">
        <f>VLOOKUP(C12,'MASTER KEY'!$A$2:$B$2999,2,FALSE)</f>
        <v>Prorocentrum lima</v>
      </c>
    </row>
    <row r="13" spans="1:4">
      <c r="A13" t="s">
        <v>3368</v>
      </c>
      <c r="B13">
        <v>1E-3</v>
      </c>
      <c r="C13" t="s">
        <v>5219</v>
      </c>
      <c r="D13" t="str">
        <f>VLOOKUP(C13,'MASTER KEY'!$A$2:$B$2999,2,FALSE)</f>
        <v>Prorocentrum micans</v>
      </c>
    </row>
    <row r="14" spans="1:4">
      <c r="A14" t="s">
        <v>3497</v>
      </c>
      <c r="B14">
        <v>1E-3</v>
      </c>
      <c r="C14" t="s">
        <v>6952</v>
      </c>
      <c r="D14" t="str">
        <f>VLOOKUP(C14,'MASTER KEY'!$A$2:$B$2999,2,FALSE)</f>
        <v>Rhizosolenia stolterfothii</v>
      </c>
    </row>
    <row r="15" spans="1:4">
      <c r="A15" t="s">
        <v>3512</v>
      </c>
      <c r="B15">
        <v>1E-3</v>
      </c>
      <c r="C15" t="s">
        <v>6982</v>
      </c>
      <c r="D15" t="str">
        <f>VLOOKUP(C15,'MASTER KEY'!$A$2:$B$2999,2,FALSE)</f>
        <v>Scrippsiella trochoidea</v>
      </c>
    </row>
    <row r="16" spans="1:4">
      <c r="A16" t="s">
        <v>3573</v>
      </c>
      <c r="B16">
        <v>1E-3</v>
      </c>
      <c r="C16" t="s">
        <v>7086</v>
      </c>
      <c r="D16" t="str">
        <f>VLOOKUP(C16,'MASTER KEY'!$A$2:$B$2999,2,FALSE)</f>
        <v>Thalassiosira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</row>
    <row r="3" spans="1:4">
      <c r="A3" t="s">
        <v>7524</v>
      </c>
      <c r="B3">
        <v>1E-3</v>
      </c>
      <c r="C3" t="s">
        <v>4095</v>
      </c>
      <c r="D3" t="str">
        <f>VLOOKUP(C3,'MASTER KEY'!$A$2:$B$2999,2,FALSE)</f>
        <v>Chaetoceros spp 0033</v>
      </c>
    </row>
    <row r="4" spans="1:4">
      <c r="A4" t="s">
        <v>2595</v>
      </c>
      <c r="B4">
        <v>1E-3</v>
      </c>
      <c r="C4" t="s">
        <v>4227</v>
      </c>
      <c r="D4" t="str">
        <f>VLOOKUP(C4,'MASTER KEY'!$A$2:$B$2999,2,FALSE)</f>
        <v>Coscinodiscus heteroideae</v>
      </c>
    </row>
    <row r="5" spans="1:4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>
      <c r="A7" t="s">
        <v>2777</v>
      </c>
      <c r="B7">
        <v>1E-3</v>
      </c>
      <c r="C7" t="s">
        <v>4439</v>
      </c>
      <c r="D7" t="str">
        <f>VLOOKUP(C7,'MASTER KEY'!$A$2:$B$2999,2,FALSE)</f>
        <v>Diploneis chersonensis</v>
      </c>
    </row>
    <row r="8" spans="1:4">
      <c r="A8" t="s">
        <v>7525</v>
      </c>
      <c r="B8">
        <v>1E-3</v>
      </c>
      <c r="C8" t="s">
        <v>4455</v>
      </c>
      <c r="D8" t="str">
        <f>VLOOKUP(C8,'MASTER KEY'!$A$2:$B$2999,2,FALSE)</f>
        <v>Diploneis vacillans</v>
      </c>
    </row>
    <row r="9" spans="1:4">
      <c r="A9" t="s">
        <v>2892</v>
      </c>
      <c r="B9">
        <v>1E-3</v>
      </c>
      <c r="C9" t="s">
        <v>4588</v>
      </c>
      <c r="D9" t="str">
        <f>VLOOKUP(C9,'MASTER KEY'!$A$2:$B$2999,2,FALSE)</f>
        <v>Gramatophora oceanica</v>
      </c>
    </row>
    <row r="10" spans="1:4">
      <c r="A10" t="s">
        <v>3026</v>
      </c>
      <c r="B10">
        <v>1E-3</v>
      </c>
      <c r="C10" t="s">
        <v>4774</v>
      </c>
      <c r="D10" t="str">
        <f>VLOOKUP(C10,'MASTER KEY'!$A$2:$B$2999,2,FALSE)</f>
        <v>Licmophora flabellata</v>
      </c>
    </row>
    <row r="11" spans="1:4">
      <c r="A11" t="s">
        <v>3027</v>
      </c>
      <c r="B11">
        <v>1E-3</v>
      </c>
      <c r="C11" t="s">
        <v>4775</v>
      </c>
      <c r="D11" t="str">
        <f>VLOOKUP(C11,'MASTER KEY'!$A$2:$B$2999,2,FALSE)</f>
        <v>Licmophora lyngbei</v>
      </c>
    </row>
    <row r="12" spans="1:4">
      <c r="A12" t="s">
        <v>3044</v>
      </c>
      <c r="B12">
        <v>1E-3</v>
      </c>
      <c r="C12" t="s">
        <v>4803</v>
      </c>
      <c r="D12" t="str">
        <f>VLOOKUP(C12,'MASTER KEY'!$A$2:$B$2999,2,FALSE)</f>
        <v>Mastogloia cocconeiformis</v>
      </c>
    </row>
    <row r="13" spans="1:4">
      <c r="A13" t="s">
        <v>3082</v>
      </c>
      <c r="B13">
        <v>1E-3</v>
      </c>
      <c r="C13" t="s">
        <v>4862</v>
      </c>
      <c r="D13" t="str">
        <f>VLOOKUP(C13,'MASTER KEY'!$A$2:$B$2999,2,FALSE)</f>
        <v>Navicula robertsiana</v>
      </c>
    </row>
    <row r="14" spans="1:4">
      <c r="A14" t="s">
        <v>3366</v>
      </c>
      <c r="B14">
        <v>1E-3</v>
      </c>
      <c r="C14" t="s">
        <v>5217</v>
      </c>
      <c r="D14" t="str">
        <f>VLOOKUP(C14,'MASTER KEY'!$A$2:$B$2999,2,FALSE)</f>
        <v>Prorocentrum lima</v>
      </c>
    </row>
    <row r="15" spans="1:4">
      <c r="A15" t="s">
        <v>3368</v>
      </c>
      <c r="B15">
        <v>1E-3</v>
      </c>
      <c r="C15" t="s">
        <v>5219</v>
      </c>
      <c r="D15" t="str">
        <f>VLOOKUP(C15,'MASTER KEY'!$A$2:$B$2999,2,FALSE)</f>
        <v>Prorocentrum micans</v>
      </c>
    </row>
    <row r="16" spans="1:4">
      <c r="A16" t="s">
        <v>3381</v>
      </c>
      <c r="B16">
        <v>1E-3</v>
      </c>
      <c r="C16" t="s">
        <v>6808</v>
      </c>
      <c r="D16" t="str">
        <f>VLOOKUP(C16,'MASTER KEY'!$A$2:$B$2999,2,FALSE)</f>
        <v>Protoperidinium bipes</v>
      </c>
    </row>
    <row r="17" spans="1:4">
      <c r="A17" t="s">
        <v>3536</v>
      </c>
      <c r="B17">
        <v>1E-3</v>
      </c>
      <c r="C17" t="s">
        <v>7020</v>
      </c>
      <c r="D17" t="str">
        <f>VLOOKUP(C17,'MASTER KEY'!$A$2:$B$2999,2,FALSE)</f>
        <v>Striatella unipunctata</v>
      </c>
    </row>
    <row r="18" spans="1:4">
      <c r="A18" t="s">
        <v>3562</v>
      </c>
      <c r="B18">
        <v>1E-3</v>
      </c>
      <c r="C18" t="s">
        <v>7072</v>
      </c>
      <c r="D18" t="str">
        <f>VLOOKUP(C18,'MASTER KEY'!$A$2:$B$2999,2,FALSE)</f>
        <v>Thalassionema nitzschiodes</v>
      </c>
    </row>
    <row r="19" spans="1:4">
      <c r="A19" t="s">
        <v>3573</v>
      </c>
      <c r="B19">
        <v>1E-3</v>
      </c>
      <c r="C19" t="s">
        <v>7086</v>
      </c>
      <c r="D19" t="str">
        <f>VLOOKUP(C19,'MASTER KEY'!$A$2:$B$2999,2,FALSE)</f>
        <v>Thalassiosira pseudonana</v>
      </c>
    </row>
    <row r="20" spans="1:4">
      <c r="A20" t="s">
        <v>7526</v>
      </c>
      <c r="B20">
        <v>1E-3</v>
      </c>
      <c r="C20" t="s">
        <v>7101</v>
      </c>
      <c r="D20" t="str">
        <f>VLOOKUP(C20,'MASTER KEY'!$A$2:$B$2999,2,FALSE)</f>
        <v>Thalassiothrix spp 0003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t="s">
        <v>2248</v>
      </c>
      <c r="B2">
        <v>1E-3</v>
      </c>
      <c r="C2" t="s">
        <v>3811</v>
      </c>
      <c r="D2" t="str">
        <f>VLOOKUP(C2,'MASTER KEY'!$A$2:$B$2999,2,FALSE)</f>
        <v>Asterionellopsis glacialis</v>
      </c>
      <c r="N2" s="79"/>
      <c r="O2" s="79"/>
      <c r="P2" s="79"/>
    </row>
    <row r="3" spans="1:16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  <c r="N3" s="79"/>
      <c r="O3" s="79"/>
      <c r="P3" s="80"/>
    </row>
    <row r="4" spans="1:16">
      <c r="A4" t="s">
        <v>2431</v>
      </c>
      <c r="B4">
        <v>1E-3</v>
      </c>
      <c r="C4" t="s">
        <v>4012</v>
      </c>
      <c r="D4" t="str">
        <f>VLOOKUP(C4,'MASTER KEY'!$A$2:$B$2999,2,FALSE)</f>
        <v>Ceratium furca</v>
      </c>
      <c r="N4" s="79"/>
    </row>
    <row r="5" spans="1:16">
      <c r="A5" t="s">
        <v>7527</v>
      </c>
      <c r="B5">
        <v>1E-3</v>
      </c>
      <c r="C5" t="s">
        <v>4096</v>
      </c>
      <c r="D5" t="str">
        <f>VLOOKUP(C5,'MASTER KEY'!$A$2:$B$2999,2,FALSE)</f>
        <v>Chaetoceros spp 0034</v>
      </c>
      <c r="N5" s="79"/>
    </row>
    <row r="6" spans="1:16">
      <c r="A6" t="s">
        <v>7528</v>
      </c>
      <c r="B6">
        <v>1E-3</v>
      </c>
      <c r="C6" t="s">
        <v>4099</v>
      </c>
      <c r="D6" t="str">
        <f>VLOOKUP(C6,'MASTER KEY'!$A$2:$B$2999,2,FALSE)</f>
        <v>Chaetoceros spp 0037</v>
      </c>
      <c r="N6" s="79"/>
    </row>
    <row r="7" spans="1:16">
      <c r="A7" t="s">
        <v>7529</v>
      </c>
      <c r="B7">
        <v>1E-3</v>
      </c>
      <c r="C7" t="s">
        <v>4101</v>
      </c>
      <c r="D7" t="str">
        <f>VLOOKUP(C7,'MASTER KEY'!$A$2:$B$2999,2,FALSE)</f>
        <v>Chaetoceros spp 0039</v>
      </c>
      <c r="N7" s="79"/>
    </row>
    <row r="8" spans="1:16">
      <c r="A8" t="s">
        <v>7530</v>
      </c>
      <c r="B8">
        <v>1E-3</v>
      </c>
      <c r="C8" t="s">
        <v>4102</v>
      </c>
      <c r="D8" t="str">
        <f>VLOOKUP(C8,'MASTER KEY'!$A$2:$B$2999,2,FALSE)</f>
        <v>Chaetoceros spp 0040</v>
      </c>
    </row>
    <row r="9" spans="1:16">
      <c r="A9" t="s">
        <v>7531</v>
      </c>
      <c r="B9">
        <v>1E-3</v>
      </c>
      <c r="C9" t="s">
        <v>4103</v>
      </c>
      <c r="D9" t="str">
        <f>VLOOKUP(C9,'MASTER KEY'!$A$2:$B$2999,2,FALSE)</f>
        <v>Chaetoceros spp 0041</v>
      </c>
    </row>
    <row r="10" spans="1:16">
      <c r="A10" t="s">
        <v>7532</v>
      </c>
      <c r="B10">
        <v>1E-3</v>
      </c>
      <c r="C10" t="s">
        <v>4108</v>
      </c>
      <c r="D10" t="str">
        <f>VLOOKUP(C10,'MASTER KEY'!$A$2:$B$2999,2,FALSE)</f>
        <v>Chaetoceros spp 0046</v>
      </c>
    </row>
    <row r="11" spans="1:16">
      <c r="A11" t="s">
        <v>7533</v>
      </c>
      <c r="B11">
        <v>1E-3</v>
      </c>
      <c r="C11" t="s">
        <v>4176</v>
      </c>
      <c r="D11" t="str">
        <f>VLOOKUP(C11,'MASTER KEY'!$A$2:$B$2999,2,FALSE)</f>
        <v>Climacodium spp 0005</v>
      </c>
    </row>
    <row r="12" spans="1:16">
      <c r="A12" t="s">
        <v>7534</v>
      </c>
      <c r="B12">
        <v>1E-3</v>
      </c>
      <c r="C12" t="s">
        <v>4192</v>
      </c>
      <c r="D12" t="str">
        <f>VLOOKUP(C12,'MASTER KEY'!$A$2:$B$2999,2,FALSE)</f>
        <v>Cocconeis heteroidea</v>
      </c>
    </row>
    <row r="13" spans="1:16">
      <c r="A13" t="s">
        <v>2661</v>
      </c>
      <c r="B13">
        <v>1E-3</v>
      </c>
      <c r="C13" t="s">
        <v>4313</v>
      </c>
      <c r="D13" t="str">
        <f>VLOOKUP(C13,'MASTER KEY'!$A$2:$B$2999,2,FALSE)</f>
        <v>Cylindrotheca closterium</v>
      </c>
    </row>
    <row r="14" spans="1:16">
      <c r="A14" t="s">
        <v>7535</v>
      </c>
      <c r="B14">
        <v>1E-3</v>
      </c>
      <c r="C14" t="s">
        <v>4344</v>
      </c>
      <c r="D14" t="str">
        <f>VLOOKUP(C14,'MASTER KEY'!$A$2:$B$2999,2,FALSE)</f>
        <v>Detonula spp 0002</v>
      </c>
    </row>
    <row r="15" spans="1:16">
      <c r="A15" t="s">
        <v>7536</v>
      </c>
      <c r="B15">
        <v>1E-3</v>
      </c>
      <c r="C15" t="s">
        <v>4353</v>
      </c>
      <c r="D15" t="str">
        <f>VLOOKUP(C15,'MASTER KEY'!$A$2:$B$2999,2,FALSE)</f>
        <v>Dictyocha fibula</v>
      </c>
    </row>
    <row r="16" spans="1:16">
      <c r="A16" t="s">
        <v>2697</v>
      </c>
      <c r="B16">
        <v>1E-3</v>
      </c>
      <c r="C16" t="s">
        <v>4354</v>
      </c>
      <c r="D16" t="str">
        <f>VLOOKUP(C16,'MASTER KEY'!$A$2:$B$2999,2,FALSE)</f>
        <v>Dictyocha octonaria</v>
      </c>
    </row>
    <row r="17" spans="1:4">
      <c r="A17" t="s">
        <v>7537</v>
      </c>
      <c r="B17">
        <v>1E-3</v>
      </c>
      <c r="C17" t="s">
        <v>4405</v>
      </c>
      <c r="D17" t="str">
        <f>VLOOKUP(C17,'MASTER KEY'!$A$2:$B$2999,2,FALSE)</f>
        <v>Dinoflagellate spp 0038</v>
      </c>
    </row>
    <row r="18" spans="1:4">
      <c r="A18" t="s">
        <v>7538</v>
      </c>
      <c r="B18">
        <v>1E-3</v>
      </c>
      <c r="C18" t="s">
        <v>4421</v>
      </c>
      <c r="D18" t="str">
        <f>VLOOKUP(C18,'MASTER KEY'!$A$2:$B$2999,2,FALSE)</f>
        <v>Dinophysis caudata</v>
      </c>
    </row>
    <row r="19" spans="1:4">
      <c r="A19" t="s">
        <v>2777</v>
      </c>
      <c r="B19">
        <v>1E-3</v>
      </c>
      <c r="C19" t="s">
        <v>4439</v>
      </c>
      <c r="D19" t="str">
        <f>VLOOKUP(C19,'MASTER KEY'!$A$2:$B$2999,2,FALSE)</f>
        <v>Diploneis chersonensis</v>
      </c>
    </row>
    <row r="20" spans="1:4">
      <c r="A20" t="s">
        <v>2813</v>
      </c>
      <c r="B20">
        <v>1E-3</v>
      </c>
      <c r="C20" t="s">
        <v>4490</v>
      </c>
      <c r="D20" t="str">
        <f>VLOOKUP(C20,'MASTER KEY'!$A$2:$B$2999,2,FALSE)</f>
        <v>Eucampia cornuta</v>
      </c>
    </row>
    <row r="21" spans="1:4">
      <c r="A21" t="s">
        <v>2893</v>
      </c>
      <c r="B21">
        <v>1E-3</v>
      </c>
      <c r="C21" t="s">
        <v>4590</v>
      </c>
      <c r="D21" t="str">
        <f>VLOOKUP(C21,'MASTER KEY'!$A$2:$B$2999,2,FALSE)</f>
        <v>Grammatophora marina</v>
      </c>
    </row>
    <row r="22" spans="1:4">
      <c r="A22" t="s">
        <v>3018</v>
      </c>
      <c r="B22">
        <v>1E-3</v>
      </c>
      <c r="C22" t="s">
        <v>4762</v>
      </c>
      <c r="D22" t="str">
        <f>VLOOKUP(C22,'MASTER KEY'!$A$2:$B$2999,2,FALSE)</f>
        <v>Leptocylindrus danicus</v>
      </c>
    </row>
    <row r="23" spans="1:4">
      <c r="A23" t="s">
        <v>3020</v>
      </c>
      <c r="B23">
        <v>1E-3</v>
      </c>
      <c r="C23" t="s">
        <v>4764</v>
      </c>
      <c r="D23" t="str">
        <f>VLOOKUP(C23,'MASTER KEY'!$A$2:$B$2999,2,FALSE)</f>
        <v>Leptocylindrus minimus</v>
      </c>
    </row>
    <row r="24" spans="1:4">
      <c r="A24" t="s">
        <v>3082</v>
      </c>
      <c r="B24">
        <v>1E-3</v>
      </c>
      <c r="C24" t="s">
        <v>4862</v>
      </c>
      <c r="D24" t="str">
        <f>VLOOKUP(C24,'MASTER KEY'!$A$2:$B$2999,2,FALSE)</f>
        <v>Navicula robertsiana</v>
      </c>
    </row>
    <row r="25" spans="1:4">
      <c r="A25" t="s">
        <v>7522</v>
      </c>
      <c r="B25">
        <v>1E-3</v>
      </c>
      <c r="C25" t="s">
        <v>4901</v>
      </c>
      <c r="D25" t="str">
        <f>VLOOKUP(C25,'MASTER KEY'!$A$2:$B$2999,2,FALSE)</f>
        <v>Navicula spp 0038</v>
      </c>
    </row>
    <row r="26" spans="1:4">
      <c r="A26" t="s">
        <v>3140</v>
      </c>
      <c r="B26">
        <v>1E-3</v>
      </c>
      <c r="C26" t="s">
        <v>4933</v>
      </c>
      <c r="D26" t="str">
        <f>VLOOKUP(C26,'MASTER KEY'!$A$2:$B$2999,2,FALSE)</f>
        <v>Nitzschia seriata</v>
      </c>
    </row>
    <row r="27" spans="1:4">
      <c r="A27" t="s">
        <v>7539</v>
      </c>
      <c r="B27">
        <v>1E-3</v>
      </c>
      <c r="C27" t="s">
        <v>4933</v>
      </c>
      <c r="D27" t="str">
        <f>VLOOKUP(C27,'MASTER KEY'!$A$2:$B$2999,2,FALSE)</f>
        <v>Nitzschia seriata</v>
      </c>
    </row>
    <row r="28" spans="1:4">
      <c r="A28" t="s">
        <v>3297</v>
      </c>
      <c r="B28">
        <v>1E-3</v>
      </c>
      <c r="C28" t="s">
        <v>5136</v>
      </c>
      <c r="D28" t="str">
        <f>VLOOKUP(C28,'MASTER KEY'!$A$2:$B$2999,2,FALSE)</f>
        <v>Pleurosigma salinarum</v>
      </c>
    </row>
    <row r="29" spans="1:4">
      <c r="A29" t="s">
        <v>3366</v>
      </c>
      <c r="B29">
        <v>1E-3</v>
      </c>
      <c r="C29" t="s">
        <v>5217</v>
      </c>
      <c r="D29" t="str">
        <f>VLOOKUP(C29,'MASTER KEY'!$A$2:$B$2999,2,FALSE)</f>
        <v>Prorocentrum lima</v>
      </c>
    </row>
    <row r="30" spans="1:4">
      <c r="A30" t="s">
        <v>3368</v>
      </c>
      <c r="B30">
        <v>1E-3</v>
      </c>
      <c r="C30" t="s">
        <v>5219</v>
      </c>
      <c r="D30" t="str">
        <f>VLOOKUP(C30,'MASTER KEY'!$A$2:$B$2999,2,FALSE)</f>
        <v>Prorocentrum micans</v>
      </c>
    </row>
    <row r="31" spans="1:4">
      <c r="A31" t="s">
        <v>3391</v>
      </c>
      <c r="B31">
        <v>1E-3</v>
      </c>
      <c r="C31" t="s">
        <v>6824</v>
      </c>
      <c r="D31" t="str">
        <f>VLOOKUP(C31,'MASTER KEY'!$A$2:$B$2999,2,FALSE)</f>
        <v>Protoperidinium roseum</v>
      </c>
    </row>
    <row r="32" spans="1:4">
      <c r="A32" t="s">
        <v>7540</v>
      </c>
      <c r="B32">
        <v>1E-3</v>
      </c>
      <c r="C32" t="s">
        <v>6825</v>
      </c>
      <c r="D32" t="str">
        <f>VLOOKUP(C32,'MASTER KEY'!$A$2:$B$2999,2,FALSE)</f>
        <v>Protoperidinium spp 0001</v>
      </c>
    </row>
    <row r="33" spans="1:4">
      <c r="A33" t="s">
        <v>3411</v>
      </c>
      <c r="B33">
        <v>1E-3</v>
      </c>
      <c r="C33" t="s">
        <v>6845</v>
      </c>
      <c r="D33" t="str">
        <f>VLOOKUP(C33,'MASTER KEY'!$A$2:$B$2999,2,FALSE)</f>
        <v>Protoperidinium steinii</v>
      </c>
    </row>
    <row r="34" spans="1:4">
      <c r="A34" t="s">
        <v>7541</v>
      </c>
      <c r="B34">
        <v>1E-3</v>
      </c>
      <c r="C34" t="s">
        <v>6946</v>
      </c>
      <c r="D34" t="str">
        <f>VLOOKUP(C34,'MASTER KEY'!$A$2:$B$2999,2,FALSE)</f>
        <v>Rhizosolenia spp 0011</v>
      </c>
    </row>
    <row r="35" spans="1:4">
      <c r="A35" t="s">
        <v>7542</v>
      </c>
      <c r="B35">
        <v>1E-3</v>
      </c>
      <c r="C35" t="s">
        <v>6982</v>
      </c>
      <c r="D35" t="str">
        <f>VLOOKUP(C35,'MASTER KEY'!$A$2:$B$2999,2,FALSE)</f>
        <v>Scrippsiella trochoidea</v>
      </c>
    </row>
    <row r="36" spans="1:4">
      <c r="A36" t="s">
        <v>3561</v>
      </c>
      <c r="B36">
        <v>1E-3</v>
      </c>
      <c r="C36" t="s">
        <v>7070</v>
      </c>
      <c r="D36" t="str">
        <f>VLOOKUP(C36,'MASTER KEY'!$A$2:$B$2999,2,FALSE)</f>
        <v>Thalassionema frauenfeldii</v>
      </c>
    </row>
    <row r="37" spans="1:4">
      <c r="A37" t="s">
        <v>3562</v>
      </c>
      <c r="B37">
        <v>1E-3</v>
      </c>
      <c r="C37" t="s">
        <v>7072</v>
      </c>
      <c r="D37" t="str">
        <f>VLOOKUP(C37,'MASTER KEY'!$A$2:$B$2999,2,FALSE)</f>
        <v>Thalassionema nitzschiodes</v>
      </c>
    </row>
    <row r="38" spans="1:4">
      <c r="A38" t="s">
        <v>3568</v>
      </c>
      <c r="B38">
        <v>1E-3</v>
      </c>
      <c r="C38" t="s">
        <v>7079</v>
      </c>
      <c r="D38" t="str">
        <f>VLOOKUP(C38,'MASTER KEY'!$A$2:$B$2999,2,FALSE)</f>
        <v>Thalassionsira pseudonana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RowHeight="14.4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2564</v>
      </c>
      <c r="B2">
        <v>1E-3</v>
      </c>
      <c r="C2" t="s">
        <v>4192</v>
      </c>
      <c r="D2" t="str">
        <f>VLOOKUP(C2,'MASTER KEY'!$A$2:$B$2999,2,FALSE)</f>
        <v>Cocconeis heteroidea</v>
      </c>
    </row>
    <row r="3" spans="1:4">
      <c r="A3" t="s">
        <v>2661</v>
      </c>
      <c r="B3">
        <v>1E-3</v>
      </c>
      <c r="C3" t="s">
        <v>4313</v>
      </c>
      <c r="D3" t="str">
        <f>VLOOKUP(C3,'MASTER KEY'!$A$2:$B$2999,2,FALSE)</f>
        <v>Cylindrotheca closterium</v>
      </c>
    </row>
    <row r="4" spans="1:4">
      <c r="A4" t="s">
        <v>2697</v>
      </c>
      <c r="B4">
        <v>1E-3</v>
      </c>
      <c r="C4" t="s">
        <v>4354</v>
      </c>
      <c r="D4" t="str">
        <f>VLOOKUP(C4,'MASTER KEY'!$A$2:$B$2999,2,FALSE)</f>
        <v>Dictyocha octonaria</v>
      </c>
    </row>
    <row r="5" spans="1:4">
      <c r="A5" t="s">
        <v>7543</v>
      </c>
      <c r="B5">
        <v>1E-3</v>
      </c>
      <c r="C5" t="s">
        <v>4407</v>
      </c>
      <c r="D5" t="str">
        <f>VLOOKUP(C5,'MASTER KEY'!$A$2:$B$2999,2,FALSE)</f>
        <v>Dinoflagellate spp 0040</v>
      </c>
    </row>
    <row r="6" spans="1:4">
      <c r="A6" t="s">
        <v>2777</v>
      </c>
      <c r="B6">
        <v>1E-3</v>
      </c>
      <c r="C6" t="s">
        <v>4439</v>
      </c>
      <c r="D6" t="str">
        <f>VLOOKUP(C6,'MASTER KEY'!$A$2:$B$2999,2,FALSE)</f>
        <v>Diploneis chersonensis</v>
      </c>
    </row>
    <row r="7" spans="1:4">
      <c r="A7" t="s">
        <v>3018</v>
      </c>
      <c r="B7">
        <v>1E-3</v>
      </c>
      <c r="C7" t="s">
        <v>4762</v>
      </c>
      <c r="D7" t="str">
        <f>VLOOKUP(C7,'MASTER KEY'!$A$2:$B$2999,2,FALSE)</f>
        <v>Leptocylindrus danicus</v>
      </c>
    </row>
    <row r="8" spans="1:4">
      <c r="A8" t="s">
        <v>5721</v>
      </c>
      <c r="B8">
        <v>1E-3</v>
      </c>
      <c r="C8" t="s">
        <v>4775</v>
      </c>
      <c r="D8" t="str">
        <f>VLOOKUP(C8,'MASTER KEY'!$A$2:$B$2999,2,FALSE)</f>
        <v>Licmophora lyngbei</v>
      </c>
    </row>
    <row r="9" spans="1:4">
      <c r="A9" t="s">
        <v>7522</v>
      </c>
      <c r="B9">
        <v>1E-3</v>
      </c>
      <c r="C9" t="s">
        <v>4901</v>
      </c>
      <c r="D9" t="str">
        <f>VLOOKUP(C9,'MASTER KEY'!$A$2:$B$2999,2,FALSE)</f>
        <v>Navicula spp 0038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RowHeight="14.4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  <c r="G2" s="71"/>
      <c r="H2" s="81"/>
    </row>
    <row r="3" spans="1:8">
      <c r="A3" t="s">
        <v>2474</v>
      </c>
      <c r="B3">
        <v>1E-3</v>
      </c>
      <c r="C3" t="s">
        <v>4062</v>
      </c>
      <c r="D3" t="str">
        <f>VLOOKUP(C3,'MASTER KEY'!$A$2:$B$2999,2,FALSE)</f>
        <v>Chaetoceros socialis</v>
      </c>
      <c r="G3" s="71"/>
      <c r="H3" s="81"/>
    </row>
    <row r="4" spans="1:8">
      <c r="A4" t="s">
        <v>7547</v>
      </c>
      <c r="B4">
        <v>1E-3</v>
      </c>
      <c r="C4" t="s">
        <v>4268</v>
      </c>
      <c r="D4" t="str">
        <f>VLOOKUP(C4,'MASTER KEY'!$A$2:$B$2999,2,FALSE)</f>
        <v>Cryptophyta spp 0002</v>
      </c>
      <c r="G4" s="71"/>
      <c r="H4" s="81"/>
    </row>
    <row r="5" spans="1:8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8">
      <c r="A6" t="s">
        <v>7546</v>
      </c>
      <c r="B6">
        <v>1E-3</v>
      </c>
      <c r="C6" t="s">
        <v>3950</v>
      </c>
      <c r="D6" t="str">
        <f>VLOOKUP(C6,'MASTER KEY'!$A$2:$B$2999,2,FALSE)</f>
        <v>Bacillariophyceae spp 0118</v>
      </c>
    </row>
    <row r="7" spans="1:8">
      <c r="A7" t="s">
        <v>7536</v>
      </c>
      <c r="B7">
        <v>1E-3</v>
      </c>
      <c r="C7" t="s">
        <v>4353</v>
      </c>
      <c r="D7" t="str">
        <f>VLOOKUP(C7,'MASTER KEY'!$A$2:$B$2999,2,FALSE)</f>
        <v>Dictyocha fibula</v>
      </c>
    </row>
    <row r="8" spans="1:8">
      <c r="A8" t="s">
        <v>7537</v>
      </c>
      <c r="B8">
        <v>1E-3</v>
      </c>
      <c r="C8" t="s">
        <v>4405</v>
      </c>
      <c r="D8" t="str">
        <f>VLOOKUP(C8,'MASTER KEY'!$A$2:$B$2999,2,FALSE)</f>
        <v>Dinoflagellate spp 0038</v>
      </c>
    </row>
    <row r="9" spans="1:8">
      <c r="A9" t="s">
        <v>7543</v>
      </c>
      <c r="B9">
        <v>1E-3</v>
      </c>
      <c r="C9" t="s">
        <v>4407</v>
      </c>
      <c r="D9" t="str">
        <f>VLOOKUP(C9,'MASTER KEY'!$A$2:$B$2999,2,FALSE)</f>
        <v>Dinoflagellate spp 0040</v>
      </c>
    </row>
    <row r="10" spans="1:8">
      <c r="A10" t="s">
        <v>2813</v>
      </c>
      <c r="B10">
        <v>1E-3</v>
      </c>
      <c r="C10" t="s">
        <v>4490</v>
      </c>
      <c r="D10" t="str">
        <f>VLOOKUP(C10,'MASTER KEY'!$A$2:$B$2999,2,FALSE)</f>
        <v>Eucampia cornuta</v>
      </c>
    </row>
    <row r="11" spans="1:8">
      <c r="A11" t="s">
        <v>7548</v>
      </c>
      <c r="B11">
        <v>1E-3</v>
      </c>
      <c r="C11" t="s">
        <v>4498</v>
      </c>
      <c r="D11" t="str">
        <f>VLOOKUP(C11,'MASTER KEY'!$A$2:$B$2999,2,FALSE)</f>
        <v>Eucampia spp 0008</v>
      </c>
    </row>
    <row r="12" spans="1:8">
      <c r="A12" t="s">
        <v>2891</v>
      </c>
      <c r="B12">
        <v>1E-3</v>
      </c>
      <c r="C12" t="s">
        <v>4587</v>
      </c>
      <c r="D12" t="str">
        <f>VLOOKUP(C12,'MASTER KEY'!$A$2:$B$2999,2,FALSE)</f>
        <v>Gramatophora marina</v>
      </c>
    </row>
    <row r="13" spans="1:8">
      <c r="A13" t="s">
        <v>3018</v>
      </c>
      <c r="B13">
        <v>1E-3</v>
      </c>
      <c r="C13" t="s">
        <v>4762</v>
      </c>
      <c r="D13" t="str">
        <f>VLOOKUP(C13,'MASTER KEY'!$A$2:$B$2999,2,FALSE)</f>
        <v>Leptocylindrus danicus</v>
      </c>
    </row>
    <row r="14" spans="1:8">
      <c r="A14" t="s">
        <v>3020</v>
      </c>
      <c r="B14">
        <v>1E-3</v>
      </c>
      <c r="C14" t="s">
        <v>4764</v>
      </c>
      <c r="D14" t="str">
        <f>VLOOKUP(C14,'MASTER KEY'!$A$2:$B$2999,2,FALSE)</f>
        <v>Leptocylindrus minimus</v>
      </c>
    </row>
    <row r="15" spans="1:8">
      <c r="A15" t="s">
        <v>3026</v>
      </c>
      <c r="B15">
        <v>1E-3</v>
      </c>
      <c r="C15" t="s">
        <v>4774</v>
      </c>
      <c r="D15" t="str">
        <f>VLOOKUP(C15,'MASTER KEY'!$A$2:$B$2999,2,FALSE)</f>
        <v>Licmophora flabellata</v>
      </c>
    </row>
    <row r="16" spans="1:8">
      <c r="A16" t="s">
        <v>5721</v>
      </c>
      <c r="B16">
        <v>1E-3</v>
      </c>
      <c r="C16" t="s">
        <v>4775</v>
      </c>
      <c r="D16" t="str">
        <f>VLOOKUP(C16,'MASTER KEY'!$A$2:$B$2999,2,FALSE)</f>
        <v>Licmophora lyngbei</v>
      </c>
    </row>
    <row r="17" spans="1:4">
      <c r="A17" t="s">
        <v>7549</v>
      </c>
      <c r="B17">
        <v>1E-3</v>
      </c>
      <c r="C17" t="s">
        <v>4836</v>
      </c>
      <c r="D17" t="str">
        <f>VLOOKUP(C17,'MASTER KEY'!$A$2:$B$2999,2,FALSE)</f>
        <v>Mesoporos perforatus</v>
      </c>
    </row>
    <row r="18" spans="1:4">
      <c r="A18" t="s">
        <v>7522</v>
      </c>
      <c r="B18">
        <v>1E-3</v>
      </c>
      <c r="C18" t="s">
        <v>4901</v>
      </c>
      <c r="D18" t="str">
        <f>VLOOKUP(C18,'MASTER KEY'!$A$2:$B$2999,2,FALSE)</f>
        <v>Navicula spp 0038</v>
      </c>
    </row>
    <row r="19" spans="1:4">
      <c r="A19" t="s">
        <v>3135</v>
      </c>
      <c r="B19">
        <v>1E-3</v>
      </c>
      <c r="C19" t="s">
        <v>4926</v>
      </c>
      <c r="D19" t="str">
        <f>VLOOKUP(C19,'MASTER KEY'!$A$2:$B$2999,2,FALSE)</f>
        <v>Nitzschia longissima</v>
      </c>
    </row>
    <row r="20" spans="1:4">
      <c r="A20" t="s">
        <v>3140</v>
      </c>
      <c r="B20">
        <v>1E-3</v>
      </c>
      <c r="C20" t="s">
        <v>4933</v>
      </c>
      <c r="D20" t="str">
        <f>VLOOKUP(C20,'MASTER KEY'!$A$2:$B$2999,2,FALSE)</f>
        <v>Nitzschia seriata</v>
      </c>
    </row>
    <row r="21" spans="1:4">
      <c r="A21" t="s">
        <v>7539</v>
      </c>
      <c r="B21">
        <v>1E-3</v>
      </c>
      <c r="C21" t="s">
        <v>4933</v>
      </c>
      <c r="D21" t="str">
        <f>VLOOKUP(C21,'MASTER KEY'!$A$2:$B$2999,2,FALSE)</f>
        <v>Nitzschia seriata</v>
      </c>
    </row>
    <row r="22" spans="1:4">
      <c r="A22" t="s">
        <v>3380</v>
      </c>
      <c r="B22">
        <v>1E-3</v>
      </c>
      <c r="C22" t="s">
        <v>5684</v>
      </c>
      <c r="D22" t="str">
        <f>VLOOKUP(C22,'MASTER KEY'!$A$2:$B$2999,2,FALSE)</f>
        <v>Protoeridinium steinii</v>
      </c>
    </row>
    <row r="23" spans="1:4">
      <c r="A23" t="s">
        <v>3479</v>
      </c>
      <c r="B23">
        <v>1E-3</v>
      </c>
      <c r="C23" t="s">
        <v>6933</v>
      </c>
      <c r="D23" t="str">
        <f>VLOOKUP(C23,'MASTER KEY'!$A$2:$B$2999,2,FALSE)</f>
        <v>Rhizosolenia setigera</v>
      </c>
    </row>
    <row r="24" spans="1:4">
      <c r="A24" t="s">
        <v>7542</v>
      </c>
      <c r="B24">
        <v>1E-3</v>
      </c>
      <c r="C24" t="s">
        <v>6982</v>
      </c>
      <c r="D24" t="str">
        <f>VLOOKUP(C24,'MASTER KEY'!$A$2:$B$2999,2,FALSE)</f>
        <v>Scrippsiella trochoidea</v>
      </c>
    </row>
    <row r="25" spans="1:4">
      <c r="A25" t="s">
        <v>6363</v>
      </c>
      <c r="B25">
        <v>1E-3</v>
      </c>
      <c r="C25" t="s">
        <v>7072</v>
      </c>
      <c r="D25" t="str">
        <f>VLOOKUP(C25,'MASTER KEY'!$A$2:$B$2999,2,FALSE)</f>
        <v>Thalassionema nitzschiodes</v>
      </c>
    </row>
    <row r="26" spans="1:4">
      <c r="A26" t="s">
        <v>3573</v>
      </c>
      <c r="B26">
        <v>1E-3</v>
      </c>
      <c r="C26" t="s">
        <v>7086</v>
      </c>
      <c r="D26" t="str">
        <f>VLOOKUP(C26,'MASTER KEY'!$A$2:$B$2999,2,FALSE)</f>
        <v>Thalassiosira pseudonana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6" t="s">
        <v>2248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2421</v>
      </c>
      <c r="B3">
        <v>1E-3</v>
      </c>
      <c r="C3" t="s">
        <v>7201</v>
      </c>
      <c r="D3" t="str">
        <f>VLOOKUP(C3,'MASTER KEY'!$A$2:$B$2999,2,FALSE)</f>
        <v>Bacillariophyta</v>
      </c>
      <c r="G3" s="71"/>
    </row>
    <row r="4" spans="1:10">
      <c r="A4" s="84" t="s">
        <v>7527</v>
      </c>
      <c r="B4">
        <v>1E-3</v>
      </c>
      <c r="C4" t="s">
        <v>7201</v>
      </c>
      <c r="D4" t="str">
        <f>VLOOKUP(C4,'MASTER KEY'!$A$2:$B$2999,2,FALSE)</f>
        <v>Bacillariophyta</v>
      </c>
      <c r="G4" s="71"/>
    </row>
    <row r="5" spans="1:10">
      <c r="A5" s="84" t="s">
        <v>7528</v>
      </c>
      <c r="B5">
        <v>1E-3</v>
      </c>
      <c r="C5" t="s">
        <v>7201</v>
      </c>
      <c r="D5" t="str">
        <f>VLOOKUP(C5,'MASTER KEY'!$A$2:$B$2999,2,FALSE)</f>
        <v>Bacillariophyta</v>
      </c>
      <c r="G5" s="71"/>
    </row>
    <row r="6" spans="1:10">
      <c r="A6" s="84" t="s">
        <v>7529</v>
      </c>
      <c r="B6">
        <v>1E-3</v>
      </c>
      <c r="C6" t="s">
        <v>7201</v>
      </c>
      <c r="D6" t="str">
        <f>VLOOKUP(C6,'MASTER KEY'!$A$2:$B$2999,2,FALSE)</f>
        <v>Bacillariophyta</v>
      </c>
      <c r="G6" s="71"/>
    </row>
    <row r="7" spans="1:10">
      <c r="A7" s="84" t="s">
        <v>7530</v>
      </c>
      <c r="B7">
        <v>1E-3</v>
      </c>
      <c r="C7" t="s">
        <v>7201</v>
      </c>
      <c r="D7" t="str">
        <f>VLOOKUP(C7,'MASTER KEY'!$A$2:$B$2999,2,FALSE)</f>
        <v>Bacillariophyta</v>
      </c>
      <c r="G7" s="71"/>
    </row>
    <row r="8" spans="1:10">
      <c r="A8" s="84" t="s">
        <v>7531</v>
      </c>
      <c r="B8">
        <v>1E-3</v>
      </c>
      <c r="C8" t="s">
        <v>7201</v>
      </c>
      <c r="D8" t="str">
        <f>VLOOKUP(C8,'MASTER KEY'!$A$2:$B$2999,2,FALSE)</f>
        <v>Bacillariophyta</v>
      </c>
      <c r="G8" s="71"/>
    </row>
    <row r="9" spans="1:10">
      <c r="A9" s="84" t="s">
        <v>7532</v>
      </c>
      <c r="B9">
        <v>1E-3</v>
      </c>
      <c r="C9" t="s">
        <v>7201</v>
      </c>
      <c r="D9" t="str">
        <f>VLOOKUP(C9,'MASTER KEY'!$A$2:$B$2999,2,FALSE)</f>
        <v>Bacillariophyta</v>
      </c>
      <c r="G9" s="71"/>
    </row>
    <row r="10" spans="1:10">
      <c r="A10" s="84" t="s">
        <v>7533</v>
      </c>
      <c r="B10">
        <v>1E-3</v>
      </c>
      <c r="C10" t="s">
        <v>7201</v>
      </c>
      <c r="D10" t="str">
        <f>VLOOKUP(C10,'MASTER KEY'!$A$2:$B$2999,2,FALSE)</f>
        <v>Bacillariophyta</v>
      </c>
      <c r="G10" s="71"/>
    </row>
    <row r="11" spans="1:10">
      <c r="A11" s="84" t="s">
        <v>7534</v>
      </c>
      <c r="B11">
        <v>1E-3</v>
      </c>
      <c r="C11" t="s">
        <v>7201</v>
      </c>
      <c r="D11" t="str">
        <f>VLOOKUP(C11,'MASTER KEY'!$A$2:$B$2999,2,FALSE)</f>
        <v>Bacillariophyta</v>
      </c>
      <c r="G11" s="71"/>
    </row>
    <row r="12" spans="1:10">
      <c r="A12" s="84" t="s">
        <v>2661</v>
      </c>
      <c r="B12">
        <v>1E-3</v>
      </c>
      <c r="C12" t="s">
        <v>7201</v>
      </c>
      <c r="D12" t="str">
        <f>VLOOKUP(C12,'MASTER KEY'!$A$2:$B$2999,2,FALSE)</f>
        <v>Bacillariophyta</v>
      </c>
      <c r="G12" s="71"/>
    </row>
    <row r="13" spans="1:10">
      <c r="A13" s="84" t="s">
        <v>7535</v>
      </c>
      <c r="B13">
        <v>1E-3</v>
      </c>
      <c r="C13" t="s">
        <v>7201</v>
      </c>
      <c r="D13" t="str">
        <f>VLOOKUP(C13,'MASTER KEY'!$A$2:$B$2999,2,FALSE)</f>
        <v>Bacillariophyta</v>
      </c>
      <c r="G13" s="71"/>
    </row>
    <row r="14" spans="1:10">
      <c r="A14" s="84" t="s">
        <v>2777</v>
      </c>
      <c r="B14">
        <v>1E-3</v>
      </c>
      <c r="C14" t="s">
        <v>7201</v>
      </c>
      <c r="D14" t="str">
        <f>VLOOKUP(C14,'MASTER KEY'!$A$2:$B$2999,2,FALSE)</f>
        <v>Bacillariophyta</v>
      </c>
      <c r="G14" s="71"/>
    </row>
    <row r="15" spans="1:10">
      <c r="A15" s="84" t="s">
        <v>2813</v>
      </c>
      <c r="B15">
        <v>1E-3</v>
      </c>
      <c r="C15" t="s">
        <v>7201</v>
      </c>
      <c r="D15" t="str">
        <f>VLOOKUP(C15,'MASTER KEY'!$A$2:$B$2999,2,FALSE)</f>
        <v>Bacillariophyta</v>
      </c>
      <c r="G15" s="71"/>
    </row>
    <row r="16" spans="1:10">
      <c r="A16" s="84" t="s">
        <v>2893</v>
      </c>
      <c r="B16">
        <v>1E-3</v>
      </c>
      <c r="C16" t="s">
        <v>7201</v>
      </c>
      <c r="D16" t="str">
        <f>VLOOKUP(C16,'MASTER KEY'!$A$2:$B$2999,2,FALSE)</f>
        <v>Bacillariophyta</v>
      </c>
      <c r="G16" s="71"/>
    </row>
    <row r="17" spans="1:10">
      <c r="A17" s="84" t="s">
        <v>3018</v>
      </c>
      <c r="B17">
        <v>1E-3</v>
      </c>
      <c r="C17" t="s">
        <v>7201</v>
      </c>
      <c r="D17" t="str">
        <f>VLOOKUP(C17,'MASTER KEY'!$A$2:$B$2999,2,FALSE)</f>
        <v>Bacillariophyta</v>
      </c>
      <c r="G17" s="71"/>
    </row>
    <row r="18" spans="1:10">
      <c r="A18" s="84" t="s">
        <v>3020</v>
      </c>
      <c r="B18">
        <v>1E-3</v>
      </c>
      <c r="C18" t="s">
        <v>7201</v>
      </c>
      <c r="D18" t="str">
        <f>VLOOKUP(C18,'MASTER KEY'!$A$2:$B$2999,2,FALSE)</f>
        <v>Bacillariophyta</v>
      </c>
      <c r="G18" s="71"/>
    </row>
    <row r="19" spans="1:10">
      <c r="A19" s="84" t="s">
        <v>3082</v>
      </c>
      <c r="B19">
        <v>1E-3</v>
      </c>
      <c r="C19" t="s">
        <v>7201</v>
      </c>
      <c r="D19" t="str">
        <f>VLOOKUP(C19,'MASTER KEY'!$A$2:$B$2999,2,FALSE)</f>
        <v>Bacillariophyta</v>
      </c>
      <c r="G19" s="71"/>
    </row>
    <row r="20" spans="1:10">
      <c r="A20" s="84" t="s">
        <v>7522</v>
      </c>
      <c r="B20">
        <v>1E-3</v>
      </c>
      <c r="C20" t="s">
        <v>7201</v>
      </c>
      <c r="D20" t="str">
        <f>VLOOKUP(C20,'MASTER KEY'!$A$2:$B$2999,2,FALSE)</f>
        <v>Bacillariophyta</v>
      </c>
      <c r="G20" s="71"/>
    </row>
    <row r="21" spans="1:10">
      <c r="A21" s="84" t="s">
        <v>3140</v>
      </c>
      <c r="B21">
        <v>1E-3</v>
      </c>
      <c r="C21" t="s">
        <v>7201</v>
      </c>
      <c r="D21" t="str">
        <f>VLOOKUP(C21,'MASTER KEY'!$A$2:$B$2999,2,FALSE)</f>
        <v>Bacillariophyta</v>
      </c>
      <c r="G21" s="71"/>
    </row>
    <row r="22" spans="1:10">
      <c r="A22" s="84" t="s">
        <v>7539</v>
      </c>
      <c r="B22">
        <v>1E-3</v>
      </c>
      <c r="C22" t="s">
        <v>7201</v>
      </c>
      <c r="D22" t="str">
        <f>VLOOKUP(C22,'MASTER KEY'!$A$2:$B$2999,2,FALSE)</f>
        <v>Bacillariophyta</v>
      </c>
      <c r="G22" s="71"/>
    </row>
    <row r="23" spans="1:10">
      <c r="A23" s="84" t="s">
        <v>3297</v>
      </c>
      <c r="B23">
        <v>1E-3</v>
      </c>
      <c r="C23" t="s">
        <v>7201</v>
      </c>
      <c r="D23" t="str">
        <f>VLOOKUP(C23,'MASTER KEY'!$A$2:$B$2999,2,FALSE)</f>
        <v>Bacillariophyta</v>
      </c>
      <c r="G23" s="71"/>
    </row>
    <row r="24" spans="1:10">
      <c r="A24" s="84" t="s">
        <v>7541</v>
      </c>
      <c r="B24">
        <v>1E-3</v>
      </c>
      <c r="C24" t="s">
        <v>7201</v>
      </c>
      <c r="D24" t="str">
        <f>VLOOKUP(C24,'MASTER KEY'!$A$2:$B$2999,2,FALSE)</f>
        <v>Bacillariophyta</v>
      </c>
      <c r="G24" s="71"/>
    </row>
    <row r="25" spans="1:10">
      <c r="A25" s="84" t="s">
        <v>3561</v>
      </c>
      <c r="B25">
        <v>1E-3</v>
      </c>
      <c r="C25" t="s">
        <v>7201</v>
      </c>
      <c r="D25" t="str">
        <f>VLOOKUP(C25,'MASTER KEY'!$A$2:$B$2999,2,FALSE)</f>
        <v>Bacillariophyta</v>
      </c>
      <c r="G25" s="71"/>
    </row>
    <row r="26" spans="1:10">
      <c r="A26" s="84" t="s">
        <v>3562</v>
      </c>
      <c r="B26">
        <v>1E-3</v>
      </c>
      <c r="C26" t="s">
        <v>7201</v>
      </c>
      <c r="D26" t="str">
        <f>VLOOKUP(C26,'MASTER KEY'!$A$2:$B$2999,2,FALSE)</f>
        <v>Bacillariophyta</v>
      </c>
      <c r="G26" s="71"/>
    </row>
    <row r="27" spans="1:10">
      <c r="A27" s="84" t="s">
        <v>3568</v>
      </c>
      <c r="B27">
        <v>1E-3</v>
      </c>
      <c r="C27" t="s">
        <v>7201</v>
      </c>
      <c r="D27" t="str">
        <f>VLOOKUP(C27,'MASTER KEY'!$A$2:$B$2999,2,FALSE)</f>
        <v>Bacillariophyta</v>
      </c>
      <c r="G27" s="71"/>
    </row>
    <row r="28" spans="1:10">
      <c r="A28" s="84" t="s">
        <v>7536</v>
      </c>
      <c r="B28">
        <v>1E-3</v>
      </c>
      <c r="C28" t="s">
        <v>7210</v>
      </c>
      <c r="D28" t="str">
        <f>VLOOKUP(C28,'MASTER KEY'!$A$2:$B$2999,2,FALSE)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KEY'!$A$2:$B$2999,2,FALSE)</f>
        <v>Ochrophyta</v>
      </c>
    </row>
    <row r="29" spans="1:10">
      <c r="A29" s="85" t="s">
        <v>2697</v>
      </c>
      <c r="B29">
        <v>1E-3</v>
      </c>
      <c r="C29" t="s">
        <v>7210</v>
      </c>
      <c r="D29" t="str">
        <f>VLOOKUP(C29,'MASTER KEY'!$A$2:$B$2999,2,FALSE)</f>
        <v>Ochrophyta</v>
      </c>
      <c r="G29" s="71"/>
    </row>
    <row r="30" spans="1:10">
      <c r="A30" s="84" t="s">
        <v>2431</v>
      </c>
      <c r="B30">
        <v>1E-3</v>
      </c>
      <c r="C30" t="s">
        <v>7209</v>
      </c>
      <c r="D30" t="str">
        <f>VLOOKUP(C30,'MASTER KEY'!$A$2:$B$2999,2,FALSE)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KEY'!$A$2:$B$2999,2,FALSE)</f>
        <v>Dinophyta</v>
      </c>
    </row>
    <row r="31" spans="1:10">
      <c r="A31" s="84" t="s">
        <v>7537</v>
      </c>
      <c r="B31">
        <v>1E-3</v>
      </c>
      <c r="C31" t="s">
        <v>7209</v>
      </c>
      <c r="D31" t="str">
        <f>VLOOKUP(C31,'MASTER KEY'!$A$2:$B$2999,2,FALSE)</f>
        <v>Dinophyta</v>
      </c>
    </row>
    <row r="32" spans="1:10">
      <c r="A32" s="84" t="s">
        <v>7538</v>
      </c>
      <c r="B32">
        <v>1E-3</v>
      </c>
      <c r="C32" t="s">
        <v>7209</v>
      </c>
      <c r="D32" t="str">
        <f>VLOOKUP(C32,'MASTER KEY'!$A$2:$B$2999,2,FALSE)</f>
        <v>Dinophyta</v>
      </c>
    </row>
    <row r="33" spans="1:4">
      <c r="A33" s="84" t="s">
        <v>3366</v>
      </c>
      <c r="B33">
        <v>1E-3</v>
      </c>
      <c r="C33" t="s">
        <v>7209</v>
      </c>
      <c r="D33" t="str">
        <f>VLOOKUP(C33,'MASTER KEY'!$A$2:$B$2999,2,FALSE)</f>
        <v>Dinophyta</v>
      </c>
    </row>
    <row r="34" spans="1:4">
      <c r="A34" s="84" t="s">
        <v>3368</v>
      </c>
      <c r="B34">
        <v>1E-3</v>
      </c>
      <c r="C34" t="s">
        <v>7209</v>
      </c>
      <c r="D34" t="str">
        <f>VLOOKUP(C34,'MASTER KEY'!$A$2:$B$2999,2,FALSE)</f>
        <v>Dinophyta</v>
      </c>
    </row>
    <row r="35" spans="1:4">
      <c r="A35" s="84" t="s">
        <v>3391</v>
      </c>
      <c r="B35">
        <v>1E-3</v>
      </c>
      <c r="C35" t="s">
        <v>7209</v>
      </c>
      <c r="D35" t="str">
        <f>VLOOKUP(C35,'MASTER KEY'!$A$2:$B$2999,2,FALSE)</f>
        <v>Dinophyta</v>
      </c>
    </row>
    <row r="36" spans="1:4">
      <c r="A36" s="84" t="s">
        <v>7540</v>
      </c>
      <c r="B36">
        <v>1E-3</v>
      </c>
      <c r="C36" t="s">
        <v>7209</v>
      </c>
      <c r="D36" t="str">
        <f>VLOOKUP(C36,'MASTER KEY'!$A$2:$B$2999,2,FALSE)</f>
        <v>Dinophyta</v>
      </c>
    </row>
    <row r="37" spans="1:4">
      <c r="A37" s="84" t="s">
        <v>3411</v>
      </c>
      <c r="B37">
        <v>1E-3</v>
      </c>
      <c r="C37" t="s">
        <v>7209</v>
      </c>
      <c r="D37" t="str">
        <f>VLOOKUP(C37,'MASTER KEY'!$A$2:$B$2999,2,FALSE)</f>
        <v>Dinophyta</v>
      </c>
    </row>
    <row r="38" spans="1:4">
      <c r="A38" s="84" t="s">
        <v>7542</v>
      </c>
      <c r="B38">
        <v>1E-3</v>
      </c>
      <c r="C38" t="s">
        <v>7209</v>
      </c>
      <c r="D38" t="str">
        <f>VLOOKUP(C38,'MASTER KEY'!$A$2:$B$2999,2,FALSE)</f>
        <v>Dinophyta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>
      <c r="A2" s="86" t="s">
        <v>2564</v>
      </c>
      <c r="B2" s="81">
        <v>1E-3</v>
      </c>
      <c r="C2" t="s">
        <v>7201</v>
      </c>
      <c r="D2" t="str">
        <f>VLOOKUP(C2,'MASTER KEY'!$A$2:$B$2999,2,FALSE)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  <c r="K2" s="79"/>
      <c r="L2" s="80"/>
    </row>
    <row r="3" spans="1:12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KEY'!$A$2:$B$2999,2,FALSE)</f>
        <v>Ochrophyta</v>
      </c>
    </row>
    <row r="4" spans="1:12">
      <c r="A4" s="84" t="s">
        <v>2777</v>
      </c>
      <c r="B4" s="81">
        <v>1E-3</v>
      </c>
      <c r="C4" t="s">
        <v>7201</v>
      </c>
      <c r="D4" t="str">
        <f>VLOOKUP(C4,'MASTER KEY'!$A$2:$B$2999,2,FALSE)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KEY'!$A$2:$B$2999,2,FALSE)</f>
        <v>Dinophyta</v>
      </c>
    </row>
    <row r="5" spans="1:12">
      <c r="A5" s="84" t="s">
        <v>3018</v>
      </c>
      <c r="B5" s="81">
        <v>1E-3</v>
      </c>
      <c r="C5" t="s">
        <v>7201</v>
      </c>
      <c r="D5" t="str">
        <f>VLOOKUP(C5,'MASTER KEY'!$A$2:$B$2999,2,FALSE)</f>
        <v>Bacillariophyta</v>
      </c>
      <c r="J5" s="79"/>
      <c r="L5" s="71"/>
    </row>
    <row r="6" spans="1:12">
      <c r="A6" s="84" t="s">
        <v>5721</v>
      </c>
      <c r="B6" s="81">
        <v>1E-3</v>
      </c>
      <c r="C6" t="s">
        <v>7201</v>
      </c>
      <c r="D6" t="str">
        <f>VLOOKUP(C6,'MASTER KEY'!$A$2:$B$2999,2,FALSE)</f>
        <v>Bacillariophyta</v>
      </c>
      <c r="J6" s="79"/>
    </row>
    <row r="7" spans="1:12">
      <c r="A7" s="84" t="s">
        <v>7522</v>
      </c>
      <c r="B7" s="81">
        <v>1E-3</v>
      </c>
      <c r="C7" t="s">
        <v>7201</v>
      </c>
      <c r="D7" t="str">
        <f>VLOOKUP(C7,'MASTER KEY'!$A$2:$B$2999,2,FALSE)</f>
        <v>Bacillariophyta</v>
      </c>
      <c r="J7" s="76"/>
      <c r="K7" s="76"/>
      <c r="L7" s="76"/>
    </row>
    <row r="8" spans="1:12">
      <c r="A8" s="84" t="s">
        <v>2697</v>
      </c>
      <c r="B8" s="81">
        <v>1E-3</v>
      </c>
      <c r="C8" t="s">
        <v>7210</v>
      </c>
      <c r="D8" t="str">
        <f>VLOOKUP(C8,'MASTER KEY'!$A$2:$B$2999,2,FALSE)</f>
        <v>Ochrophyta</v>
      </c>
      <c r="K8" s="71"/>
      <c r="L8" s="71"/>
    </row>
    <row r="9" spans="1:12">
      <c r="A9" s="84" t="s">
        <v>7543</v>
      </c>
      <c r="B9" s="81">
        <v>1E-3</v>
      </c>
      <c r="C9" t="s">
        <v>7209</v>
      </c>
      <c r="D9" t="str">
        <f>VLOOKUP(C9,'MASTER KEY'!$A$2:$B$2999,2,FALSE)</f>
        <v>Dinophyta</v>
      </c>
      <c r="L9" s="71"/>
    </row>
    <row r="10" spans="1:12">
      <c r="K10" s="71"/>
      <c r="L10" s="71"/>
    </row>
    <row r="11" spans="1:12">
      <c r="K11" s="71"/>
    </row>
    <row r="12" spans="1:12">
      <c r="K12" s="71"/>
    </row>
    <row r="13" spans="1:12">
      <c r="K13" s="71"/>
    </row>
    <row r="14" spans="1:12">
      <c r="K14" s="71"/>
    </row>
    <row r="15" spans="1:12">
      <c r="K15" s="71"/>
    </row>
    <row r="16" spans="1:12">
      <c r="K16" s="71"/>
    </row>
    <row r="17" spans="11:11">
      <c r="K17" s="71"/>
    </row>
    <row r="18" spans="11:11">
      <c r="K18" s="71"/>
    </row>
    <row r="19" spans="11:11">
      <c r="K19" s="71"/>
    </row>
    <row r="20" spans="11:11">
      <c r="K20" s="71"/>
    </row>
    <row r="21" spans="11:11">
      <c r="K21" s="71"/>
    </row>
    <row r="22" spans="11:11">
      <c r="K22" s="71"/>
    </row>
    <row r="23" spans="11:11">
      <c r="K23" s="71"/>
    </row>
    <row r="24" spans="11:11">
      <c r="K24" s="71"/>
    </row>
    <row r="25" spans="11:11">
      <c r="K25" s="71"/>
    </row>
    <row r="26" spans="11:11">
      <c r="K26" s="71"/>
    </row>
    <row r="27" spans="11:11">
      <c r="K27" s="71"/>
    </row>
    <row r="28" spans="11:11">
      <c r="K28" s="71"/>
    </row>
    <row r="29" spans="11:11">
      <c r="K29" s="71"/>
    </row>
    <row r="30" spans="11:11">
      <c r="K30" s="71"/>
    </row>
    <row r="31" spans="11:11">
      <c r="K31" s="71"/>
    </row>
    <row r="32" spans="11:11">
      <c r="K32" s="71"/>
    </row>
    <row r="33" spans="11:11">
      <c r="K33" s="71"/>
    </row>
    <row r="34" spans="11:11">
      <c r="K34" s="71"/>
    </row>
    <row r="35" spans="11:11">
      <c r="K35" s="71"/>
    </row>
    <row r="36" spans="11:11">
      <c r="K36" s="71"/>
    </row>
    <row r="37" spans="11:11">
      <c r="K37" s="71"/>
    </row>
    <row r="38" spans="11:11">
      <c r="K38" s="71"/>
    </row>
    <row r="39" spans="11:11">
      <c r="K39" s="71"/>
    </row>
    <row r="40" spans="11:11">
      <c r="K40" s="71"/>
    </row>
    <row r="41" spans="11:11">
      <c r="K41" s="71"/>
    </row>
    <row r="42" spans="11:11">
      <c r="K42" s="71"/>
    </row>
    <row r="43" spans="11:11">
      <c r="K43" s="71"/>
    </row>
    <row r="44" spans="11:11">
      <c r="K44" s="71"/>
    </row>
    <row r="45" spans="11:11">
      <c r="K45" s="71"/>
    </row>
    <row r="46" spans="11:11">
      <c r="K46" s="71"/>
    </row>
    <row r="47" spans="11:11">
      <c r="K47" s="71"/>
    </row>
    <row r="48" spans="11:11">
      <c r="K48" s="71"/>
    </row>
    <row r="49" spans="11:11">
      <c r="K49" s="71"/>
    </row>
    <row r="50" spans="11:11">
      <c r="K50" s="71"/>
    </row>
    <row r="51" spans="11:11">
      <c r="K51" s="71"/>
    </row>
    <row r="52" spans="11:11">
      <c r="K52" s="71"/>
    </row>
    <row r="53" spans="11:11">
      <c r="K53" s="71"/>
    </row>
    <row r="54" spans="11:11">
      <c r="K54" s="71"/>
    </row>
    <row r="55" spans="11:11">
      <c r="K55" s="71"/>
    </row>
    <row r="56" spans="11:11">
      <c r="K56" s="71"/>
    </row>
    <row r="57" spans="11:11">
      <c r="K57" s="71"/>
    </row>
    <row r="58" spans="11:11">
      <c r="K58" s="71"/>
    </row>
    <row r="59" spans="11:11">
      <c r="K59" s="71"/>
    </row>
    <row r="60" spans="11:11">
      <c r="K60" s="71"/>
    </row>
    <row r="61" spans="11:11">
      <c r="K61" s="71"/>
    </row>
    <row r="62" spans="11:11">
      <c r="K62" s="71"/>
    </row>
    <row r="63" spans="11:11">
      <c r="K63" s="71"/>
    </row>
    <row r="64" spans="11:11">
      <c r="K64" s="71"/>
    </row>
    <row r="65" spans="11:11">
      <c r="K65" s="71"/>
    </row>
    <row r="66" spans="11:11">
      <c r="K66" s="71"/>
    </row>
    <row r="67" spans="11:11">
      <c r="K67" s="71"/>
    </row>
    <row r="68" spans="11:11">
      <c r="K68" s="71"/>
    </row>
    <row r="69" spans="11:11">
      <c r="K69" s="71"/>
    </row>
    <row r="70" spans="11:11">
      <c r="K70" s="71"/>
    </row>
    <row r="71" spans="11:11">
      <c r="K71" s="71"/>
    </row>
    <row r="72" spans="11:11">
      <c r="K72" s="71"/>
    </row>
    <row r="73" spans="11:11">
      <c r="K73" s="71"/>
    </row>
    <row r="74" spans="11:11">
      <c r="K74" s="71"/>
    </row>
    <row r="75" spans="11:11">
      <c r="K75" s="71"/>
    </row>
    <row r="76" spans="11:11">
      <c r="K76" s="71"/>
    </row>
    <row r="77" spans="11:11">
      <c r="K77" s="71"/>
    </row>
    <row r="78" spans="11:11">
      <c r="K78" s="71"/>
    </row>
    <row r="79" spans="11:11">
      <c r="K79" s="71"/>
    </row>
    <row r="80" spans="11:11">
      <c r="K80" s="71"/>
    </row>
    <row r="81" spans="11:11">
      <c r="K81" s="71"/>
    </row>
    <row r="82" spans="11:11">
      <c r="K82" s="71"/>
    </row>
    <row r="83" spans="11:11">
      <c r="K83" s="71"/>
    </row>
    <row r="84" spans="11:11">
      <c r="K84" s="71"/>
    </row>
    <row r="85" spans="11:11">
      <c r="K85" s="71"/>
    </row>
    <row r="86" spans="11:11">
      <c r="K86" s="71"/>
    </row>
    <row r="87" spans="11:11">
      <c r="K87" s="71"/>
    </row>
    <row r="88" spans="11:11">
      <c r="K88" s="71"/>
    </row>
    <row r="89" spans="11:11">
      <c r="K89" s="71"/>
    </row>
    <row r="90" spans="11:11">
      <c r="K90" s="71"/>
    </row>
    <row r="91" spans="11:11">
      <c r="K91" s="71"/>
    </row>
    <row r="92" spans="11:11">
      <c r="K92" s="71"/>
    </row>
    <row r="93" spans="11:11">
      <c r="K93" s="71"/>
    </row>
    <row r="94" spans="11:11">
      <c r="K94" s="71"/>
    </row>
    <row r="95" spans="11:11">
      <c r="K95" s="71"/>
    </row>
    <row r="96" spans="11:11">
      <c r="K96" s="71"/>
    </row>
    <row r="108" spans="11:11">
      <c r="K108" s="71"/>
    </row>
    <row r="109" spans="11:11">
      <c r="K109" s="71"/>
    </row>
    <row r="110" spans="11:11">
      <c r="K110" s="71"/>
    </row>
    <row r="111" spans="11:11">
      <c r="K111" s="71"/>
    </row>
    <row r="112" spans="11:11">
      <c r="K112" s="71"/>
    </row>
    <row r="113" spans="11:11">
      <c r="K113" s="71"/>
    </row>
    <row r="114" spans="11:11">
      <c r="K114" s="71"/>
    </row>
    <row r="115" spans="11:11">
      <c r="K115" s="71"/>
    </row>
    <row r="116" spans="11:11">
      <c r="K116" s="71"/>
    </row>
    <row r="117" spans="11:11">
      <c r="K117" s="71"/>
    </row>
    <row r="118" spans="11:11">
      <c r="K118" s="71"/>
    </row>
    <row r="119" spans="11:11">
      <c r="K119" s="71"/>
    </row>
    <row r="120" spans="11:11">
      <c r="K120" s="71"/>
    </row>
    <row r="121" spans="11:11">
      <c r="K121" s="71"/>
    </row>
    <row r="122" spans="11:11">
      <c r="K122" s="71"/>
    </row>
    <row r="123" spans="11:11">
      <c r="K123" s="71"/>
    </row>
    <row r="124" spans="11:11">
      <c r="K124" s="71"/>
    </row>
    <row r="125" spans="11:11">
      <c r="K125" s="71"/>
    </row>
    <row r="126" spans="11:11">
      <c r="K126" s="71"/>
    </row>
    <row r="127" spans="11:11">
      <c r="K127" s="71"/>
    </row>
    <row r="128" spans="11:11">
      <c r="K128" s="71"/>
    </row>
    <row r="129" spans="11:11">
      <c r="K129" s="71"/>
    </row>
    <row r="130" spans="11:11">
      <c r="K130" s="71"/>
    </row>
    <row r="131" spans="11:11">
      <c r="K131" s="71"/>
    </row>
    <row r="132" spans="11:11">
      <c r="K132" s="71"/>
    </row>
    <row r="133" spans="11:11">
      <c r="K133" s="71"/>
    </row>
    <row r="134" spans="11:11">
      <c r="K134" s="71"/>
    </row>
    <row r="135" spans="11:11">
      <c r="K135" s="71"/>
    </row>
    <row r="136" spans="11:11">
      <c r="K136" s="71"/>
    </row>
    <row r="137" spans="11:11">
      <c r="K137" s="71"/>
    </row>
    <row r="138" spans="11:11">
      <c r="K138" s="71"/>
    </row>
    <row r="139" spans="11:11">
      <c r="K139" s="71"/>
    </row>
    <row r="140" spans="11:11">
      <c r="K140" s="71"/>
    </row>
    <row r="141" spans="11:11">
      <c r="K141" s="71"/>
    </row>
    <row r="142" spans="11:11">
      <c r="K142" s="71"/>
    </row>
    <row r="143" spans="11:11">
      <c r="K143" s="71"/>
    </row>
    <row r="144" spans="11:11">
      <c r="K144" s="71"/>
    </row>
    <row r="145" spans="11:11">
      <c r="K145" s="71"/>
    </row>
    <row r="146" spans="11:11">
      <c r="K146" s="71"/>
    </row>
    <row r="147" spans="11:11">
      <c r="K147" s="71"/>
    </row>
    <row r="148" spans="11:11">
      <c r="K148" s="71"/>
    </row>
    <row r="149" spans="11:11">
      <c r="K149" s="71"/>
    </row>
    <row r="150" spans="11:11">
      <c r="K150" s="71"/>
    </row>
    <row r="151" spans="11:11">
      <c r="K151" s="71"/>
    </row>
    <row r="152" spans="11:11">
      <c r="K152" s="71"/>
    </row>
    <row r="153" spans="11:11">
      <c r="K153" s="71"/>
    </row>
    <row r="154" spans="11:11">
      <c r="K154" s="71"/>
    </row>
    <row r="155" spans="11:11">
      <c r="K155" s="71"/>
    </row>
    <row r="156" spans="11:11">
      <c r="K156" s="71"/>
    </row>
    <row r="157" spans="11:11">
      <c r="K157" s="71"/>
    </row>
    <row r="158" spans="11:11">
      <c r="K158" s="71"/>
    </row>
    <row r="159" spans="11:11">
      <c r="K159" s="71"/>
    </row>
    <row r="160" spans="11:11">
      <c r="K160" s="71"/>
    </row>
    <row r="194" spans="11:11">
      <c r="K194" s="71"/>
    </row>
    <row r="195" spans="11:11">
      <c r="K195" s="71"/>
    </row>
    <row r="196" spans="11:11">
      <c r="K196" s="71"/>
    </row>
    <row r="197" spans="11:11">
      <c r="K197" s="71"/>
    </row>
    <row r="198" spans="11:11">
      <c r="K198" s="71"/>
    </row>
    <row r="199" spans="11:11">
      <c r="K199" s="71"/>
    </row>
    <row r="200" spans="11:11">
      <c r="K200" s="71"/>
    </row>
    <row r="201" spans="11:11">
      <c r="K201" s="71"/>
    </row>
    <row r="202" spans="11:11">
      <c r="K202" s="71"/>
    </row>
    <row r="203" spans="11:11">
      <c r="K203" s="71"/>
    </row>
    <row r="204" spans="11:11">
      <c r="K204" s="71"/>
    </row>
    <row r="205" spans="11:11">
      <c r="K205" s="71"/>
    </row>
    <row r="206" spans="11:11">
      <c r="K206" s="71"/>
    </row>
    <row r="207" spans="11:11">
      <c r="K207" s="71"/>
    </row>
    <row r="208" spans="11:11">
      <c r="K208" s="71"/>
    </row>
    <row r="209" spans="11:11">
      <c r="K209" s="71"/>
    </row>
    <row r="210" spans="11:11">
      <c r="K210" s="71"/>
    </row>
    <row r="211" spans="11:11">
      <c r="K211" s="71"/>
    </row>
    <row r="212" spans="11:11">
      <c r="K212" s="71"/>
    </row>
    <row r="213" spans="11:11">
      <c r="K213" s="71"/>
    </row>
    <row r="214" spans="11:11">
      <c r="K214" s="71"/>
    </row>
    <row r="215" spans="11:11">
      <c r="K215" s="71"/>
    </row>
    <row r="216" spans="11:11">
      <c r="K216" s="71"/>
    </row>
    <row r="217" spans="11:11">
      <c r="K217" s="71"/>
    </row>
    <row r="218" spans="11:11">
      <c r="K218" s="71"/>
    </row>
    <row r="219" spans="11:11">
      <c r="K219" s="71"/>
    </row>
    <row r="220" spans="11:11">
      <c r="K220" s="71"/>
    </row>
    <row r="221" spans="11:11">
      <c r="K221" s="71"/>
    </row>
    <row r="222" spans="11:11">
      <c r="K222" s="71"/>
    </row>
    <row r="223" spans="11:11">
      <c r="K223" s="71"/>
    </row>
    <row r="224" spans="11:11">
      <c r="K224" s="71"/>
    </row>
    <row r="225" spans="11:11">
      <c r="K225" s="71"/>
    </row>
    <row r="226" spans="11:11">
      <c r="K226" s="71"/>
    </row>
    <row r="227" spans="11:11">
      <c r="K227" s="71"/>
    </row>
    <row r="228" spans="11:11">
      <c r="K228" s="71"/>
    </row>
    <row r="229" spans="11:11">
      <c r="K229" s="71"/>
    </row>
    <row r="230" spans="11:11">
      <c r="K230" s="71"/>
    </row>
    <row r="231" spans="11:11">
      <c r="K231" s="71"/>
    </row>
    <row r="232" spans="11:11">
      <c r="K232" s="71"/>
    </row>
    <row r="233" spans="11:11">
      <c r="K233" s="71"/>
    </row>
    <row r="234" spans="11:11">
      <c r="K234" s="71"/>
    </row>
    <row r="235" spans="11:11">
      <c r="K235" s="71"/>
    </row>
    <row r="236" spans="11:11">
      <c r="K236" s="71"/>
    </row>
    <row r="237" spans="11:11">
      <c r="K237" s="71"/>
    </row>
    <row r="238" spans="11:11">
      <c r="K238" s="71"/>
    </row>
    <row r="239" spans="11:11">
      <c r="K239" s="71"/>
    </row>
    <row r="240" spans="11:11">
      <c r="K240" s="71"/>
    </row>
    <row r="241" spans="11:11">
      <c r="K241" s="71"/>
    </row>
    <row r="242" spans="11:11">
      <c r="K242" s="71"/>
    </row>
    <row r="243" spans="11:11">
      <c r="K243" s="71"/>
    </row>
    <row r="244" spans="11:11">
      <c r="K244" s="71"/>
    </row>
    <row r="245" spans="11:11">
      <c r="K245" s="71"/>
    </row>
    <row r="246" spans="11:11">
      <c r="K246" s="71"/>
    </row>
    <row r="247" spans="11:11">
      <c r="K247" s="71"/>
    </row>
    <row r="248" spans="11:11">
      <c r="K248" s="71"/>
    </row>
    <row r="249" spans="11:11">
      <c r="K249" s="71"/>
    </row>
    <row r="250" spans="11:11">
      <c r="K250" s="71"/>
    </row>
    <row r="251" spans="11:11">
      <c r="K251" s="71"/>
    </row>
    <row r="252" spans="11:11">
      <c r="K252" s="71"/>
    </row>
    <row r="253" spans="11:11">
      <c r="K253" s="71"/>
    </row>
    <row r="254" spans="11:11">
      <c r="K254" s="71"/>
    </row>
    <row r="255" spans="11:11">
      <c r="K255" s="71"/>
    </row>
    <row r="256" spans="11:11">
      <c r="K256" s="71"/>
    </row>
    <row r="257" spans="11:11">
      <c r="K257" s="71"/>
    </row>
    <row r="258" spans="11:11">
      <c r="K258" s="71"/>
    </row>
    <row r="259" spans="11:11">
      <c r="K259" s="71"/>
    </row>
    <row r="260" spans="11:11">
      <c r="K260" s="71"/>
    </row>
    <row r="261" spans="11:11">
      <c r="K261" s="71"/>
    </row>
    <row r="262" spans="11:11">
      <c r="K262" s="71"/>
    </row>
    <row r="263" spans="11:11">
      <c r="K263" s="71"/>
    </row>
    <row r="264" spans="11:11">
      <c r="K264" s="71"/>
    </row>
    <row r="265" spans="11:11">
      <c r="K265" s="71"/>
    </row>
    <row r="266" spans="11:11">
      <c r="K266" s="71"/>
    </row>
    <row r="267" spans="11:11">
      <c r="K267" s="71"/>
    </row>
    <row r="268" spans="11:11">
      <c r="K268" s="71"/>
    </row>
    <row r="269" spans="11:11">
      <c r="K269" s="71"/>
    </row>
    <row r="270" spans="11:11">
      <c r="K270" s="71"/>
    </row>
    <row r="271" spans="11:11">
      <c r="K271" s="71"/>
    </row>
    <row r="272" spans="11:11">
      <c r="K272" s="71"/>
    </row>
    <row r="273" spans="11:11">
      <c r="K273" s="71"/>
    </row>
    <row r="274" spans="11:11">
      <c r="K274" s="71"/>
    </row>
    <row r="295" spans="11:11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RowHeight="14.4"/>
  <cols>
    <col min="1" max="1" width="23.554687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2474</v>
      </c>
      <c r="B2" s="81">
        <v>1E-3</v>
      </c>
      <c r="C2" t="s">
        <v>7201</v>
      </c>
      <c r="D2" t="str">
        <f>VLOOKUP(C2,'MASTER KEY'!$A$2:$B$2999,2,FALSE)</f>
        <v>Bacillariophyta</v>
      </c>
      <c r="F2" s="71"/>
      <c r="G2" s="90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F3" s="71"/>
      <c r="G3" s="90"/>
      <c r="H3" s="81"/>
    </row>
    <row r="4" spans="1:10">
      <c r="A4" s="84" t="s">
        <v>7546</v>
      </c>
      <c r="B4" s="81">
        <v>1E-3</v>
      </c>
      <c r="C4" t="s">
        <v>7201</v>
      </c>
      <c r="D4" t="str">
        <f>VLOOKUP(C4,'MASTER KEY'!$A$2:$B$2999,2,FALSE)</f>
        <v>Bacillariophyta</v>
      </c>
      <c r="F4" s="71"/>
      <c r="G4" s="90"/>
      <c r="H4" s="81"/>
    </row>
    <row r="5" spans="1:10">
      <c r="A5" s="84" t="s">
        <v>2813</v>
      </c>
      <c r="B5" s="81">
        <v>1E-3</v>
      </c>
      <c r="C5" t="s">
        <v>7201</v>
      </c>
      <c r="D5" t="str">
        <f>VLOOKUP(C5,'MASTER KEY'!$A$2:$B$2999,2,FALSE)</f>
        <v>Bacillariophyta</v>
      </c>
      <c r="G5" s="90"/>
      <c r="H5" s="81"/>
    </row>
    <row r="6" spans="1:10">
      <c r="A6" s="84" t="s">
        <v>7548</v>
      </c>
      <c r="B6" s="81">
        <v>1E-3</v>
      </c>
      <c r="C6" t="s">
        <v>7201</v>
      </c>
      <c r="D6" t="str">
        <f>VLOOKUP(C6,'MASTER KEY'!$A$2:$B$2999,2,FALSE)</f>
        <v>Bacillariophyta</v>
      </c>
      <c r="G6" s="90"/>
      <c r="H6" s="81"/>
    </row>
    <row r="7" spans="1:10">
      <c r="A7" s="84" t="s">
        <v>2891</v>
      </c>
      <c r="B7" s="81">
        <v>1E-3</v>
      </c>
      <c r="C7" t="s">
        <v>7201</v>
      </c>
      <c r="D7" t="str">
        <f>VLOOKUP(C7,'MASTER KEY'!$A$2:$B$2999,2,FALSE)</f>
        <v>Bacillariophyta</v>
      </c>
      <c r="G7" s="90"/>
      <c r="H7" s="81"/>
    </row>
    <row r="8" spans="1:10">
      <c r="A8" s="84" t="s">
        <v>3018</v>
      </c>
      <c r="B8" s="81">
        <v>1E-3</v>
      </c>
      <c r="C8" t="s">
        <v>7201</v>
      </c>
      <c r="D8" t="str">
        <f>VLOOKUP(C8,'MASTER KEY'!$A$2:$B$2999,2,FALSE)</f>
        <v>Bacillariophyta</v>
      </c>
      <c r="G8" s="90"/>
      <c r="H8" s="81"/>
    </row>
    <row r="9" spans="1:10">
      <c r="A9" s="84" t="s">
        <v>3020</v>
      </c>
      <c r="B9" s="81">
        <v>1E-3</v>
      </c>
      <c r="C9" t="s">
        <v>7201</v>
      </c>
      <c r="D9" t="str">
        <f>VLOOKUP(C9,'MASTER KEY'!$A$2:$B$2999,2,FALSE)</f>
        <v>Bacillariophyta</v>
      </c>
      <c r="G9" s="90"/>
      <c r="H9" s="81"/>
    </row>
    <row r="10" spans="1:10">
      <c r="A10" s="84" t="s">
        <v>3026</v>
      </c>
      <c r="B10" s="81">
        <v>1E-3</v>
      </c>
      <c r="C10" t="s">
        <v>7201</v>
      </c>
      <c r="D10" t="str">
        <f>VLOOKUP(C10,'MASTER KEY'!$A$2:$B$2999,2,FALSE)</f>
        <v>Bacillariophyta</v>
      </c>
      <c r="G10" s="90"/>
      <c r="H10" s="81"/>
    </row>
    <row r="11" spans="1:10">
      <c r="A11" s="84" t="s">
        <v>5721</v>
      </c>
      <c r="B11" s="81">
        <v>1E-3</v>
      </c>
      <c r="C11" t="s">
        <v>7201</v>
      </c>
      <c r="D11" t="str">
        <f>VLOOKUP(C11,'MASTER KEY'!$A$2:$B$2999,2,FALSE)</f>
        <v>Bacillariophyta</v>
      </c>
      <c r="G11" s="90"/>
      <c r="H11" s="81"/>
    </row>
    <row r="12" spans="1:10">
      <c r="A12" s="84" t="s">
        <v>7522</v>
      </c>
      <c r="B12" s="81">
        <v>1E-3</v>
      </c>
      <c r="C12" t="s">
        <v>7201</v>
      </c>
      <c r="D12" t="str">
        <f>VLOOKUP(C12,'MASTER KEY'!$A$2:$B$2999,2,FALSE)</f>
        <v>Bacillariophyta</v>
      </c>
      <c r="G12" s="90"/>
      <c r="H12" s="81"/>
    </row>
    <row r="13" spans="1:10">
      <c r="A13" s="84" t="s">
        <v>3135</v>
      </c>
      <c r="B13" s="81">
        <v>1E-3</v>
      </c>
      <c r="C13" t="s">
        <v>7201</v>
      </c>
      <c r="D13" t="str">
        <f>VLOOKUP(C13,'MASTER KEY'!$A$2:$B$2999,2,FALSE)</f>
        <v>Bacillariophyta</v>
      </c>
      <c r="G13" s="90"/>
      <c r="H13" s="81"/>
    </row>
    <row r="14" spans="1:10">
      <c r="A14" s="84" t="s">
        <v>3140</v>
      </c>
      <c r="B14" s="81">
        <v>1E-3</v>
      </c>
      <c r="C14" t="s">
        <v>7201</v>
      </c>
      <c r="D14" t="str">
        <f>VLOOKUP(C14,'MASTER KEY'!$A$2:$B$2999,2,FALSE)</f>
        <v>Bacillariophyta</v>
      </c>
      <c r="G14" s="90"/>
      <c r="H14" s="81"/>
    </row>
    <row r="15" spans="1:10">
      <c r="A15" s="84" t="s">
        <v>7539</v>
      </c>
      <c r="B15" s="81">
        <v>1E-3</v>
      </c>
      <c r="C15" t="s">
        <v>7201</v>
      </c>
      <c r="D15" t="str">
        <f>VLOOKUP(C15,'MASTER KEY'!$A$2:$B$2999,2,FALSE)</f>
        <v>Bacillariophyta</v>
      </c>
      <c r="G15" s="90"/>
      <c r="H15" s="81"/>
    </row>
    <row r="16" spans="1:10">
      <c r="A16" s="84" t="s">
        <v>3479</v>
      </c>
      <c r="B16" s="81">
        <v>1E-3</v>
      </c>
      <c r="C16" t="s">
        <v>7201</v>
      </c>
      <c r="D16" t="str">
        <f>VLOOKUP(C16,'MASTER KEY'!$A$2:$B$2999,2,FALSE)</f>
        <v>Bacillariophyta</v>
      </c>
      <c r="G16" s="90"/>
      <c r="H16" s="81"/>
    </row>
    <row r="17" spans="1:10">
      <c r="A17" s="84" t="s">
        <v>6363</v>
      </c>
      <c r="B17" s="81">
        <v>1E-3</v>
      </c>
      <c r="C17" t="s">
        <v>7201</v>
      </c>
      <c r="D17" t="str">
        <f>VLOOKUP(C17,'MASTER KEY'!$A$2:$B$2999,2,FALSE)</f>
        <v>Bacillariophyta</v>
      </c>
      <c r="G17" s="90"/>
      <c r="H17" s="81"/>
    </row>
    <row r="18" spans="1:10">
      <c r="A18" s="84" t="s">
        <v>3573</v>
      </c>
      <c r="B18" s="81">
        <v>1E-3</v>
      </c>
      <c r="C18" t="s">
        <v>7201</v>
      </c>
      <c r="D18" t="str">
        <f>VLOOKUP(C18,'MASTER KEY'!$A$2:$B$2999,2,FALSE)</f>
        <v>Bacillariophyta</v>
      </c>
      <c r="G18" s="90"/>
      <c r="H18" s="81"/>
    </row>
    <row r="19" spans="1:10">
      <c r="A19" s="85" t="s">
        <v>7536</v>
      </c>
      <c r="B19" s="81">
        <v>1E-3</v>
      </c>
      <c r="C19" t="s">
        <v>7210</v>
      </c>
      <c r="D19" t="str">
        <f>VLOOKUP(C19,'MASTER KEY'!$A$2:$B$2999,2,FALSE)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KEY'!$A$2:$B$2999,2,FALSE)</f>
        <v>Ochrophyta</v>
      </c>
    </row>
    <row r="20" spans="1:10">
      <c r="A20" s="84" t="s">
        <v>2431</v>
      </c>
      <c r="B20" s="81">
        <v>1E-3</v>
      </c>
      <c r="C20" t="s">
        <v>7209</v>
      </c>
      <c r="D20" t="str">
        <f>VLOOKUP(C20,'MASTER KEY'!$A$2:$B$2999,2,FALSE)</f>
        <v>Dinophyta</v>
      </c>
      <c r="G20" s="90" t="s">
        <v>7544</v>
      </c>
      <c r="H20" s="81">
        <v>1E-3</v>
      </c>
      <c r="I20" t="s">
        <v>7209</v>
      </c>
      <c r="J20" t="str">
        <f>VLOOKUP(I20,'MASTER KEY'!$A$2:$B$2999,2,FALSE)</f>
        <v>Dinophyta</v>
      </c>
    </row>
    <row r="21" spans="1:10">
      <c r="A21" s="84" t="s">
        <v>7537</v>
      </c>
      <c r="B21" s="81">
        <v>1E-3</v>
      </c>
      <c r="C21" t="s">
        <v>7209</v>
      </c>
      <c r="D21" t="str">
        <f>VLOOKUP(C21,'MASTER KEY'!$A$2:$B$2999,2,FALSE)</f>
        <v>Dinophyta</v>
      </c>
      <c r="G21" s="90"/>
    </row>
    <row r="22" spans="1:10">
      <c r="A22" s="84" t="s">
        <v>7543</v>
      </c>
      <c r="B22" s="81">
        <v>1E-3</v>
      </c>
      <c r="C22" t="s">
        <v>7209</v>
      </c>
      <c r="D22" t="str">
        <f>VLOOKUP(C22,'MASTER KEY'!$A$2:$B$2999,2,FALSE)</f>
        <v>Dinophyta</v>
      </c>
      <c r="G22" s="90"/>
    </row>
    <row r="23" spans="1:10">
      <c r="A23" s="84" t="s">
        <v>7549</v>
      </c>
      <c r="B23" s="81">
        <v>1E-3</v>
      </c>
      <c r="C23" t="s">
        <v>7209</v>
      </c>
      <c r="D23" t="str">
        <f>VLOOKUP(C23,'MASTER KEY'!$A$2:$B$2999,2,FALSE)</f>
        <v>Dinophyta</v>
      </c>
      <c r="G23" s="90"/>
    </row>
    <row r="24" spans="1:10">
      <c r="A24" s="84" t="s">
        <v>3380</v>
      </c>
      <c r="B24" s="81">
        <v>1E-3</v>
      </c>
      <c r="C24" t="s">
        <v>7209</v>
      </c>
      <c r="D24" t="str">
        <f>VLOOKUP(C24,'MASTER KEY'!$A$2:$B$2999,2,FALSE)</f>
        <v>Dinophyta</v>
      </c>
      <c r="G24" s="90"/>
    </row>
    <row r="25" spans="1:10">
      <c r="A25" s="84" t="s">
        <v>7542</v>
      </c>
      <c r="B25" s="81">
        <v>1E-3</v>
      </c>
      <c r="C25" t="s">
        <v>7209</v>
      </c>
      <c r="D25" t="str">
        <f>VLOOKUP(C25,'MASTER KEY'!$A$2:$B$2999,2,FALSE)</f>
        <v>Dinophyta</v>
      </c>
      <c r="G25" s="90"/>
    </row>
    <row r="26" spans="1:10">
      <c r="A26" s="84"/>
      <c r="B26" s="81"/>
      <c r="G26" s="90"/>
    </row>
    <row r="27" spans="1:10">
      <c r="A27" s="84"/>
    </row>
    <row r="28" spans="1:10">
      <c r="A28" s="84"/>
    </row>
    <row r="29" spans="1:10">
      <c r="A29" s="84"/>
    </row>
    <row r="30" spans="1:10">
      <c r="A30" s="84"/>
    </row>
    <row r="31" spans="1:10">
      <c r="A31" s="84"/>
    </row>
    <row r="32" spans="1:10">
      <c r="A32" s="84"/>
    </row>
    <row r="33" spans="1:1">
      <c r="A33" s="84"/>
    </row>
    <row r="34" spans="1:1">
      <c r="A34" s="84"/>
    </row>
    <row r="35" spans="1:1">
      <c r="A35" s="84"/>
    </row>
    <row r="36" spans="1:1">
      <c r="A36" s="84"/>
    </row>
    <row r="37" spans="1:1">
      <c r="A37" s="84"/>
    </row>
    <row r="38" spans="1:1">
      <c r="A38" s="84"/>
    </row>
    <row r="39" spans="1:1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7524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2595</v>
      </c>
      <c r="B3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KEY'!$A$2:$B$2999,2,FALSE)</f>
        <v>Ochrophyta</v>
      </c>
    </row>
    <row r="4" spans="1:10">
      <c r="A4" s="84" t="s">
        <v>2661</v>
      </c>
      <c r="B4">
        <v>1E-3</v>
      </c>
      <c r="C4" t="s">
        <v>7201</v>
      </c>
      <c r="D4" t="str">
        <f>VLOOKUP(C4,'MASTER KEY'!$A$2:$B$2999,2,FALSE)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KEY'!$A$2:$B$2999,2,FALSE)</f>
        <v>Dinophyta</v>
      </c>
    </row>
    <row r="5" spans="1:10">
      <c r="A5" s="84" t="s">
        <v>2777</v>
      </c>
      <c r="B5">
        <v>1E-3</v>
      </c>
      <c r="C5" t="s">
        <v>7201</v>
      </c>
      <c r="D5" t="str">
        <f>VLOOKUP(C5,'MASTER KEY'!$A$2:$B$2999,2,FALSE)</f>
        <v>Bacillariophyta</v>
      </c>
    </row>
    <row r="6" spans="1:10">
      <c r="A6" s="84" t="s">
        <v>7525</v>
      </c>
      <c r="B6">
        <v>1E-3</v>
      </c>
      <c r="C6" t="s">
        <v>7201</v>
      </c>
      <c r="D6" t="str">
        <f>VLOOKUP(C6,'MASTER KEY'!$A$2:$B$2999,2,FALSE)</f>
        <v>Bacillariophyta</v>
      </c>
    </row>
    <row r="7" spans="1:10">
      <c r="A7" s="84" t="s">
        <v>2892</v>
      </c>
      <c r="B7">
        <v>1E-3</v>
      </c>
      <c r="C7" t="s">
        <v>7201</v>
      </c>
      <c r="D7" t="str">
        <f>VLOOKUP(C7,'MASTER KEY'!$A$2:$B$2999,2,FALSE)</f>
        <v>Bacillariophyta</v>
      </c>
    </row>
    <row r="8" spans="1:10">
      <c r="A8" s="84" t="s">
        <v>3026</v>
      </c>
      <c r="B8">
        <v>1E-3</v>
      </c>
      <c r="C8" t="s">
        <v>7201</v>
      </c>
      <c r="D8" t="str">
        <f>VLOOKUP(C8,'MASTER KEY'!$A$2:$B$2999,2,FALSE)</f>
        <v>Bacillariophyta</v>
      </c>
    </row>
    <row r="9" spans="1:10">
      <c r="A9" s="84" t="s">
        <v>3027</v>
      </c>
      <c r="B9">
        <v>1E-3</v>
      </c>
      <c r="C9" t="s">
        <v>7201</v>
      </c>
      <c r="D9" t="str">
        <f>VLOOKUP(C9,'MASTER KEY'!$A$2:$B$2999,2,FALSE)</f>
        <v>Bacillariophyta</v>
      </c>
    </row>
    <row r="10" spans="1:10">
      <c r="A10" s="84" t="s">
        <v>3044</v>
      </c>
      <c r="B10">
        <v>1E-3</v>
      </c>
      <c r="C10" t="s">
        <v>7201</v>
      </c>
      <c r="D10" t="str">
        <f>VLOOKUP(C10,'MASTER KEY'!$A$2:$B$2999,2,FALSE)</f>
        <v>Bacillariophyta</v>
      </c>
    </row>
    <row r="11" spans="1:10">
      <c r="A11" s="84" t="s">
        <v>3082</v>
      </c>
      <c r="B11">
        <v>1E-3</v>
      </c>
      <c r="C11" t="s">
        <v>7201</v>
      </c>
      <c r="D11" t="str">
        <f>VLOOKUP(C11,'MASTER KEY'!$A$2:$B$2999,2,FALSE)</f>
        <v>Bacillariophyta</v>
      </c>
    </row>
    <row r="12" spans="1:10">
      <c r="A12" s="84" t="s">
        <v>3536</v>
      </c>
      <c r="B12">
        <v>1E-3</v>
      </c>
      <c r="C12" t="s">
        <v>7201</v>
      </c>
      <c r="D12" t="str">
        <f>VLOOKUP(C12,'MASTER KEY'!$A$2:$B$2999,2,FALSE)</f>
        <v>Bacillariophyta</v>
      </c>
    </row>
    <row r="13" spans="1:10">
      <c r="A13" s="84" t="s">
        <v>3562</v>
      </c>
      <c r="B13">
        <v>1E-3</v>
      </c>
      <c r="C13" t="s">
        <v>7201</v>
      </c>
      <c r="D13" t="str">
        <f>VLOOKUP(C13,'MASTER KEY'!$A$2:$B$2999,2,FALSE)</f>
        <v>Bacillariophyta</v>
      </c>
    </row>
    <row r="14" spans="1:10">
      <c r="A14" s="84" t="s">
        <v>3573</v>
      </c>
      <c r="B14">
        <v>1E-3</v>
      </c>
      <c r="C14" t="s">
        <v>7201</v>
      </c>
      <c r="D14" t="str">
        <f>VLOOKUP(C14,'MASTER KEY'!$A$2:$B$2999,2,FALSE)</f>
        <v>Bacillariophyta</v>
      </c>
    </row>
    <row r="15" spans="1:10">
      <c r="A15" s="84" t="s">
        <v>7526</v>
      </c>
      <c r="B15">
        <v>1E-3</v>
      </c>
      <c r="C15" t="s">
        <v>7201</v>
      </c>
      <c r="D15" t="str">
        <f>VLOOKUP(C15,'MASTER KEY'!$A$2:$B$2999,2,FALSE)</f>
        <v>Bacillariophyta</v>
      </c>
    </row>
    <row r="16" spans="1:10">
      <c r="A16" s="85" t="s">
        <v>2697</v>
      </c>
      <c r="B16">
        <v>1E-3</v>
      </c>
      <c r="C16" t="s">
        <v>7210</v>
      </c>
      <c r="D16" t="str">
        <f>VLOOKUP(C16,'MASTER KEY'!$A$2:$B$2999,2,FALSE)</f>
        <v>Ochrophyta</v>
      </c>
    </row>
    <row r="17" spans="1:4">
      <c r="A17" s="86" t="s">
        <v>2431</v>
      </c>
      <c r="B17">
        <v>1E-3</v>
      </c>
      <c r="C17" t="s">
        <v>7209</v>
      </c>
      <c r="D17" t="str">
        <f>VLOOKUP(C17,'MASTER KEY'!$A$2:$B$2999,2,FALSE)</f>
        <v>Dinophyta</v>
      </c>
    </row>
    <row r="18" spans="1:4">
      <c r="A18" s="84" t="s">
        <v>3366</v>
      </c>
      <c r="B18">
        <v>1E-3</v>
      </c>
      <c r="C18" t="s">
        <v>7209</v>
      </c>
      <c r="D18" t="str">
        <f>VLOOKUP(C18,'MASTER KEY'!$A$2:$B$2999,2,FALSE)</f>
        <v>Dinophyta</v>
      </c>
    </row>
    <row r="19" spans="1:4">
      <c r="A19" s="84" t="s">
        <v>3368</v>
      </c>
      <c r="B19">
        <v>1E-3</v>
      </c>
      <c r="C19" t="s">
        <v>7209</v>
      </c>
      <c r="D19" t="str">
        <f>VLOOKUP(C19,'MASTER KEY'!$A$2:$B$2999,2,FALSE)</f>
        <v>Dinophyta</v>
      </c>
    </row>
    <row r="20" spans="1:4">
      <c r="A20" s="84" t="s">
        <v>3381</v>
      </c>
      <c r="B20">
        <v>1E-3</v>
      </c>
      <c r="C20" t="s">
        <v>7209</v>
      </c>
      <c r="D20" t="str">
        <f>VLOOKUP(C20,'MASTER KEY'!$A$2:$B$2999,2,FALSE)</f>
        <v>Dinophyta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84" t="s">
        <v>2421</v>
      </c>
      <c r="B2">
        <v>1E-3</v>
      </c>
      <c r="C2" t="s">
        <v>7201</v>
      </c>
      <c r="D2" t="str">
        <f>VLOOKUP(C2,'MASTER KEY'!$A$2:$B2999,2,FALSE)</f>
        <v>Bacillariophyta</v>
      </c>
      <c r="H2" s="87" t="s">
        <v>7545</v>
      </c>
    </row>
    <row r="3" spans="1:12">
      <c r="A3" s="84" t="s">
        <v>2474</v>
      </c>
      <c r="B3">
        <v>1E-3</v>
      </c>
      <c r="C3" t="s">
        <v>7201</v>
      </c>
      <c r="D3" t="str">
        <f>VLOOKUP(C3,'MASTER KEY'!$A$2:$B3000,2,FALSE)</f>
        <v>Bacillariophyta</v>
      </c>
      <c r="H3" s="88" t="s">
        <v>7544</v>
      </c>
    </row>
    <row r="4" spans="1:12">
      <c r="A4" s="84" t="s">
        <v>7550</v>
      </c>
      <c r="B4">
        <v>1E-3</v>
      </c>
      <c r="C4" t="s">
        <v>7201</v>
      </c>
      <c r="D4" t="str">
        <f>VLOOKUP(C4,'MASTER KEY'!$A$2:$B3001,2,FALSE)</f>
        <v>Bacillariophyta</v>
      </c>
      <c r="H4" s="89" t="s">
        <v>5751</v>
      </c>
    </row>
    <row r="5" spans="1:12">
      <c r="A5" s="84" t="s">
        <v>7534</v>
      </c>
      <c r="B5">
        <v>1E-3</v>
      </c>
      <c r="C5" t="s">
        <v>7201</v>
      </c>
      <c r="D5" t="str">
        <f>VLOOKUP(C5,'MASTER KEY'!$A$2:$B3002,2,FALSE)</f>
        <v>Bacillariophyta</v>
      </c>
    </row>
    <row r="6" spans="1:12">
      <c r="A6" s="84" t="s">
        <v>2566</v>
      </c>
      <c r="B6">
        <v>1E-3</v>
      </c>
      <c r="C6" t="s">
        <v>7201</v>
      </c>
      <c r="D6" t="str">
        <f>VLOOKUP(C6,'MASTER KEY'!$A$2:$B3003,2,FALSE)</f>
        <v>Bacillariophyta</v>
      </c>
    </row>
    <row r="7" spans="1:12">
      <c r="A7" s="84" t="s">
        <v>2661</v>
      </c>
      <c r="B7">
        <v>1E-3</v>
      </c>
      <c r="C7" t="s">
        <v>7201</v>
      </c>
      <c r="D7" t="str">
        <f>VLOOKUP(C7,'MASTER KEY'!$A$2:$B3004,2,FALSE)</f>
        <v>Bacillariophyta</v>
      </c>
    </row>
    <row r="8" spans="1:12">
      <c r="A8" s="84" t="s">
        <v>7548</v>
      </c>
      <c r="B8">
        <v>1E-3</v>
      </c>
      <c r="C8" t="s">
        <v>7201</v>
      </c>
      <c r="D8" t="str">
        <f>VLOOKUP(C8,'MASTER KEY'!$A$2:$B3005,2,FALSE)</f>
        <v>Bacillariophyta</v>
      </c>
    </row>
    <row r="9" spans="1:12">
      <c r="A9" s="84" t="s">
        <v>2841</v>
      </c>
      <c r="B9">
        <v>1E-3</v>
      </c>
      <c r="C9" t="s">
        <v>7201</v>
      </c>
      <c r="D9" t="str">
        <f>VLOOKUP(C9,'MASTER KEY'!$A$2:$B3006,2,FALSE)</f>
        <v>Bacillariophyta</v>
      </c>
    </row>
    <row r="10" spans="1:12">
      <c r="A10" s="84" t="s">
        <v>2891</v>
      </c>
      <c r="B10">
        <v>1E-3</v>
      </c>
      <c r="C10" t="s">
        <v>7201</v>
      </c>
      <c r="D10" t="str">
        <f>VLOOKUP(C10,'MASTER KEY'!$A$2:$B3007,2,FALSE)</f>
        <v>Bacillariophyta</v>
      </c>
    </row>
    <row r="11" spans="1:12">
      <c r="A11" s="84" t="s">
        <v>2892</v>
      </c>
      <c r="B11">
        <v>1E-3</v>
      </c>
      <c r="C11" t="s">
        <v>7201</v>
      </c>
      <c r="D11" t="str">
        <f>VLOOKUP(C11,'MASTER KEY'!$A$2:$B3008,2,FALSE)</f>
        <v>Bacillariophyta</v>
      </c>
      <c r="J11" t="s">
        <v>7201</v>
      </c>
      <c r="K11" s="71" t="s">
        <v>5664</v>
      </c>
      <c r="L11" s="71" t="s">
        <v>7545</v>
      </c>
    </row>
    <row r="12" spans="1:12">
      <c r="A12" s="84" t="s">
        <v>3018</v>
      </c>
      <c r="B12">
        <v>1E-3</v>
      </c>
      <c r="C12" t="s">
        <v>7201</v>
      </c>
      <c r="D12" t="str">
        <f>VLOOKUP(C12,'MASTER KEY'!$A$2:$B3009,2,FALSE)</f>
        <v>Bacillariophyta</v>
      </c>
      <c r="J12" t="s">
        <v>7206</v>
      </c>
      <c r="K12" s="71" t="s">
        <v>5665</v>
      </c>
      <c r="L12" s="71" t="s">
        <v>5752</v>
      </c>
    </row>
    <row r="13" spans="1:12">
      <c r="A13" s="84" t="s">
        <v>3020</v>
      </c>
      <c r="B13">
        <v>1E-3</v>
      </c>
      <c r="C13" t="s">
        <v>7201</v>
      </c>
      <c r="D13" t="str">
        <f>VLOOKUP(C13,'MASTER KEY'!$A$2:$B3010,2,FALSE)</f>
        <v>Bacillariophyta</v>
      </c>
      <c r="J13" t="s">
        <v>7209</v>
      </c>
      <c r="K13" s="71" t="s">
        <v>5667</v>
      </c>
      <c r="L13" s="71" t="s">
        <v>7544</v>
      </c>
    </row>
    <row r="14" spans="1:12">
      <c r="A14" s="84" t="s">
        <v>5721</v>
      </c>
      <c r="B14">
        <v>1E-3</v>
      </c>
      <c r="C14" t="s">
        <v>7201</v>
      </c>
      <c r="D14" t="str">
        <f>VLOOKUP(C14,'MASTER KEY'!$A$2:$B3011,2,FALSE)</f>
        <v>Bacillariophyta</v>
      </c>
      <c r="J14" t="s">
        <v>7203</v>
      </c>
      <c r="K14" s="71" t="s">
        <v>5387</v>
      </c>
      <c r="L14" s="71" t="s">
        <v>5751</v>
      </c>
    </row>
    <row r="15" spans="1:12">
      <c r="A15" s="84" t="s">
        <v>3044</v>
      </c>
      <c r="B15">
        <v>1E-3</v>
      </c>
      <c r="C15" t="s">
        <v>7201</v>
      </c>
      <c r="D15" t="str">
        <f>VLOOKUP(C15,'MASTER KEY'!$A$2:$B3012,2,FALSE)</f>
        <v>Bacillariophyta</v>
      </c>
    </row>
    <row r="16" spans="1:12">
      <c r="A16" s="84" t="s">
        <v>7522</v>
      </c>
      <c r="B16">
        <v>1E-3</v>
      </c>
      <c r="C16" t="s">
        <v>7201</v>
      </c>
      <c r="D16" t="str">
        <f>VLOOKUP(C16,'MASTER KEY'!$A$2:$B3013,2,FALSE)</f>
        <v>Bacillariophyta</v>
      </c>
    </row>
    <row r="17" spans="1:4">
      <c r="A17" s="84" t="s">
        <v>3135</v>
      </c>
      <c r="B17">
        <v>1E-3</v>
      </c>
      <c r="C17" t="s">
        <v>7201</v>
      </c>
      <c r="D17" t="str">
        <f>VLOOKUP(C17,'MASTER KEY'!$A$2:$B3014,2,FALSE)</f>
        <v>Bacillariophyta</v>
      </c>
    </row>
    <row r="18" spans="1:4">
      <c r="A18" s="84" t="s">
        <v>3140</v>
      </c>
      <c r="B18">
        <v>1E-3</v>
      </c>
      <c r="C18" t="s">
        <v>7201</v>
      </c>
      <c r="D18" t="str">
        <f>VLOOKUP(C18,'MASTER KEY'!$A$2:$B3015,2,FALSE)</f>
        <v>Bacillariophyta</v>
      </c>
    </row>
    <row r="19" spans="1:4">
      <c r="A19" s="84" t="s">
        <v>3297</v>
      </c>
      <c r="B19">
        <v>1E-3</v>
      </c>
      <c r="C19" t="s">
        <v>7201</v>
      </c>
      <c r="D19" t="str">
        <f>VLOOKUP(C19,'MASTER KEY'!$A$2:$B3016,2,FALSE)</f>
        <v>Bacillariophyta</v>
      </c>
    </row>
    <row r="20" spans="1:4">
      <c r="A20" s="84" t="s">
        <v>3536</v>
      </c>
      <c r="B20">
        <v>1E-3</v>
      </c>
      <c r="C20" t="s">
        <v>7201</v>
      </c>
      <c r="D20" t="str">
        <f>VLOOKUP(C20,'MASTER KEY'!$A$2:$B3017,2,FALSE)</f>
        <v>Bacillariophyta</v>
      </c>
    </row>
    <row r="21" spans="1:4">
      <c r="A21" s="84" t="s">
        <v>3573</v>
      </c>
      <c r="B21">
        <v>1E-3</v>
      </c>
      <c r="C21" t="s">
        <v>7201</v>
      </c>
      <c r="D21" t="str">
        <f>VLOOKUP(C21,'MASTER KEY'!$A$2:$B3018,2,FALSE)</f>
        <v>Bacillariophyta</v>
      </c>
    </row>
    <row r="22" spans="1:4">
      <c r="A22" s="86" t="s">
        <v>7551</v>
      </c>
      <c r="B22">
        <v>1E-3</v>
      </c>
      <c r="C22" t="s">
        <v>7209</v>
      </c>
      <c r="D22" t="str">
        <f>VLOOKUP(C22,'MASTER KEY'!$A$2:$B3020,2,FALSE)</f>
        <v>Dinophyta</v>
      </c>
    </row>
    <row r="23" spans="1:4">
      <c r="A23" s="84" t="s">
        <v>7537</v>
      </c>
      <c r="B23">
        <v>1E-3</v>
      </c>
      <c r="C23" t="s">
        <v>7209</v>
      </c>
      <c r="D23" t="str">
        <f>VLOOKUP(C23,'MASTER KEY'!$A$2:$B3021,2,FALSE)</f>
        <v>Dinophyta</v>
      </c>
    </row>
    <row r="24" spans="1:4">
      <c r="A24" s="84" t="s">
        <v>7552</v>
      </c>
      <c r="B24">
        <v>1E-3</v>
      </c>
      <c r="C24" t="s">
        <v>7209</v>
      </c>
      <c r="D24" t="str">
        <f>VLOOKUP(C24,'MASTER KEY'!$A$2:$B3022,2,FALSE)</f>
        <v>Dinophyta</v>
      </c>
    </row>
    <row r="25" spans="1:4">
      <c r="A25" s="84" t="s">
        <v>7543</v>
      </c>
      <c r="B25">
        <v>1E-3</v>
      </c>
      <c r="C25" t="s">
        <v>7209</v>
      </c>
      <c r="D25" t="str">
        <f>VLOOKUP(C25,'MASTER KEY'!$A$2:$B3023,2,FALSE)</f>
        <v>Dinophyta</v>
      </c>
    </row>
    <row r="26" spans="1:4">
      <c r="A26" s="84" t="s">
        <v>7553</v>
      </c>
      <c r="B26">
        <v>1E-3</v>
      </c>
      <c r="C26" t="s">
        <v>7209</v>
      </c>
      <c r="D26" t="str">
        <f>VLOOKUP(C26,'MASTER KEY'!$A$2:$B3024,2,FALSE)</f>
        <v>Dinophyta</v>
      </c>
    </row>
    <row r="27" spans="1:4">
      <c r="A27" s="84" t="s">
        <v>3368</v>
      </c>
      <c r="B27">
        <v>1E-3</v>
      </c>
      <c r="C27" t="s">
        <v>7209</v>
      </c>
      <c r="D27" t="str">
        <f>VLOOKUP(C27,'MASTER KEY'!$A$2:$B3025,2,FALSE)</f>
        <v>Dinophyta</v>
      </c>
    </row>
    <row r="28" spans="1:4">
      <c r="A28" s="84" t="s">
        <v>3381</v>
      </c>
      <c r="B28">
        <v>1E-3</v>
      </c>
      <c r="C28" t="s">
        <v>7209</v>
      </c>
      <c r="D28" t="str">
        <f>VLOOKUP(C28,'MASTER KEY'!$A$2:$B3026,2,FALSE)</f>
        <v>Dinophyta</v>
      </c>
    </row>
    <row r="29" spans="1:4">
      <c r="A29" s="84" t="s">
        <v>3512</v>
      </c>
      <c r="B29">
        <v>1E-3</v>
      </c>
      <c r="C29" t="s">
        <v>7209</v>
      </c>
      <c r="D29" t="str">
        <f>VLOOKUP(C29,'MASTER KEY'!$A$2:$B3027,2,FALSE)</f>
        <v>Dinophyta</v>
      </c>
    </row>
    <row r="30" spans="1:4">
      <c r="A30" s="84" t="s">
        <v>7554</v>
      </c>
      <c r="B30">
        <v>1E-3</v>
      </c>
      <c r="C30" t="s">
        <v>7203</v>
      </c>
      <c r="D30" t="str">
        <f>VLOOKUP(C30,'MASTER KEY'!$A$2:$B3029,2,FALSE)</f>
        <v>Chlorophyta</v>
      </c>
    </row>
    <row r="31" spans="1:4">
      <c r="A31" s="85" t="s">
        <v>7555</v>
      </c>
      <c r="B31">
        <v>1E-3</v>
      </c>
      <c r="C31" t="s">
        <v>7203</v>
      </c>
      <c r="D31" t="str">
        <f>VLOOKUP(C31,'MASTER KEY'!$A$2:$B3030,2,FALSE)</f>
        <v>Chlorophyta</v>
      </c>
    </row>
    <row r="32" spans="1:4">
      <c r="A32" s="84" t="s">
        <v>7547</v>
      </c>
      <c r="B32">
        <v>1E-3</v>
      </c>
      <c r="C32" t="s">
        <v>7206</v>
      </c>
      <c r="D32" t="str">
        <f>VLOOKUP(C32,'MASTER KEY'!$A$2:$B3032,2,FALSE)</f>
        <v>Cryptophyta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>
      <c r="A2" s="86" t="s">
        <v>2474</v>
      </c>
      <c r="B2">
        <v>1E-3</v>
      </c>
      <c r="C2" t="s">
        <v>7201</v>
      </c>
      <c r="D2" t="str">
        <f>VLOOKUP(C2,'MASTER KEY'!$A$2:$B$2999,2,FALSE)</f>
        <v>Bacillariophyta</v>
      </c>
      <c r="F2" s="82"/>
      <c r="H2" s="79"/>
      <c r="I2" s="79"/>
      <c r="J2" s="80"/>
    </row>
    <row r="3" spans="1:10">
      <c r="A3" s="84" t="s">
        <v>2564</v>
      </c>
      <c r="B3">
        <v>1E-3</v>
      </c>
      <c r="C3" t="s">
        <v>7201</v>
      </c>
      <c r="D3" t="str">
        <f>VLOOKUP(C3,'MASTER KEY'!$A$2:$B$2999,2,FALSE)</f>
        <v>Bacillariophyta</v>
      </c>
      <c r="F3" s="83"/>
    </row>
    <row r="4" spans="1:10">
      <c r="A4" s="84" t="s">
        <v>2566</v>
      </c>
      <c r="B4">
        <v>1E-3</v>
      </c>
      <c r="C4" t="s">
        <v>7201</v>
      </c>
      <c r="D4" t="str">
        <f>VLOOKUP(C4,'MASTER KEY'!$A$2:$B$2999,2,FALSE)</f>
        <v>Bacillariophyta</v>
      </c>
      <c r="F4" s="83"/>
      <c r="H4" s="79"/>
    </row>
    <row r="5" spans="1:10">
      <c r="A5" s="84" t="s">
        <v>7556</v>
      </c>
      <c r="B5">
        <v>1E-3</v>
      </c>
      <c r="C5" t="s">
        <v>7201</v>
      </c>
      <c r="D5" t="str">
        <f>VLOOKUP(C5,'MASTER KEY'!$A$2:$B$2999,2,FALSE)</f>
        <v>Bacillariophyta</v>
      </c>
      <c r="F5" s="71"/>
      <c r="H5" s="79"/>
      <c r="J5" s="71"/>
    </row>
    <row r="6" spans="1:10">
      <c r="A6" s="84" t="s">
        <v>2661</v>
      </c>
      <c r="B6">
        <v>1E-3</v>
      </c>
      <c r="C6" t="s">
        <v>7201</v>
      </c>
      <c r="D6" t="str">
        <f>VLOOKUP(C6,'MASTER KEY'!$A$2:$B$2999,2,FALSE)</f>
        <v>Bacillariophyta</v>
      </c>
      <c r="H6" s="79"/>
    </row>
    <row r="7" spans="1:10">
      <c r="A7" s="84" t="s">
        <v>2777</v>
      </c>
      <c r="B7">
        <v>1E-3</v>
      </c>
      <c r="C7" t="s">
        <v>7201</v>
      </c>
      <c r="D7" t="str">
        <f>VLOOKUP(C7,'MASTER KEY'!$A$2:$B$2999,2,FALSE)</f>
        <v>Bacillariophyta</v>
      </c>
      <c r="H7" s="76"/>
      <c r="I7" s="76"/>
      <c r="J7" s="76"/>
    </row>
    <row r="8" spans="1:10">
      <c r="A8" s="84" t="s">
        <v>2798</v>
      </c>
      <c r="B8">
        <v>1E-3</v>
      </c>
      <c r="C8" t="s">
        <v>7201</v>
      </c>
      <c r="D8" t="str">
        <f>VLOOKUP(C8,'MASTER KEY'!$A$2:$B$2999,2,FALSE)</f>
        <v>Bacillariophyta</v>
      </c>
      <c r="H8" t="s">
        <v>7201</v>
      </c>
      <c r="I8" s="71" t="s">
        <v>5664</v>
      </c>
      <c r="J8" s="71" t="s">
        <v>5749</v>
      </c>
    </row>
    <row r="9" spans="1:10">
      <c r="A9" s="84" t="s">
        <v>2802</v>
      </c>
      <c r="B9">
        <v>1E-3</v>
      </c>
      <c r="C9" t="s">
        <v>7201</v>
      </c>
      <c r="D9" t="str">
        <f>VLOOKUP(C9,'MASTER KEY'!$A$2:$B$2999,2,FALSE)</f>
        <v>Bacillariophyta</v>
      </c>
      <c r="H9" t="s">
        <v>7206</v>
      </c>
      <c r="I9" s="71" t="s">
        <v>5665</v>
      </c>
      <c r="J9" s="71" t="s">
        <v>5752</v>
      </c>
    </row>
    <row r="10" spans="1:10">
      <c r="A10" s="84" t="s">
        <v>2813</v>
      </c>
      <c r="B10">
        <v>1E-3</v>
      </c>
      <c r="C10" t="s">
        <v>7201</v>
      </c>
      <c r="D10" t="str">
        <f>VLOOKUP(C10,'MASTER KEY'!$A$2:$B$2999,2,FALSE)</f>
        <v>Bacillariophyta</v>
      </c>
      <c r="H10" t="s">
        <v>7210</v>
      </c>
      <c r="I10" t="s">
        <v>7220</v>
      </c>
      <c r="J10" s="71" t="s">
        <v>5668</v>
      </c>
    </row>
    <row r="11" spans="1:10">
      <c r="A11" s="84" t="s">
        <v>2892</v>
      </c>
      <c r="B11">
        <v>1E-3</v>
      </c>
      <c r="C11" t="s">
        <v>7201</v>
      </c>
      <c r="D11" t="str">
        <f>VLOOKUP(C11,'MASTER KEY'!$A$2:$B$2999,2,FALSE)</f>
        <v>Bacillariophyta</v>
      </c>
      <c r="H11" t="s">
        <v>7209</v>
      </c>
      <c r="I11" s="71" t="s">
        <v>5667</v>
      </c>
      <c r="J11" s="71" t="s">
        <v>5428</v>
      </c>
    </row>
    <row r="12" spans="1:10">
      <c r="A12" s="84" t="s">
        <v>3018</v>
      </c>
      <c r="B12">
        <v>1E-3</v>
      </c>
      <c r="C12" t="s">
        <v>7201</v>
      </c>
      <c r="D12" t="str">
        <f>VLOOKUP(C12,'MASTER KEY'!$A$2:$B$2999,2,FALSE)</f>
        <v>Bacillariophyta</v>
      </c>
      <c r="I12" s="71"/>
    </row>
    <row r="13" spans="1:10">
      <c r="A13" s="84" t="s">
        <v>5721</v>
      </c>
      <c r="B13">
        <v>1E-3</v>
      </c>
      <c r="C13" t="s">
        <v>7201</v>
      </c>
      <c r="D13" t="str">
        <f>VLOOKUP(C13,'MASTER KEY'!$A$2:$B$2999,2,FALSE)</f>
        <v>Bacillariophyta</v>
      </c>
      <c r="I13" s="71"/>
    </row>
    <row r="14" spans="1:10">
      <c r="A14" s="84" t="s">
        <v>7557</v>
      </c>
      <c r="B14">
        <v>1E-3</v>
      </c>
      <c r="C14" t="s">
        <v>7201</v>
      </c>
      <c r="D14" t="str">
        <f>VLOOKUP(C14,'MASTER KEY'!$A$2:$B$2999,2,FALSE)</f>
        <v>Bacillariophyta</v>
      </c>
      <c r="I14" s="71"/>
    </row>
    <row r="15" spans="1:10">
      <c r="A15" s="84" t="s">
        <v>3131</v>
      </c>
      <c r="B15">
        <v>1E-3</v>
      </c>
      <c r="C15" t="s">
        <v>7201</v>
      </c>
      <c r="D15" t="str">
        <f>VLOOKUP(C15,'MASTER KEY'!$A$2:$B$2999,2,FALSE)</f>
        <v>Bacillariophyta</v>
      </c>
      <c r="I15" s="71"/>
    </row>
    <row r="16" spans="1:10">
      <c r="A16" s="84" t="s">
        <v>3137</v>
      </c>
      <c r="B16">
        <v>1E-3</v>
      </c>
      <c r="C16" t="s">
        <v>7201</v>
      </c>
      <c r="D16" t="str">
        <f>VLOOKUP(C16,'MASTER KEY'!$A$2:$B$2999,2,FALSE)</f>
        <v>Bacillariophyta</v>
      </c>
      <c r="I16" s="71"/>
    </row>
    <row r="17" spans="1:9">
      <c r="A17" s="84" t="s">
        <v>3297</v>
      </c>
      <c r="B17">
        <v>1E-3</v>
      </c>
      <c r="C17" t="s">
        <v>7201</v>
      </c>
      <c r="D17" t="str">
        <f>VLOOKUP(C17,'MASTER KEY'!$A$2:$B$2999,2,FALSE)</f>
        <v>Bacillariophyta</v>
      </c>
      <c r="I17" s="71"/>
    </row>
    <row r="18" spans="1:9">
      <c r="A18" s="84" t="s">
        <v>3515</v>
      </c>
      <c r="B18">
        <v>1E-3</v>
      </c>
      <c r="C18" t="s">
        <v>7201</v>
      </c>
      <c r="D18" t="str">
        <f>VLOOKUP(C18,'MASTER KEY'!$A$2:$B$2999,2,FALSE)</f>
        <v>Bacillariophyta</v>
      </c>
      <c r="I18" s="71"/>
    </row>
    <row r="19" spans="1:9">
      <c r="A19" s="84" t="s">
        <v>7558</v>
      </c>
      <c r="B19">
        <v>1E-3</v>
      </c>
      <c r="C19" t="s">
        <v>7201</v>
      </c>
      <c r="D19" t="str">
        <f>VLOOKUP(C19,'MASTER KEY'!$A$2:$B$2999,2,FALSE)</f>
        <v>Bacillariophyta</v>
      </c>
      <c r="I19" s="71"/>
    </row>
    <row r="20" spans="1:9">
      <c r="A20" s="84" t="s">
        <v>7559</v>
      </c>
      <c r="B20">
        <v>1E-3</v>
      </c>
      <c r="C20" t="s">
        <v>7201</v>
      </c>
      <c r="D20" t="str">
        <f>VLOOKUP(C20,'MASTER KEY'!$A$2:$B$2999,2,FALSE)</f>
        <v>Bacillariophyta</v>
      </c>
      <c r="I20" s="71"/>
    </row>
    <row r="21" spans="1:9">
      <c r="A21" s="84" t="s">
        <v>3573</v>
      </c>
      <c r="B21">
        <v>1E-3</v>
      </c>
      <c r="C21" t="s">
        <v>7201</v>
      </c>
      <c r="D21" t="str">
        <f>VLOOKUP(C21,'MASTER KEY'!$A$2:$B$2999,2,FALSE)</f>
        <v>Bacillariophyta</v>
      </c>
      <c r="I21" s="71"/>
    </row>
    <row r="22" spans="1:9">
      <c r="A22" s="84" t="s">
        <v>7536</v>
      </c>
      <c r="B22">
        <v>1E-3</v>
      </c>
      <c r="C22" t="s">
        <v>7210</v>
      </c>
      <c r="D22" t="str">
        <f>VLOOKUP(C22,'MASTER KEY'!$A$2:$B$2999,2,FALSE)</f>
        <v>Ochrophyta</v>
      </c>
      <c r="I22" s="71"/>
    </row>
    <row r="23" spans="1:9">
      <c r="A23" s="84" t="s">
        <v>2697</v>
      </c>
      <c r="B23">
        <v>1E-3</v>
      </c>
      <c r="C23" t="s">
        <v>7210</v>
      </c>
      <c r="D23" t="str">
        <f>VLOOKUP(C23,'MASTER KEY'!$A$2:$B$2999,2,FALSE)</f>
        <v>Ochrophyta</v>
      </c>
      <c r="I23" s="71"/>
    </row>
    <row r="24" spans="1:9">
      <c r="A24" s="84" t="s">
        <v>7537</v>
      </c>
      <c r="B24">
        <v>1E-3</v>
      </c>
      <c r="C24" t="s">
        <v>7209</v>
      </c>
      <c r="D24" t="str">
        <f>VLOOKUP(C24,'MASTER KEY'!$A$2:$B$2999,2,FALSE)</f>
        <v>Dinophyta</v>
      </c>
      <c r="I24" s="71"/>
    </row>
    <row r="25" spans="1:9">
      <c r="A25" s="84" t="s">
        <v>7560</v>
      </c>
      <c r="B25">
        <v>1E-3</v>
      </c>
      <c r="C25" t="s">
        <v>7209</v>
      </c>
      <c r="D25" t="str">
        <f>VLOOKUP(C25,'MASTER KEY'!$A$2:$B$2999,2,FALSE)</f>
        <v>Dinophyta</v>
      </c>
      <c r="I25" s="71"/>
    </row>
    <row r="26" spans="1:9">
      <c r="A26" s="85" t="s">
        <v>3366</v>
      </c>
      <c r="B26">
        <v>1E-3</v>
      </c>
      <c r="C26" t="s">
        <v>7209</v>
      </c>
      <c r="D26" t="str">
        <f>VLOOKUP(C26,'MASTER KEY'!$A$2:$B$2999,2,FALSE)</f>
        <v>Dinophyta</v>
      </c>
      <c r="I26" s="71"/>
    </row>
    <row r="27" spans="1:9">
      <c r="A27" s="84" t="s">
        <v>7547</v>
      </c>
      <c r="B27">
        <v>1E-3</v>
      </c>
      <c r="C27" t="s">
        <v>7206</v>
      </c>
      <c r="D27" t="str">
        <f>VLOOKUP(C27,'MASTER KEY'!$A$2:$B$2999,2,FALSE)</f>
        <v>Cryptophyta</v>
      </c>
      <c r="I27" s="71"/>
    </row>
    <row r="28" spans="1:9">
      <c r="I28" s="71"/>
    </row>
    <row r="29" spans="1:9">
      <c r="I29" s="71"/>
    </row>
    <row r="30" spans="1:9">
      <c r="I30" s="71"/>
    </row>
    <row r="31" spans="1:9">
      <c r="I31" s="71"/>
    </row>
    <row r="32" spans="1:9">
      <c r="I32" s="71"/>
    </row>
    <row r="33" spans="9:9">
      <c r="I33" s="71"/>
    </row>
    <row r="34" spans="9:9">
      <c r="I34" s="71"/>
    </row>
    <row r="35" spans="9:9">
      <c r="I35" s="71"/>
    </row>
    <row r="36" spans="9:9">
      <c r="I36" s="71"/>
    </row>
    <row r="37" spans="9:9">
      <c r="I37" s="71"/>
    </row>
    <row r="38" spans="9:9">
      <c r="I38" s="71"/>
    </row>
    <row r="39" spans="9:9">
      <c r="I39" s="71"/>
    </row>
    <row r="40" spans="9:9">
      <c r="I40" s="71"/>
    </row>
    <row r="41" spans="9:9">
      <c r="I41" s="71"/>
    </row>
    <row r="42" spans="9:9">
      <c r="I42" s="71"/>
    </row>
    <row r="43" spans="9:9">
      <c r="I43" s="71"/>
    </row>
    <row r="44" spans="9:9">
      <c r="I44" s="71"/>
    </row>
    <row r="45" spans="9:9">
      <c r="I45" s="71"/>
    </row>
    <row r="46" spans="9:9">
      <c r="I46" s="71"/>
    </row>
    <row r="47" spans="9:9">
      <c r="I47" s="71"/>
    </row>
    <row r="48" spans="9:9">
      <c r="I48" s="71"/>
    </row>
    <row r="49" spans="9:9">
      <c r="I49" s="71"/>
    </row>
    <row r="50" spans="9:9">
      <c r="I50" s="71"/>
    </row>
    <row r="51" spans="9:9">
      <c r="I51" s="71"/>
    </row>
    <row r="52" spans="9:9">
      <c r="I52" s="71"/>
    </row>
    <row r="53" spans="9:9">
      <c r="I53" s="71"/>
    </row>
    <row r="54" spans="9:9">
      <c r="I54" s="71"/>
    </row>
    <row r="55" spans="9:9">
      <c r="I55" s="71"/>
    </row>
    <row r="56" spans="9:9">
      <c r="I56" s="71"/>
    </row>
    <row r="57" spans="9:9">
      <c r="I57" s="71"/>
    </row>
    <row r="58" spans="9:9">
      <c r="I58" s="71"/>
    </row>
    <row r="59" spans="9:9">
      <c r="I59" s="71"/>
    </row>
    <row r="60" spans="9:9">
      <c r="I60" s="71"/>
    </row>
    <row r="61" spans="9:9">
      <c r="I61" s="71"/>
    </row>
    <row r="62" spans="9:9">
      <c r="I62" s="71"/>
    </row>
    <row r="63" spans="9:9">
      <c r="I63" s="71"/>
    </row>
    <row r="64" spans="9:9">
      <c r="I64" s="71"/>
    </row>
    <row r="65" spans="9:9">
      <c r="I65" s="71"/>
    </row>
    <row r="66" spans="9:9">
      <c r="I66" s="71"/>
    </row>
    <row r="67" spans="9:9">
      <c r="I67" s="71"/>
    </row>
    <row r="68" spans="9:9">
      <c r="I68" s="71"/>
    </row>
    <row r="69" spans="9:9">
      <c r="I69" s="71"/>
    </row>
    <row r="70" spans="9:9">
      <c r="I70" s="71"/>
    </row>
    <row r="71" spans="9:9">
      <c r="I71" s="71"/>
    </row>
    <row r="72" spans="9:9">
      <c r="I72" s="71"/>
    </row>
    <row r="73" spans="9:9">
      <c r="I73" s="71"/>
    </row>
    <row r="74" spans="9:9">
      <c r="I74" s="71"/>
    </row>
    <row r="75" spans="9:9">
      <c r="I75" s="71"/>
    </row>
    <row r="76" spans="9:9">
      <c r="I76" s="71"/>
    </row>
    <row r="77" spans="9:9">
      <c r="I77" s="71"/>
    </row>
    <row r="78" spans="9:9">
      <c r="I78" s="71"/>
    </row>
    <row r="79" spans="9:9">
      <c r="I79" s="71"/>
    </row>
    <row r="80" spans="9:9">
      <c r="I80" s="71"/>
    </row>
    <row r="81" spans="9:9">
      <c r="I81" s="71"/>
    </row>
    <row r="82" spans="9:9">
      <c r="I82" s="71"/>
    </row>
    <row r="83" spans="9:9">
      <c r="I83" s="71"/>
    </row>
    <row r="84" spans="9:9">
      <c r="I84" s="71"/>
    </row>
    <row r="85" spans="9:9">
      <c r="I85" s="71"/>
    </row>
    <row r="86" spans="9:9">
      <c r="I86" s="71"/>
    </row>
    <row r="87" spans="9:9">
      <c r="I87" s="71"/>
    </row>
    <row r="88" spans="9:9">
      <c r="I88" s="71"/>
    </row>
    <row r="89" spans="9:9">
      <c r="I89" s="71"/>
    </row>
    <row r="90" spans="9:9">
      <c r="I90" s="71"/>
    </row>
    <row r="91" spans="9:9">
      <c r="I91" s="71"/>
    </row>
    <row r="92" spans="9:9">
      <c r="I92" s="71"/>
    </row>
    <row r="93" spans="9:9">
      <c r="I93" s="71"/>
    </row>
    <row r="94" spans="9:9">
      <c r="I94" s="71"/>
    </row>
    <row r="95" spans="9:9">
      <c r="I95" s="71"/>
    </row>
    <row r="96" spans="9:9">
      <c r="I96" s="71"/>
    </row>
    <row r="97" spans="9:9">
      <c r="I97" s="71"/>
    </row>
    <row r="109" spans="9:9">
      <c r="I109" s="71"/>
    </row>
    <row r="110" spans="9:9">
      <c r="I110" s="71"/>
    </row>
    <row r="111" spans="9:9">
      <c r="I111" s="71"/>
    </row>
    <row r="112" spans="9:9">
      <c r="I112" s="71"/>
    </row>
    <row r="113" spans="9:9">
      <c r="I113" s="71"/>
    </row>
    <row r="114" spans="9:9">
      <c r="I114" s="71"/>
    </row>
    <row r="115" spans="9:9">
      <c r="I115" s="71"/>
    </row>
    <row r="116" spans="9:9">
      <c r="I116" s="71"/>
    </row>
    <row r="117" spans="9:9">
      <c r="I117" s="71"/>
    </row>
    <row r="118" spans="9:9">
      <c r="I118" s="71"/>
    </row>
    <row r="119" spans="9:9">
      <c r="I119" s="71"/>
    </row>
    <row r="120" spans="9:9">
      <c r="I120" s="71"/>
    </row>
    <row r="121" spans="9:9">
      <c r="I121" s="71"/>
    </row>
    <row r="122" spans="9:9">
      <c r="I122" s="71"/>
    </row>
    <row r="123" spans="9:9">
      <c r="I123" s="71"/>
    </row>
    <row r="124" spans="9:9">
      <c r="I124" s="71"/>
    </row>
    <row r="125" spans="9:9">
      <c r="I125" s="71"/>
    </row>
    <row r="126" spans="9:9">
      <c r="I126" s="71"/>
    </row>
    <row r="127" spans="9:9">
      <c r="I127" s="71"/>
    </row>
    <row r="128" spans="9:9">
      <c r="I128" s="71"/>
    </row>
    <row r="129" spans="9:9">
      <c r="I129" s="71"/>
    </row>
    <row r="130" spans="9:9">
      <c r="I130" s="71"/>
    </row>
    <row r="131" spans="9:9">
      <c r="I131" s="71"/>
    </row>
    <row r="132" spans="9:9">
      <c r="I132" s="71"/>
    </row>
    <row r="133" spans="9:9">
      <c r="I133" s="71"/>
    </row>
    <row r="134" spans="9:9">
      <c r="I134" s="71"/>
    </row>
    <row r="135" spans="9:9">
      <c r="I135" s="71"/>
    </row>
    <row r="136" spans="9:9">
      <c r="I136" s="71"/>
    </row>
    <row r="137" spans="9:9">
      <c r="I137" s="71"/>
    </row>
    <row r="138" spans="9:9">
      <c r="I138" s="71"/>
    </row>
    <row r="139" spans="9:9">
      <c r="I139" s="71"/>
    </row>
    <row r="140" spans="9:9">
      <c r="I140" s="71"/>
    </row>
    <row r="141" spans="9:9">
      <c r="I141" s="71"/>
    </row>
    <row r="142" spans="9:9">
      <c r="I142" s="71"/>
    </row>
    <row r="143" spans="9:9">
      <c r="I143" s="71"/>
    </row>
    <row r="144" spans="9:9">
      <c r="I144" s="71"/>
    </row>
    <row r="145" spans="9:9">
      <c r="I145" s="71"/>
    </row>
    <row r="146" spans="9:9">
      <c r="I146" s="71"/>
    </row>
    <row r="147" spans="9:9">
      <c r="I147" s="71"/>
    </row>
    <row r="148" spans="9:9">
      <c r="I148" s="71"/>
    </row>
    <row r="149" spans="9:9">
      <c r="I149" s="71"/>
    </row>
    <row r="150" spans="9:9">
      <c r="I150" s="71"/>
    </row>
    <row r="151" spans="9:9">
      <c r="I151" s="71"/>
    </row>
    <row r="152" spans="9:9">
      <c r="I152" s="71"/>
    </row>
    <row r="153" spans="9:9">
      <c r="I153" s="71"/>
    </row>
    <row r="154" spans="9:9">
      <c r="I154" s="71"/>
    </row>
    <row r="155" spans="9:9">
      <c r="I155" s="71"/>
    </row>
    <row r="156" spans="9:9">
      <c r="I156" s="71"/>
    </row>
    <row r="157" spans="9:9">
      <c r="I157" s="71"/>
    </row>
    <row r="158" spans="9:9">
      <c r="I158" s="71"/>
    </row>
    <row r="159" spans="9:9">
      <c r="I159" s="71"/>
    </row>
    <row r="160" spans="9:9">
      <c r="I160" s="71"/>
    </row>
    <row r="194" spans="9:9">
      <c r="I194" s="71"/>
    </row>
    <row r="195" spans="9:9">
      <c r="I195" s="71"/>
    </row>
    <row r="196" spans="9:9">
      <c r="I196" s="71"/>
    </row>
    <row r="197" spans="9:9">
      <c r="I197" s="71"/>
    </row>
    <row r="198" spans="9:9">
      <c r="I198" s="71"/>
    </row>
    <row r="199" spans="9:9">
      <c r="I199" s="71"/>
    </row>
    <row r="200" spans="9:9">
      <c r="I200" s="71"/>
    </row>
    <row r="201" spans="9:9">
      <c r="I201" s="71"/>
    </row>
    <row r="202" spans="9:9">
      <c r="I202" s="71"/>
    </row>
    <row r="203" spans="9:9">
      <c r="I203" s="71"/>
    </row>
    <row r="204" spans="9:9">
      <c r="I204" s="71"/>
    </row>
    <row r="205" spans="9:9">
      <c r="I205" s="71"/>
    </row>
    <row r="206" spans="9:9">
      <c r="I206" s="71"/>
    </row>
    <row r="207" spans="9:9">
      <c r="I207" s="71"/>
    </row>
    <row r="208" spans="9:9">
      <c r="I208" s="71"/>
    </row>
    <row r="209" spans="9:9">
      <c r="I209" s="71"/>
    </row>
    <row r="210" spans="9:9">
      <c r="I210" s="71"/>
    </row>
    <row r="211" spans="9:9">
      <c r="I211" s="71"/>
    </row>
    <row r="212" spans="9:9">
      <c r="I212" s="71"/>
    </row>
    <row r="213" spans="9:9">
      <c r="I213" s="71"/>
    </row>
    <row r="214" spans="9:9">
      <c r="I214" s="71"/>
    </row>
    <row r="215" spans="9:9">
      <c r="I215" s="71"/>
    </row>
    <row r="216" spans="9:9">
      <c r="I216" s="71"/>
    </row>
    <row r="217" spans="9:9">
      <c r="I217" s="71"/>
    </row>
    <row r="218" spans="9:9">
      <c r="I218" s="71"/>
    </row>
    <row r="219" spans="9:9">
      <c r="I219" s="71"/>
    </row>
    <row r="220" spans="9:9">
      <c r="I220" s="71"/>
    </row>
    <row r="221" spans="9:9">
      <c r="I221" s="71"/>
    </row>
    <row r="222" spans="9:9">
      <c r="I222" s="71"/>
    </row>
    <row r="223" spans="9:9">
      <c r="I223" s="71"/>
    </row>
    <row r="224" spans="9:9">
      <c r="I224" s="71"/>
    </row>
    <row r="225" spans="9:9">
      <c r="I225" s="71"/>
    </row>
    <row r="226" spans="9:9">
      <c r="I226" s="71"/>
    </row>
    <row r="227" spans="9:9">
      <c r="I227" s="71"/>
    </row>
    <row r="228" spans="9:9">
      <c r="I228" s="71"/>
    </row>
    <row r="229" spans="9:9">
      <c r="I229" s="71"/>
    </row>
    <row r="230" spans="9:9">
      <c r="I230" s="71"/>
    </row>
    <row r="231" spans="9:9">
      <c r="I231" s="71"/>
    </row>
    <row r="232" spans="9:9">
      <c r="I232" s="71"/>
    </row>
    <row r="233" spans="9:9">
      <c r="I233" s="71"/>
    </row>
    <row r="234" spans="9:9">
      <c r="I234" s="71"/>
    </row>
    <row r="235" spans="9:9">
      <c r="I235" s="71"/>
    </row>
    <row r="236" spans="9:9">
      <c r="I236" s="71"/>
    </row>
    <row r="237" spans="9:9">
      <c r="I237" s="71"/>
    </row>
    <row r="238" spans="9:9">
      <c r="I238" s="71"/>
    </row>
    <row r="239" spans="9:9">
      <c r="I239" s="71"/>
    </row>
    <row r="240" spans="9:9">
      <c r="I240" s="71"/>
    </row>
    <row r="241" spans="9:9">
      <c r="I241" s="71"/>
    </row>
    <row r="242" spans="9:9">
      <c r="I242" s="71"/>
    </row>
    <row r="243" spans="9:9">
      <c r="I243" s="71"/>
    </row>
    <row r="244" spans="9:9">
      <c r="I244" s="71"/>
    </row>
    <row r="245" spans="9:9">
      <c r="I245" s="71"/>
    </row>
    <row r="246" spans="9:9">
      <c r="I246" s="71"/>
    </row>
    <row r="247" spans="9:9">
      <c r="I247" s="71"/>
    </row>
    <row r="248" spans="9:9">
      <c r="I248" s="71"/>
    </row>
    <row r="249" spans="9:9">
      <c r="I249" s="71"/>
    </row>
    <row r="250" spans="9:9">
      <c r="I250" s="71"/>
    </row>
    <row r="251" spans="9:9">
      <c r="I251" s="71"/>
    </row>
    <row r="252" spans="9:9">
      <c r="I252" s="71"/>
    </row>
    <row r="253" spans="9:9">
      <c r="I253" s="71"/>
    </row>
    <row r="254" spans="9:9">
      <c r="I254" s="71"/>
    </row>
    <row r="255" spans="9:9">
      <c r="I255" s="71"/>
    </row>
    <row r="256" spans="9:9">
      <c r="I256" s="71"/>
    </row>
    <row r="257" spans="9:9">
      <c r="I257" s="71"/>
    </row>
    <row r="258" spans="9:9">
      <c r="I258" s="71"/>
    </row>
    <row r="259" spans="9:9">
      <c r="I259" s="71"/>
    </row>
    <row r="260" spans="9:9">
      <c r="I260" s="71"/>
    </row>
    <row r="261" spans="9:9">
      <c r="I261" s="71"/>
    </row>
    <row r="262" spans="9:9">
      <c r="I262" s="71"/>
    </row>
    <row r="263" spans="9:9">
      <c r="I263" s="71"/>
    </row>
    <row r="264" spans="9:9">
      <c r="I264" s="71"/>
    </row>
    <row r="265" spans="9:9">
      <c r="I265" s="71"/>
    </row>
    <row r="266" spans="9:9">
      <c r="I266" s="71"/>
    </row>
    <row r="267" spans="9:9">
      <c r="I267" s="71"/>
    </row>
    <row r="268" spans="9:9">
      <c r="I268" s="71"/>
    </row>
    <row r="269" spans="9:9">
      <c r="I269" s="71"/>
    </row>
    <row r="270" spans="9:9">
      <c r="I270" s="71"/>
    </row>
    <row r="271" spans="9:9">
      <c r="I271" s="71"/>
    </row>
    <row r="272" spans="9:9">
      <c r="I272" s="71"/>
    </row>
    <row r="273" spans="9:9">
      <c r="I273" s="71"/>
    </row>
    <row r="274" spans="9:9">
      <c r="I274" s="71"/>
    </row>
    <row r="295" spans="9:9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7551</v>
      </c>
      <c r="B2">
        <v>1E-3</v>
      </c>
      <c r="C2" t="s">
        <v>3712</v>
      </c>
      <c r="D2" t="str">
        <f>VLOOKUP(C2,'MASTER KEY'!$A$2:$B$2999,2,FALSE)</f>
        <v>Amphidinium spp 0001</v>
      </c>
    </row>
    <row r="3" spans="1:4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</row>
    <row r="4" spans="1:4">
      <c r="A4" t="s">
        <v>2474</v>
      </c>
      <c r="B4">
        <v>1E-3</v>
      </c>
      <c r="C4" t="s">
        <v>4062</v>
      </c>
      <c r="D4" t="str">
        <f>VLOOKUP(C4,'MASTER KEY'!$A$2:$B$2999,2,FALSE)</f>
        <v>Chaetoceros socialis</v>
      </c>
    </row>
    <row r="5" spans="1:4">
      <c r="A5" t="s">
        <v>7550</v>
      </c>
      <c r="B5">
        <v>1E-3</v>
      </c>
      <c r="C5" t="s">
        <v>4097</v>
      </c>
      <c r="D5" t="str">
        <f>VLOOKUP(C5,'MASTER KEY'!$A$2:$B$2999,2,FALSE)</f>
        <v>Chaetoceros spp 0035</v>
      </c>
    </row>
    <row r="6" spans="1:4">
      <c r="A6" t="s">
        <v>7534</v>
      </c>
      <c r="B6">
        <v>1E-3</v>
      </c>
      <c r="C6" t="s">
        <v>4192</v>
      </c>
      <c r="D6" t="str">
        <f>VLOOKUP(C6,'MASTER KEY'!$A$2:$B$2999,2,FALSE)</f>
        <v>Cocconeis heteroidea</v>
      </c>
    </row>
    <row r="7" spans="1:4">
      <c r="A7" t="s">
        <v>2566</v>
      </c>
      <c r="B7">
        <v>1E-3</v>
      </c>
      <c r="C7" t="s">
        <v>4194</v>
      </c>
      <c r="D7" t="str">
        <f>VLOOKUP(C7,'MASTER KEY'!$A$2:$B$2999,2,FALSE)</f>
        <v>Cocconeis scutellum</v>
      </c>
    </row>
    <row r="8" spans="1:4">
      <c r="A8" t="s">
        <v>7547</v>
      </c>
      <c r="B8">
        <v>1E-3</v>
      </c>
      <c r="C8" t="s">
        <v>4268</v>
      </c>
      <c r="D8" t="str">
        <f>VLOOKUP(C8,'MASTER KEY'!$A$2:$B$2999,2,FALSE)</f>
        <v>Cryptophyta spp 0002</v>
      </c>
    </row>
    <row r="9" spans="1:4">
      <c r="A9" t="s">
        <v>2661</v>
      </c>
      <c r="B9">
        <v>1E-3</v>
      </c>
      <c r="C9" t="s">
        <v>4313</v>
      </c>
      <c r="D9" t="str">
        <f>VLOOKUP(C9,'MASTER KEY'!$A$2:$B$2999,2,FALSE)</f>
        <v>Cylindrotheca closterium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>
      <c r="A11" t="s">
        <v>7552</v>
      </c>
      <c r="B11">
        <v>1E-3</v>
      </c>
      <c r="C11" t="s">
        <v>4406</v>
      </c>
      <c r="D11" t="str">
        <f>VLOOKUP(C11,'MASTER KEY'!$A$2:$B$2999,2,FALSE)</f>
        <v>Dinoflagellate spp 0039</v>
      </c>
    </row>
    <row r="12" spans="1:4">
      <c r="A12" t="s">
        <v>7543</v>
      </c>
      <c r="B12">
        <v>1E-3</v>
      </c>
      <c r="C12" t="s">
        <v>4407</v>
      </c>
      <c r="D12" t="str">
        <f>VLOOKUP(C12,'MASTER KEY'!$A$2:$B$2999,2,FALSE)</f>
        <v>Dinoflagellate spp 0040</v>
      </c>
    </row>
    <row r="13" spans="1:4">
      <c r="A13" t="s">
        <v>7553</v>
      </c>
      <c r="B13">
        <v>1E-3</v>
      </c>
      <c r="C13" t="s">
        <v>4409</v>
      </c>
      <c r="D13" t="str">
        <f>VLOOKUP(C13,'MASTER KEY'!$A$2:$B$2999,2,FALSE)</f>
        <v>Dinoflagellate spp 0042</v>
      </c>
    </row>
    <row r="14" spans="1:4">
      <c r="A14" t="s">
        <v>7548</v>
      </c>
      <c r="B14">
        <v>1E-3</v>
      </c>
      <c r="C14" t="s">
        <v>4499</v>
      </c>
      <c r="D14" t="str">
        <f>VLOOKUP(C14,'MASTER KEY'!$A$2:$B$2999,2,FALSE)</f>
        <v>Eucampia spp 0009</v>
      </c>
    </row>
    <row r="15" spans="1:4">
      <c r="A15" t="s">
        <v>2841</v>
      </c>
      <c r="B15">
        <v>1E-3</v>
      </c>
      <c r="C15" t="s">
        <v>4523</v>
      </c>
      <c r="D15" t="str">
        <f>VLOOKUP(C15,'MASTER KEY'!$A$2:$B$2999,2,FALSE)</f>
        <v>Falcula hyalina</v>
      </c>
    </row>
    <row r="16" spans="1:4">
      <c r="A16" t="s">
        <v>2891</v>
      </c>
      <c r="B16">
        <v>1E-3</v>
      </c>
      <c r="C16" t="s">
        <v>4587</v>
      </c>
      <c r="D16" t="str">
        <f>VLOOKUP(C16,'MASTER KEY'!$A$2:$B$2999,2,FALSE)</f>
        <v>Gramatophora marina</v>
      </c>
    </row>
    <row r="17" spans="1:8">
      <c r="A17" t="s">
        <v>2892</v>
      </c>
      <c r="B17">
        <v>1E-3</v>
      </c>
      <c r="C17" t="s">
        <v>4588</v>
      </c>
      <c r="D17" t="str">
        <f>VLOOKUP(C17,'MASTER KEY'!$A$2:$B$2999,2,FALSE)</f>
        <v>Gramatophora oceanica</v>
      </c>
    </row>
    <row r="18" spans="1:8">
      <c r="A18" t="s">
        <v>3018</v>
      </c>
      <c r="B18">
        <v>1E-3</v>
      </c>
      <c r="C18" t="s">
        <v>4762</v>
      </c>
      <c r="D18" t="str">
        <f>VLOOKUP(C18,'MASTER KEY'!$A$2:$B$2999,2,FALSE)</f>
        <v>Leptocylindrus danicus</v>
      </c>
    </row>
    <row r="19" spans="1:8">
      <c r="A19" t="s">
        <v>3020</v>
      </c>
      <c r="B19">
        <v>1E-3</v>
      </c>
      <c r="C19" t="s">
        <v>4764</v>
      </c>
      <c r="D19" t="str">
        <f>VLOOKUP(C19,'MASTER KEY'!$A$2:$B$2999,2,FALSE)</f>
        <v>Leptocylindrus minimus</v>
      </c>
    </row>
    <row r="20" spans="1:8">
      <c r="A20" t="s">
        <v>5721</v>
      </c>
      <c r="B20">
        <v>1E-3</v>
      </c>
      <c r="C20" t="s">
        <v>4775</v>
      </c>
      <c r="D20" t="str">
        <f>VLOOKUP(C20,'MASTER KEY'!$A$2:$B$2999,2,FALSE)</f>
        <v>Licmophora lyngbei</v>
      </c>
    </row>
    <row r="21" spans="1:8">
      <c r="A21" t="s">
        <v>3044</v>
      </c>
      <c r="B21">
        <v>1E-3</v>
      </c>
      <c r="C21" t="s">
        <v>4803</v>
      </c>
      <c r="D21" t="str">
        <f>VLOOKUP(C21,'MASTER KEY'!$A$2:$B$2999,2,FALSE)</f>
        <v>Mastogloia cocconeiformis</v>
      </c>
    </row>
    <row r="22" spans="1:8">
      <c r="A22" t="s">
        <v>7522</v>
      </c>
      <c r="B22">
        <v>1E-3</v>
      </c>
      <c r="C22" t="s">
        <v>4901</v>
      </c>
      <c r="D22" t="str">
        <f>VLOOKUP(C22,'MASTER KEY'!$A$2:$B$2999,2,FALSE)</f>
        <v>Navicula spp 0038</v>
      </c>
    </row>
    <row r="23" spans="1:8">
      <c r="A23" t="s">
        <v>3135</v>
      </c>
      <c r="B23">
        <v>1E-3</v>
      </c>
      <c r="C23" t="s">
        <v>4926</v>
      </c>
      <c r="D23" t="str">
        <f>VLOOKUP(C23,'MASTER KEY'!$A$2:$B$2999,2,FALSE)</f>
        <v>Nitzschia longissima</v>
      </c>
    </row>
    <row r="24" spans="1:8">
      <c r="A24" t="s">
        <v>3140</v>
      </c>
      <c r="B24">
        <v>1E-3</v>
      </c>
      <c r="C24" t="s">
        <v>4933</v>
      </c>
      <c r="D24" t="str">
        <f>VLOOKUP(C24,'MASTER KEY'!$A$2:$B$2999,2,FALSE)</f>
        <v>Nitzschia seriata</v>
      </c>
    </row>
    <row r="25" spans="1:8">
      <c r="A25" t="s">
        <v>3297</v>
      </c>
      <c r="B25">
        <v>1E-3</v>
      </c>
      <c r="C25" t="s">
        <v>5136</v>
      </c>
      <c r="D25" t="str">
        <f>VLOOKUP(C25,'MASTER KEY'!$A$2:$B$2999,2,FALSE)</f>
        <v>Pleurosigma salinarum</v>
      </c>
    </row>
    <row r="26" spans="1:8">
      <c r="A26" t="s">
        <v>7554</v>
      </c>
      <c r="B26">
        <v>1E-3</v>
      </c>
      <c r="C26" t="s">
        <v>5196</v>
      </c>
      <c r="D26" t="str">
        <f>VLOOKUP(C26,'MASTER KEY'!$A$2:$B$2999,2,FALSE)</f>
        <v>Prasinophyte spp 0028</v>
      </c>
    </row>
    <row r="27" spans="1:8">
      <c r="A27" t="s">
        <v>3368</v>
      </c>
      <c r="B27">
        <v>1E-3</v>
      </c>
      <c r="C27" t="s">
        <v>5219</v>
      </c>
      <c r="D27" t="str">
        <f>VLOOKUP(C27,'MASTER KEY'!$A$2:$B$2999,2,FALSE)</f>
        <v>Prorocentrum micans</v>
      </c>
    </row>
    <row r="28" spans="1:8">
      <c r="A28" t="s">
        <v>3381</v>
      </c>
      <c r="B28">
        <v>1E-3</v>
      </c>
      <c r="C28" t="s">
        <v>6808</v>
      </c>
      <c r="D28" t="str">
        <f>VLOOKUP(C28,'MASTER KEY'!$A$2:$B$2999,2,FALSE)</f>
        <v>Protoperidinium bipes</v>
      </c>
    </row>
    <row r="29" spans="1:8">
      <c r="A29" t="s">
        <v>3512</v>
      </c>
      <c r="B29">
        <v>1E-3</v>
      </c>
      <c r="C29" t="s">
        <v>6982</v>
      </c>
      <c r="D29" t="str">
        <f>VLOOKUP(C29,'MASTER KEY'!$A$2:$B$2999,2,FALSE)</f>
        <v>Scrippsiella trochoidea</v>
      </c>
    </row>
    <row r="30" spans="1:8">
      <c r="A30" t="s">
        <v>3536</v>
      </c>
      <c r="B30">
        <v>1E-3</v>
      </c>
      <c r="C30" t="s">
        <v>7020</v>
      </c>
      <c r="D30" t="str">
        <f>VLOOKUP(C30,'MASTER KEY'!$A$2:$B$2999,2,FALSE)</f>
        <v>Striatella unipunctata</v>
      </c>
    </row>
    <row r="31" spans="1:8">
      <c r="A31" t="s">
        <v>7555</v>
      </c>
      <c r="B31">
        <v>1E-3</v>
      </c>
      <c r="C31" t="s">
        <v>7062</v>
      </c>
      <c r="D31" t="str">
        <f>VLOOKUP(C31,'MASTER KEY'!$A$2:$B$2999,2,FALSE)</f>
        <v>Tetraselmis spp 0005</v>
      </c>
      <c r="H31" s="74"/>
    </row>
    <row r="32" spans="1:8">
      <c r="A32" t="s">
        <v>3573</v>
      </c>
      <c r="B32">
        <v>1E-3</v>
      </c>
      <c r="C32" t="s">
        <v>7086</v>
      </c>
      <c r="D32" t="str">
        <f>VLOOKUP(C32,'MASTER KEY'!$A$2:$B$2999,2,FALSE)</f>
        <v>Thalassiosira pseudonana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2474</v>
      </c>
      <c r="B2">
        <v>1E-3</v>
      </c>
      <c r="C2" t="s">
        <v>4062</v>
      </c>
      <c r="D2" t="str">
        <f>VLOOKUP(C2,'MASTER KEY'!$A$2:$B$2999,2,FALSE)</f>
        <v>Chaetoceros socialis</v>
      </c>
    </row>
    <row r="3" spans="1:4">
      <c r="A3" t="s">
        <v>2564</v>
      </c>
      <c r="B3">
        <v>1E-3</v>
      </c>
      <c r="C3" t="s">
        <v>4192</v>
      </c>
      <c r="D3" t="str">
        <f>VLOOKUP(C3,'MASTER KEY'!$A$2:$B$2999,2,FALSE)</f>
        <v>Cocconeis heteroidea</v>
      </c>
    </row>
    <row r="4" spans="1:4">
      <c r="A4" t="s">
        <v>2566</v>
      </c>
      <c r="B4">
        <v>1E-3</v>
      </c>
      <c r="C4" t="s">
        <v>4194</v>
      </c>
      <c r="D4" t="str">
        <f>VLOOKUP(C4,'MASTER KEY'!$A$2:$B$2999,2,FALSE)</f>
        <v>Cocconeis scutellum</v>
      </c>
    </row>
    <row r="5" spans="1:4">
      <c r="A5" t="s">
        <v>7556</v>
      </c>
      <c r="B5">
        <v>1E-3</v>
      </c>
      <c r="C5" t="s">
        <v>4243</v>
      </c>
      <c r="D5" t="str">
        <f>VLOOKUP(C5,'MASTER KEY'!$A$2:$B$2999,2,FALSE)</f>
        <v>Coscinodiscus spp 0014</v>
      </c>
    </row>
    <row r="6" spans="1:4">
      <c r="A6" t="s">
        <v>7547</v>
      </c>
      <c r="B6">
        <v>1E-3</v>
      </c>
      <c r="C6" t="s">
        <v>4268</v>
      </c>
      <c r="D6" t="str">
        <f>VLOOKUP(C6,'MASTER KEY'!$A$2:$B$2999,2,FALSE)</f>
        <v>Cryptophyta spp 0002</v>
      </c>
    </row>
    <row r="7" spans="1:4">
      <c r="A7" t="s">
        <v>2661</v>
      </c>
      <c r="B7">
        <v>1E-3</v>
      </c>
      <c r="C7" t="s">
        <v>4313</v>
      </c>
      <c r="D7" t="str">
        <f>VLOOKUP(C7,'MASTER KEY'!$A$2:$B$2999,2,FALSE)</f>
        <v>Cylindrotheca closterium</v>
      </c>
    </row>
    <row r="8" spans="1:4">
      <c r="A8" t="s">
        <v>7536</v>
      </c>
      <c r="B8">
        <v>1E-3</v>
      </c>
      <c r="C8" t="s">
        <v>4353</v>
      </c>
      <c r="D8" t="str">
        <f>VLOOKUP(C8,'MASTER KEY'!$A$2:$B$2999,2,FALSE)</f>
        <v>Dictyocha fibula</v>
      </c>
    </row>
    <row r="9" spans="1:4">
      <c r="A9" t="s">
        <v>2697</v>
      </c>
      <c r="B9">
        <v>1E-3</v>
      </c>
      <c r="C9" t="s">
        <v>4354</v>
      </c>
      <c r="D9" t="str">
        <f>VLOOKUP(C9,'MASTER KEY'!$A$2:$B$2999,2,FALSE)</f>
        <v>Dictyocha octonaria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>
      <c r="A11" t="s">
        <v>2777</v>
      </c>
      <c r="B11">
        <v>1E-3</v>
      </c>
      <c r="C11" t="s">
        <v>4439</v>
      </c>
      <c r="D11" t="str">
        <f>VLOOKUP(C11,'MASTER KEY'!$A$2:$B$2999,2,FALSE)</f>
        <v>Diploneis chersonensis</v>
      </c>
    </row>
    <row r="12" spans="1:4">
      <c r="A12" t="s">
        <v>2798</v>
      </c>
      <c r="B12">
        <v>1E-3</v>
      </c>
      <c r="C12" t="s">
        <v>4469</v>
      </c>
      <c r="D12" t="str">
        <f>VLOOKUP(C12,'MASTER KEY'!$A$2:$B$2999,2,FALSE)</f>
        <v>Druridgia compressa</v>
      </c>
    </row>
    <row r="13" spans="1:4">
      <c r="A13" t="s">
        <v>2802</v>
      </c>
      <c r="B13">
        <v>1E-3</v>
      </c>
      <c r="C13" t="s">
        <v>4477</v>
      </c>
      <c r="D13" t="str">
        <f>VLOOKUP(C13,'MASTER KEY'!$A$2:$B$2999,2,FALSE)</f>
        <v>Entomoeoneis tenuistriata</v>
      </c>
    </row>
    <row r="14" spans="1:4">
      <c r="A14" t="s">
        <v>2813</v>
      </c>
      <c r="B14">
        <v>1E-3</v>
      </c>
      <c r="C14" t="s">
        <v>4490</v>
      </c>
      <c r="D14" t="str">
        <f>VLOOKUP(C14,'MASTER KEY'!$A$2:$B$2999,2,FALSE)</f>
        <v>Eucampia cornuta</v>
      </c>
    </row>
    <row r="15" spans="1:4">
      <c r="A15" t="s">
        <v>2892</v>
      </c>
      <c r="B15">
        <v>1E-3</v>
      </c>
      <c r="C15" t="s">
        <v>4588</v>
      </c>
      <c r="D15" t="str">
        <f>VLOOKUP(C15,'MASTER KEY'!$A$2:$B$2999,2,FALSE)</f>
        <v>Gramatophora oceanica</v>
      </c>
    </row>
    <row r="16" spans="1:4">
      <c r="A16" t="s">
        <v>7560</v>
      </c>
      <c r="B16">
        <v>1E-3</v>
      </c>
      <c r="C16" t="s">
        <v>4743</v>
      </c>
      <c r="D16" t="str">
        <f>VLOOKUP(C16,'MASTER KEY'!$A$2:$B$2999,2,FALSE)</f>
        <v>Katodinium spp 0002</v>
      </c>
    </row>
    <row r="17" spans="1:4">
      <c r="A17" t="s">
        <v>3018</v>
      </c>
      <c r="B17">
        <v>1E-3</v>
      </c>
      <c r="C17" t="s">
        <v>4762</v>
      </c>
      <c r="D17" t="str">
        <f>VLOOKUP(C17,'MASTER KEY'!$A$2:$B$2999,2,FALSE)</f>
        <v>Leptocylindrus danicus</v>
      </c>
    </row>
    <row r="18" spans="1:4">
      <c r="A18" t="s">
        <v>5721</v>
      </c>
      <c r="B18">
        <v>1E-3</v>
      </c>
      <c r="C18" t="s">
        <v>4775</v>
      </c>
      <c r="D18" t="str">
        <f>VLOOKUP(C18,'MASTER KEY'!$A$2:$B$2999,2,FALSE)</f>
        <v>Licmophora lyngbei</v>
      </c>
    </row>
    <row r="19" spans="1:4">
      <c r="A19" t="s">
        <v>7557</v>
      </c>
      <c r="B19">
        <v>1E-3</v>
      </c>
      <c r="C19" t="s">
        <v>4908</v>
      </c>
      <c r="D19" t="str">
        <f>VLOOKUP(C19,'MASTER KEY'!$A$2:$B$2999,2,FALSE)</f>
        <v>Navicula transitans</v>
      </c>
    </row>
    <row r="20" spans="1:4">
      <c r="A20" t="s">
        <v>3131</v>
      </c>
      <c r="B20">
        <v>1E-3</v>
      </c>
      <c r="C20" t="s">
        <v>4920</v>
      </c>
      <c r="D20" t="str">
        <f>VLOOKUP(C20,'MASTER KEY'!$A$2:$B$2999,2,FALSE)</f>
        <v>Nitzschia fasciculata</v>
      </c>
    </row>
    <row r="21" spans="1:4">
      <c r="A21" t="s">
        <v>3137</v>
      </c>
      <c r="B21">
        <v>1E-3</v>
      </c>
      <c r="C21" t="s">
        <v>4929</v>
      </c>
      <c r="D21" t="str">
        <f>VLOOKUP(C21,'MASTER KEY'!$A$2:$B$2999,2,FALSE)</f>
        <v>Nitzschia punctata</v>
      </c>
    </row>
    <row r="22" spans="1:4">
      <c r="A22" t="s">
        <v>3297</v>
      </c>
      <c r="B22">
        <v>1E-3</v>
      </c>
      <c r="C22" t="s">
        <v>5136</v>
      </c>
      <c r="D22" t="str">
        <f>VLOOKUP(C22,'MASTER KEY'!$A$2:$B$2999,2,FALSE)</f>
        <v>Pleurosigma salinarum</v>
      </c>
    </row>
    <row r="23" spans="1:4">
      <c r="A23" t="s">
        <v>3366</v>
      </c>
      <c r="B23">
        <v>1E-3</v>
      </c>
      <c r="C23" t="s">
        <v>5217</v>
      </c>
      <c r="D23" t="str">
        <f>VLOOKUP(C23,'MASTER KEY'!$A$2:$B$2999,2,FALSE)</f>
        <v>Prorocentrum lima</v>
      </c>
    </row>
    <row r="24" spans="1:4">
      <c r="A24" t="s">
        <v>3515</v>
      </c>
      <c r="B24">
        <v>1E-3</v>
      </c>
      <c r="C24" t="s">
        <v>6987</v>
      </c>
      <c r="D24" t="str">
        <f>VLOOKUP(C24,'MASTER KEY'!$A$2:$B$2999,2,FALSE)</f>
        <v>Skeletonema costatum</v>
      </c>
    </row>
    <row r="25" spans="1:4">
      <c r="A25" t="s">
        <v>7558</v>
      </c>
      <c r="B25">
        <v>1E-3</v>
      </c>
      <c r="C25" t="s">
        <v>7016</v>
      </c>
      <c r="D25" t="str">
        <f>VLOOKUP(C25,'MASTER KEY'!$A$2:$B$2999,2,FALSE)</f>
        <v>Streptotheca spp 0002</v>
      </c>
    </row>
    <row r="26" spans="1:4">
      <c r="A26" t="s">
        <v>7559</v>
      </c>
      <c r="B26">
        <v>1E-3</v>
      </c>
      <c r="C26" t="s">
        <v>7070</v>
      </c>
      <c r="D26" t="str">
        <f>VLOOKUP(C26,'MASTER KEY'!$A$2:$B$2999,2,FALSE)</f>
        <v>Thalassionema frauenfeldii</v>
      </c>
    </row>
    <row r="27" spans="1:4">
      <c r="A27" t="s">
        <v>3573</v>
      </c>
      <c r="B27">
        <v>1E-3</v>
      </c>
      <c r="C27" t="s">
        <v>7086</v>
      </c>
      <c r="D27" t="str">
        <f>VLOOKUP(C27,'MASTER KEY'!$A$2:$B$2999,2,FALSE)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abSelected="1"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</row>
    <row r="3" spans="1:4">
      <c r="A3" s="71" t="s">
        <v>5752</v>
      </c>
      <c r="B3">
        <v>1E-3</v>
      </c>
      <c r="C3" t="s">
        <v>7206</v>
      </c>
      <c r="D3" t="str">
        <f>VLOOKUP(C3,'MASTER KEY'!$A$2:$B$2999,2,FALSE)</f>
        <v>Cryptophyta</v>
      </c>
    </row>
    <row r="4" spans="1:4">
      <c r="A4" s="71" t="s">
        <v>7681</v>
      </c>
      <c r="B4">
        <v>1E-3</v>
      </c>
      <c r="C4" t="s">
        <v>7207</v>
      </c>
      <c r="D4" t="str">
        <f>VLOOKUP(C4,'MASTER KEY'!$A$2:$B$2999,2,FALSE)</f>
        <v>Cyanophyta</v>
      </c>
    </row>
    <row r="5" spans="1:4">
      <c r="A5" s="71" t="s">
        <v>5668</v>
      </c>
      <c r="B5">
        <v>1E-3</v>
      </c>
      <c r="C5" t="s">
        <v>7210</v>
      </c>
      <c r="D5" t="str">
        <f>VLOOKUP(C5,'MASTER KEY'!$A$2:$B$2999,2,FALSE)</f>
        <v>Ochrophyta</v>
      </c>
    </row>
    <row r="6" spans="1:4">
      <c r="A6" s="71" t="s">
        <v>5428</v>
      </c>
      <c r="B6">
        <v>1E-3</v>
      </c>
      <c r="C6" t="s">
        <v>7209</v>
      </c>
      <c r="D6" t="str">
        <f>VLOOKUP(C6,'MASTER KEY'!$A$2:$B$2999,2,FALSE)</f>
        <v>Dinophyta</v>
      </c>
    </row>
    <row r="7" spans="1:4">
      <c r="A7" s="71" t="s">
        <v>5754</v>
      </c>
      <c r="B7">
        <v>1E-3</v>
      </c>
      <c r="C7" t="s">
        <v>7211</v>
      </c>
      <c r="D7" t="str">
        <f>VLOOKUP(C7,'MASTER KEY'!$A$2:$B$2999,2,FALSE)</f>
        <v>Euglenophyta</v>
      </c>
    </row>
    <row r="8" spans="1:4">
      <c r="A8" s="71" t="s">
        <v>5751</v>
      </c>
      <c r="B8">
        <v>1E-3</v>
      </c>
      <c r="C8" t="s">
        <v>7203</v>
      </c>
      <c r="D8" t="str">
        <f>VLOOKUP(C8,'MASTER KEY'!$A$2:$B$2999,2,FALSE)</f>
        <v>Chlorophyta</v>
      </c>
    </row>
    <row r="9" spans="1:4">
      <c r="A9" s="71" t="s">
        <v>7682</v>
      </c>
      <c r="B9">
        <v>1E-3</v>
      </c>
      <c r="C9" t="s">
        <v>7210</v>
      </c>
      <c r="D9" t="str">
        <f>VLOOKUP(C9,'MASTER KEY'!$A$2:$B$2999,2,FALSE)</f>
        <v>Ochrophyta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7669</v>
      </c>
      <c r="B2">
        <v>1</v>
      </c>
      <c r="C2" t="s">
        <v>5072</v>
      </c>
      <c r="D2" t="str">
        <f>VLOOKUP(C2,'MASTER KEY'!$A$2:$B$2999,2,FALSE)</f>
        <v>Peridinium spp 0001</v>
      </c>
    </row>
    <row r="3" spans="1:4">
      <c r="A3" t="s">
        <v>7649</v>
      </c>
      <c r="B3">
        <v>1</v>
      </c>
      <c r="C3" t="s">
        <v>3669</v>
      </c>
      <c r="D3" t="str">
        <f>VLOOKUP(C3,'MASTER KEY'!$A$2:$B$2999,2,FALSE)</f>
        <v>Achnanthes brevipes</v>
      </c>
    </row>
    <row r="4" spans="1:4">
      <c r="A4" t="s">
        <v>7650</v>
      </c>
      <c r="B4">
        <v>1</v>
      </c>
      <c r="C4" t="s">
        <v>3672</v>
      </c>
      <c r="D4" t="str">
        <f>VLOOKUP(C4,'MASTER KEY'!$A$2:$B$2999,2,FALSE)</f>
        <v>Achnanthes spp 0002</v>
      </c>
    </row>
    <row r="5" spans="1:4">
      <c r="A5" t="s">
        <v>7651</v>
      </c>
      <c r="B5">
        <v>1</v>
      </c>
      <c r="C5" t="s">
        <v>3736</v>
      </c>
      <c r="D5" t="str">
        <f>VLOOKUP(C5,'MASTER KEY'!$A$2:$B$2999,2,FALSE)</f>
        <v>Amphora rhombica</v>
      </c>
    </row>
    <row r="6" spans="1:4">
      <c r="A6" t="s">
        <v>7652</v>
      </c>
      <c r="B6">
        <v>1</v>
      </c>
      <c r="C6" t="s">
        <v>3738</v>
      </c>
      <c r="D6" t="str">
        <f>VLOOKUP(C6,'MASTER KEY'!$A$2:$B$2999,2,FALSE)</f>
        <v>Amphora spp 0002</v>
      </c>
    </row>
    <row r="7" spans="1:4">
      <c r="A7" t="s">
        <v>2248</v>
      </c>
      <c r="B7">
        <v>1</v>
      </c>
      <c r="C7" t="s">
        <v>3811</v>
      </c>
      <c r="D7" t="str">
        <f>VLOOKUP(C7,'MASTER KEY'!$A$2:$B$2999,2,FALSE)</f>
        <v>Asterionellopsis glacialis</v>
      </c>
    </row>
    <row r="8" spans="1:4">
      <c r="A8" t="s">
        <v>2421</v>
      </c>
      <c r="B8">
        <v>1</v>
      </c>
      <c r="C8" t="s">
        <v>4001</v>
      </c>
      <c r="D8" t="str">
        <f>VLOOKUP(C8,'MASTER KEY'!$A$2:$B$2999,2,FALSE)</f>
        <v>Cerataulina pelagica</v>
      </c>
    </row>
    <row r="9" spans="1:4">
      <c r="A9" t="s">
        <v>7663</v>
      </c>
      <c r="B9">
        <v>1</v>
      </c>
      <c r="C9" t="s">
        <v>4713</v>
      </c>
      <c r="D9" t="str">
        <f>VLOOKUP(C9,'MASTER KEY'!$A$2:$B$2999,2,FALSE)</f>
        <v>Heterosigma spp 0002</v>
      </c>
    </row>
    <row r="10" spans="1:4">
      <c r="A10" t="s">
        <v>7665</v>
      </c>
      <c r="B10">
        <v>1</v>
      </c>
      <c r="C10" t="s">
        <v>4822</v>
      </c>
      <c r="D10" t="str">
        <f>VLOOKUP(C10,'MASTER KEY'!$A$2:$B$2999,2,FALSE)</f>
        <v>Melosira spp 0002</v>
      </c>
    </row>
    <row r="11" spans="1:4">
      <c r="A11" t="s">
        <v>7668</v>
      </c>
      <c r="B11">
        <v>1</v>
      </c>
      <c r="C11" t="s">
        <v>5019</v>
      </c>
      <c r="D11" t="str">
        <f>VLOOKUP(C11,'MASTER KEY'!$A$2:$B$2999,2,FALSE)</f>
        <v>Oscillatoria spp 0002</v>
      </c>
    </row>
    <row r="12" spans="1:4">
      <c r="A12" t="s">
        <v>7671</v>
      </c>
      <c r="B12">
        <v>1</v>
      </c>
      <c r="C12" t="s">
        <v>5166</v>
      </c>
      <c r="D12" t="str">
        <f>VLOOKUP(C12,'MASTER KEY'!$A$2:$B$2999,2,FALSE)</f>
        <v>Polykrikos spp 0002</v>
      </c>
    </row>
    <row r="13" spans="1:4">
      <c r="A13" t="s">
        <v>7676</v>
      </c>
      <c r="B13">
        <v>1</v>
      </c>
      <c r="C13" t="s">
        <v>6865</v>
      </c>
      <c r="D13" t="str">
        <f>VLOOKUP(C13,'MASTER KEY'!$A$2:$B$2999,2,FALSE)</f>
        <v>Pseudonitzschia delicatissima</v>
      </c>
    </row>
    <row r="14" spans="1:4">
      <c r="A14" t="s">
        <v>7677</v>
      </c>
      <c r="B14">
        <v>1</v>
      </c>
      <c r="C14" t="s">
        <v>6870</v>
      </c>
      <c r="D14" t="str">
        <f>VLOOKUP(C14,'MASTER KEY'!$A$2:$B$2999,2,FALSE)</f>
        <v>Pseudopedinella tricostata</v>
      </c>
    </row>
    <row r="15" spans="1:4">
      <c r="A15" t="s">
        <v>7678</v>
      </c>
      <c r="B15">
        <v>1</v>
      </c>
      <c r="C15" t="s">
        <v>6881</v>
      </c>
      <c r="D15" t="str">
        <f>VLOOKUP(C15,'MASTER KEY'!$A$2:$B$2999,2,FALSE)</f>
        <v>Pyramimonas spp 0002</v>
      </c>
    </row>
    <row r="16" spans="1:4">
      <c r="A16" t="s">
        <v>2471</v>
      </c>
      <c r="B16">
        <v>1</v>
      </c>
      <c r="C16" t="s">
        <v>4059</v>
      </c>
      <c r="D16" t="str">
        <f>VLOOKUP(C16,'MASTER KEY'!$A$2:$B$2999,2,FALSE)</f>
        <v>Chaetoceros sessilis</v>
      </c>
    </row>
    <row r="17" spans="1:4">
      <c r="A17" t="s">
        <v>7653</v>
      </c>
      <c r="B17">
        <v>1</v>
      </c>
      <c r="C17" t="s">
        <v>4064</v>
      </c>
      <c r="D17" t="str">
        <f>VLOOKUP(C17,'MASTER KEY'!$A$2:$B$2999,2,FALSE)</f>
        <v>Chaetoceros spp 0002</v>
      </c>
    </row>
    <row r="18" spans="1:4">
      <c r="A18" t="s">
        <v>2551</v>
      </c>
      <c r="B18">
        <v>1</v>
      </c>
      <c r="C18" t="s">
        <v>4171</v>
      </c>
      <c r="D18" t="str">
        <f>VLOOKUP(C18,'MASTER KEY'!$A$2:$B$2999,2,FALSE)</f>
        <v>Climacodium frauenfeldianum</v>
      </c>
    </row>
    <row r="19" spans="1:4">
      <c r="A19" t="s">
        <v>2564</v>
      </c>
      <c r="B19">
        <v>1</v>
      </c>
      <c r="C19" t="s">
        <v>4192</v>
      </c>
      <c r="D19" t="str">
        <f>VLOOKUP(C19,'MASTER KEY'!$A$2:$B$2999,2,FALSE)</f>
        <v>Cocconeis heteroidea</v>
      </c>
    </row>
    <row r="20" spans="1:4">
      <c r="A20" t="s">
        <v>2566</v>
      </c>
      <c r="B20">
        <v>1</v>
      </c>
      <c r="C20" t="s">
        <v>4194</v>
      </c>
      <c r="D20" t="str">
        <f>VLOOKUP(C20,'MASTER KEY'!$A$2:$B$2999,2,FALSE)</f>
        <v>Cocconeis scutellum</v>
      </c>
    </row>
    <row r="21" spans="1:4">
      <c r="A21" t="s">
        <v>7654</v>
      </c>
      <c r="B21">
        <v>1</v>
      </c>
      <c r="C21" t="s">
        <v>4195</v>
      </c>
      <c r="D21" t="str">
        <f>VLOOKUP(C21,'MASTER KEY'!$A$2:$B$2999,2,FALSE)</f>
        <v>Cocconeis spp 0001</v>
      </c>
    </row>
    <row r="22" spans="1:4">
      <c r="A22" t="s">
        <v>7655</v>
      </c>
      <c r="B22">
        <v>1</v>
      </c>
      <c r="C22" t="s">
        <v>4217</v>
      </c>
      <c r="D22" t="str">
        <f>VLOOKUP(C22,'MASTER KEY'!$A$2:$B$2999,2,FALSE)</f>
        <v>Corethron spp 0001</v>
      </c>
    </row>
    <row r="23" spans="1:4">
      <c r="A23" t="s">
        <v>7656</v>
      </c>
      <c r="B23">
        <v>1</v>
      </c>
      <c r="C23" t="s">
        <v>4230</v>
      </c>
      <c r="D23" t="str">
        <f>VLOOKUP(C23,'MASTER KEY'!$A$2:$B$2999,2,FALSE)</f>
        <v>Coscinodiscus spp 0001</v>
      </c>
    </row>
    <row r="24" spans="1:4">
      <c r="A24" t="s">
        <v>7664</v>
      </c>
      <c r="B24">
        <v>1</v>
      </c>
      <c r="C24" t="s">
        <v>4715</v>
      </c>
      <c r="D24" t="str">
        <f>VLOOKUP(C24,'MASTER KEY'!$A$2:$B$2999,2,FALSE)</f>
        <v>Hillea marina</v>
      </c>
    </row>
    <row r="25" spans="1:4">
      <c r="A25" t="s">
        <v>7657</v>
      </c>
      <c r="B25">
        <v>1</v>
      </c>
      <c r="C25" t="s">
        <v>4268</v>
      </c>
      <c r="D25" t="str">
        <f>VLOOKUP(C25,'MASTER KEY'!$A$2:$B$2999,2,FALSE)</f>
        <v>Cryptophyta spp 0002</v>
      </c>
    </row>
    <row r="26" spans="1:4">
      <c r="A26" t="s">
        <v>2661</v>
      </c>
      <c r="B26">
        <v>1</v>
      </c>
      <c r="C26" t="s">
        <v>4313</v>
      </c>
      <c r="D26" t="str">
        <f>VLOOKUP(C26,'MASTER KEY'!$A$2:$B$2999,2,FALSE)</f>
        <v>Cylindrotheca closterium</v>
      </c>
    </row>
    <row r="27" spans="1:4">
      <c r="A27" t="s">
        <v>2663</v>
      </c>
      <c r="B27">
        <v>1</v>
      </c>
      <c r="C27" t="s">
        <v>4316</v>
      </c>
      <c r="D27" t="str">
        <f>VLOOKUP(C27,'MASTER KEY'!$A$2:$B$2999,2,FALSE)</f>
        <v>Cymatopleura elliptica</v>
      </c>
    </row>
    <row r="28" spans="1:4">
      <c r="A28" t="s">
        <v>7658</v>
      </c>
      <c r="B28">
        <v>1</v>
      </c>
      <c r="C28" t="s">
        <v>4356</v>
      </c>
      <c r="D28" t="str">
        <f>VLOOKUP(C28,'MASTER KEY'!$A$2:$B$2999,2,FALSE)</f>
        <v>Dictyocha spp 0001</v>
      </c>
    </row>
    <row r="29" spans="1:4">
      <c r="A29" t="s">
        <v>2777</v>
      </c>
      <c r="B29">
        <v>1</v>
      </c>
      <c r="C29" t="s">
        <v>4439</v>
      </c>
      <c r="D29" t="str">
        <f>VLOOKUP(C29,'MASTER KEY'!$A$2:$B$2999,2,FALSE)</f>
        <v>Diploneis chersonensis</v>
      </c>
    </row>
    <row r="30" spans="1:4">
      <c r="A30" t="s">
        <v>2779</v>
      </c>
      <c r="B30">
        <v>1</v>
      </c>
      <c r="C30" t="s">
        <v>4441</v>
      </c>
      <c r="D30" t="str">
        <f>VLOOKUP(C30,'MASTER KEY'!$A$2:$B$2999,2,FALSE)</f>
        <v>Diploneis ovalis</v>
      </c>
    </row>
    <row r="31" spans="1:4">
      <c r="A31" t="s">
        <v>7660</v>
      </c>
      <c r="B31">
        <v>1</v>
      </c>
      <c r="C31" t="s">
        <v>4443</v>
      </c>
      <c r="D31" t="str">
        <f>VLOOKUP(C31,'MASTER KEY'!$A$2:$B$2999,2,FALSE)</f>
        <v>Diploneis spp 0001</v>
      </c>
    </row>
    <row r="32" spans="1:4">
      <c r="A32" t="s">
        <v>7525</v>
      </c>
      <c r="B32">
        <v>1</v>
      </c>
      <c r="C32" t="s">
        <v>4455</v>
      </c>
      <c r="D32" t="str">
        <f>VLOOKUP(C32,'MASTER KEY'!$A$2:$B$2999,2,FALSE)</f>
        <v>Diploneis vacillans</v>
      </c>
    </row>
    <row r="33" spans="1:4">
      <c r="A33" t="s">
        <v>2813</v>
      </c>
      <c r="B33">
        <v>1</v>
      </c>
      <c r="C33" t="s">
        <v>4490</v>
      </c>
      <c r="D33" t="str">
        <f>VLOOKUP(C33,'MASTER KEY'!$A$2:$B$2999,2,FALSE)</f>
        <v>Eucampia cornuta</v>
      </c>
    </row>
    <row r="34" spans="1:4">
      <c r="A34" t="s">
        <v>7661</v>
      </c>
      <c r="B34">
        <v>1</v>
      </c>
      <c r="C34" t="s">
        <v>4507</v>
      </c>
      <c r="D34" t="str">
        <f>VLOOKUP(C34,'MASTER KEY'!$A$2:$B$2999,2,FALSE)</f>
        <v>Euglena spp 0001</v>
      </c>
    </row>
    <row r="35" spans="1:4">
      <c r="A35" t="s">
        <v>2892</v>
      </c>
      <c r="B35">
        <v>1</v>
      </c>
      <c r="C35" t="s">
        <v>4588</v>
      </c>
      <c r="D35" t="str">
        <f>VLOOKUP(C35,'MASTER KEY'!$A$2:$B$2999,2,FALSE)</f>
        <v>Gramatophora oceanica</v>
      </c>
    </row>
    <row r="36" spans="1:4">
      <c r="A36" t="s">
        <v>7662</v>
      </c>
      <c r="B36">
        <v>1</v>
      </c>
      <c r="C36" t="s">
        <v>4632</v>
      </c>
      <c r="D36" t="str">
        <f>VLOOKUP(C36,'MASTER KEY'!$A$2:$B$2999,2,FALSE)</f>
        <v>Gymnodinium spp 0024</v>
      </c>
    </row>
    <row r="37" spans="1:4">
      <c r="A37" t="s">
        <v>3007</v>
      </c>
      <c r="B37">
        <v>1</v>
      </c>
      <c r="C37" t="s">
        <v>4741</v>
      </c>
      <c r="D37" t="str">
        <f>VLOOKUP(C37,'MASTER KEY'!$A$2:$B$2999,2,FALSE)</f>
        <v>Katodinium rotundatum</v>
      </c>
    </row>
    <row r="38" spans="1:4">
      <c r="A38" t="s">
        <v>3026</v>
      </c>
      <c r="B38">
        <v>1</v>
      </c>
      <c r="C38" t="s">
        <v>4774</v>
      </c>
      <c r="D38" t="str">
        <f>VLOOKUP(C38,'MASTER KEY'!$A$2:$B$2999,2,FALSE)</f>
        <v>Licmophora flabellata</v>
      </c>
    </row>
    <row r="39" spans="1:4">
      <c r="A39" t="s">
        <v>5721</v>
      </c>
      <c r="B39">
        <v>1</v>
      </c>
      <c r="C39" t="s">
        <v>4775</v>
      </c>
      <c r="D39" t="str">
        <f>VLOOKUP(C39,'MASTER KEY'!$A$2:$B$2999,2,FALSE)</f>
        <v>Licmophora lyngbei</v>
      </c>
    </row>
    <row r="40" spans="1:4">
      <c r="A40" t="s">
        <v>3044</v>
      </c>
      <c r="B40">
        <v>1</v>
      </c>
      <c r="C40" t="s">
        <v>4803</v>
      </c>
      <c r="D40" t="str">
        <f>VLOOKUP(C40,'MASTER KEY'!$A$2:$B$2999,2,FALSE)</f>
        <v>Mastogloia cocconeiformis</v>
      </c>
    </row>
    <row r="41" spans="1:4">
      <c r="A41" t="s">
        <v>3077</v>
      </c>
      <c r="B41">
        <v>1</v>
      </c>
      <c r="C41" t="s">
        <v>4857</v>
      </c>
      <c r="D41" t="str">
        <f>VLOOKUP(C41,'MASTER KEY'!$A$2:$B$2999,2,FALSE)</f>
        <v>Navicula cf. tripunctata</v>
      </c>
    </row>
    <row r="42" spans="1:4">
      <c r="A42" t="s">
        <v>3079</v>
      </c>
      <c r="B42">
        <v>1</v>
      </c>
      <c r="C42" t="s">
        <v>4859</v>
      </c>
      <c r="D42" t="str">
        <f>VLOOKUP(C42,'MASTER KEY'!$A$2:$B$2999,2,FALSE)</f>
        <v>Navicula confervacea</v>
      </c>
    </row>
    <row r="43" spans="1:4">
      <c r="A43" t="s">
        <v>3081</v>
      </c>
      <c r="B43">
        <v>1</v>
      </c>
      <c r="C43" t="s">
        <v>4861</v>
      </c>
      <c r="D43" t="str">
        <f>VLOOKUP(C43,'MASTER KEY'!$A$2:$B$2999,2,FALSE)</f>
        <v>Navicula punctata</v>
      </c>
    </row>
    <row r="44" spans="1:4">
      <c r="A44" t="s">
        <v>3082</v>
      </c>
      <c r="B44">
        <v>1</v>
      </c>
      <c r="C44" t="s">
        <v>4862</v>
      </c>
      <c r="D44" t="str">
        <f>VLOOKUP(C44,'MASTER KEY'!$A$2:$B$2999,2,FALSE)</f>
        <v>Navicula robertsiana</v>
      </c>
    </row>
    <row r="45" spans="1:4">
      <c r="A45" t="s">
        <v>7666</v>
      </c>
      <c r="B45">
        <v>1</v>
      </c>
      <c r="C45" t="s">
        <v>4868</v>
      </c>
      <c r="D45" t="str">
        <f>VLOOKUP(C45,'MASTER KEY'!$A$2:$B$2999,2,FALSE)</f>
        <v>Navicula spp 0005</v>
      </c>
    </row>
    <row r="46" spans="1:4">
      <c r="A46" t="s">
        <v>3123</v>
      </c>
      <c r="B46">
        <v>1</v>
      </c>
      <c r="C46" t="s">
        <v>4908</v>
      </c>
      <c r="D46" t="str">
        <f>VLOOKUP(C46,'MASTER KEY'!$A$2:$B$2999,2,FALSE)</f>
        <v>Navicula transitans</v>
      </c>
    </row>
    <row r="47" spans="1:4">
      <c r="A47" t="s">
        <v>3129</v>
      </c>
      <c r="B47">
        <v>1</v>
      </c>
      <c r="C47" t="s">
        <v>4917</v>
      </c>
      <c r="D47" t="str">
        <f>VLOOKUP(C47,'MASTER KEY'!$A$2:$B$2999,2,FALSE)</f>
        <v>Nitzschia bilobata</v>
      </c>
    </row>
    <row r="48" spans="1:4">
      <c r="A48" t="s">
        <v>3135</v>
      </c>
      <c r="B48">
        <v>1</v>
      </c>
      <c r="C48" t="s">
        <v>4926</v>
      </c>
      <c r="D48" t="str">
        <f>VLOOKUP(C48,'MASTER KEY'!$A$2:$B$2999,2,FALSE)</f>
        <v>Nitzschia longissima</v>
      </c>
    </row>
    <row r="49" spans="1:4">
      <c r="A49" t="s">
        <v>7667</v>
      </c>
      <c r="B49">
        <v>1</v>
      </c>
      <c r="C49" t="s">
        <v>4926</v>
      </c>
      <c r="D49" t="str">
        <f>VLOOKUP(C49,'MASTER KEY'!$A$2:$B$2999,2,FALSE)</f>
        <v>Nitzschia longissima</v>
      </c>
    </row>
    <row r="50" spans="1:4">
      <c r="A50" t="s">
        <v>3200</v>
      </c>
      <c r="B50">
        <v>1</v>
      </c>
      <c r="C50" t="s">
        <v>4996</v>
      </c>
      <c r="D50" t="str">
        <f>VLOOKUP(C50,'MASTER KEY'!$A$2:$B$2999,2,FALSE)</f>
        <v>Odontella aurita</v>
      </c>
    </row>
    <row r="51" spans="1:4">
      <c r="A51" t="s">
        <v>3241</v>
      </c>
      <c r="B51">
        <v>1</v>
      </c>
      <c r="C51" t="s">
        <v>5048</v>
      </c>
      <c r="D51" t="str">
        <f>VLOOKUP(C51,'MASTER KEY'!$A$2:$B$2999,2,FALSE)</f>
        <v>Paralia sulcata</v>
      </c>
    </row>
    <row r="52" spans="1:4">
      <c r="A52" t="s">
        <v>7670</v>
      </c>
      <c r="B52">
        <v>1</v>
      </c>
      <c r="C52" t="s">
        <v>5138</v>
      </c>
      <c r="D52" t="str">
        <f>VLOOKUP(C52,'MASTER KEY'!$A$2:$B$2999,2,FALSE)</f>
        <v>Pleurosigma spp 0002</v>
      </c>
    </row>
    <row r="53" spans="1:4">
      <c r="A53" t="s">
        <v>7672</v>
      </c>
      <c r="B53">
        <v>1</v>
      </c>
      <c r="C53" t="s">
        <v>5212</v>
      </c>
      <c r="D53" t="str">
        <f>VLOOKUP(C53,'MASTER KEY'!$A$2:$B$2999,2,FALSE)</f>
        <v>Prorocentrum compressum</v>
      </c>
    </row>
    <row r="54" spans="1:4">
      <c r="A54" t="s">
        <v>5575</v>
      </c>
      <c r="B54">
        <v>1</v>
      </c>
      <c r="C54" t="s">
        <v>5214</v>
      </c>
      <c r="D54" t="str">
        <f>VLOOKUP(C54,'MASTER KEY'!$A$2:$B$2999,2,FALSE)</f>
        <v>Prorocentrum dentatum</v>
      </c>
    </row>
    <row r="55" spans="1:4">
      <c r="A55" t="s">
        <v>5576</v>
      </c>
      <c r="B55">
        <v>1</v>
      </c>
      <c r="C55" t="s">
        <v>5213</v>
      </c>
      <c r="D55" t="str">
        <f>VLOOKUP(C55,'MASTER KEY'!$A$2:$B$2999,2,FALSE)</f>
        <v>Prorocentrum cordatum</v>
      </c>
    </row>
    <row r="56" spans="1:4">
      <c r="A56" t="s">
        <v>3366</v>
      </c>
      <c r="B56">
        <v>1</v>
      </c>
      <c r="C56" t="s">
        <v>5217</v>
      </c>
      <c r="D56" t="str">
        <f>VLOOKUP(C56,'MASTER KEY'!$A$2:$B$2999,2,FALSE)</f>
        <v>Prorocentrum lima</v>
      </c>
    </row>
    <row r="57" spans="1:4">
      <c r="A57" t="s">
        <v>3368</v>
      </c>
      <c r="B57">
        <v>1</v>
      </c>
      <c r="C57" t="s">
        <v>5219</v>
      </c>
      <c r="D57" t="str">
        <f>VLOOKUP(C57,'MASTER KEY'!$A$2:$B$2999,2,FALSE)</f>
        <v>Prorocentrum micans</v>
      </c>
    </row>
    <row r="58" spans="1:4">
      <c r="A58" t="s">
        <v>5579</v>
      </c>
      <c r="B58">
        <v>1</v>
      </c>
      <c r="C58" t="s">
        <v>5680</v>
      </c>
      <c r="D58" t="str">
        <f>VLOOKUP(C58,'MASTER KEY'!$A$2:$B$2999,2,FALSE)</f>
        <v>Prorocentrum spp 0005</v>
      </c>
    </row>
    <row r="59" spans="1:4">
      <c r="A59" t="s">
        <v>7675</v>
      </c>
      <c r="B59">
        <v>1</v>
      </c>
      <c r="C59" t="s">
        <v>6846</v>
      </c>
      <c r="D59" t="str">
        <f>VLOOKUP(C59,'MASTER KEY'!$A$2:$B$2999,2,FALSE)</f>
        <v>Protoperidinium thorianum</v>
      </c>
    </row>
    <row r="60" spans="1:4">
      <c r="A60" t="s">
        <v>7673</v>
      </c>
      <c r="B60">
        <v>1</v>
      </c>
      <c r="C60" t="s">
        <v>6837</v>
      </c>
      <c r="D60" t="str">
        <f>VLOOKUP(C60,'MASTER KEY'!$A$2:$B$2999,2,FALSE)</f>
        <v>Protoperidinium spp 0013</v>
      </c>
    </row>
    <row r="61" spans="1:4">
      <c r="A61" t="s">
        <v>7674</v>
      </c>
      <c r="B61">
        <v>1</v>
      </c>
      <c r="C61" t="s">
        <v>6838</v>
      </c>
      <c r="D61" t="str">
        <f>VLOOKUP(C61,'MASTER KEY'!$A$2:$B$2999,2,FALSE)</f>
        <v>Protoperidinium spp 0014</v>
      </c>
    </row>
    <row r="62" spans="1:4">
      <c r="A62" t="s">
        <v>3459</v>
      </c>
      <c r="B62">
        <v>1</v>
      </c>
      <c r="C62" t="s">
        <v>6910</v>
      </c>
      <c r="D62" t="str">
        <f>VLOOKUP(C62,'MASTER KEY'!$A$2:$B$2999,2,FALSE)</f>
        <v>Raphoneis amphiceros</v>
      </c>
    </row>
    <row r="63" spans="1:4">
      <c r="A63" t="s">
        <v>3512</v>
      </c>
      <c r="B63">
        <v>1</v>
      </c>
      <c r="C63" t="s">
        <v>6982</v>
      </c>
      <c r="D63" t="str">
        <f>VLOOKUP(C63,'MASTER KEY'!$A$2:$B$2999,2,FALSE)</f>
        <v>Scrippsiella trochoidea</v>
      </c>
    </row>
    <row r="64" spans="1:4">
      <c r="A64" t="s">
        <v>3515</v>
      </c>
      <c r="B64">
        <v>1</v>
      </c>
      <c r="C64" t="s">
        <v>6987</v>
      </c>
      <c r="D64" t="str">
        <f>VLOOKUP(C64,'MASTER KEY'!$A$2:$B$2999,2,FALSE)</f>
        <v>Skeletonema costatum</v>
      </c>
    </row>
    <row r="65" spans="1:4">
      <c r="A65" t="s">
        <v>3536</v>
      </c>
      <c r="B65">
        <v>1</v>
      </c>
      <c r="C65" t="s">
        <v>7020</v>
      </c>
      <c r="D65" t="str">
        <f>VLOOKUP(C65,'MASTER KEY'!$A$2:$B$2999,2,FALSE)</f>
        <v>Striatella unipunctata</v>
      </c>
    </row>
    <row r="66" spans="1:4">
      <c r="A66" t="s">
        <v>7679</v>
      </c>
      <c r="B66">
        <v>1</v>
      </c>
      <c r="C66" t="s">
        <v>7035</v>
      </c>
      <c r="D66" t="str">
        <f>VLOOKUP(C66,'MASTER KEY'!$A$2:$B$2999,2,FALSE)</f>
        <v>Synedra fasciculata</v>
      </c>
    </row>
    <row r="67" spans="1:4">
      <c r="A67" t="s">
        <v>7680</v>
      </c>
      <c r="B67">
        <v>1</v>
      </c>
      <c r="C67" t="s">
        <v>7071</v>
      </c>
      <c r="D67" t="str">
        <f>VLOOKUP(C67,'MASTER KEY'!$A$2:$B$2999,2,FALSE)</f>
        <v>Thalassionema nitzchioides</v>
      </c>
    </row>
    <row r="68" spans="1:4">
      <c r="A68" t="s">
        <v>3561</v>
      </c>
      <c r="B68">
        <v>1</v>
      </c>
      <c r="C68" t="s">
        <v>7070</v>
      </c>
      <c r="D68" t="str">
        <f>VLOOKUP(C68,'MASTER KEY'!$A$2:$B$2999,2,FALSE)</f>
        <v>Thalassionema frauenfeldii</v>
      </c>
    </row>
    <row r="69" spans="1:4">
      <c r="A69" t="s">
        <v>3573</v>
      </c>
      <c r="B69">
        <v>1</v>
      </c>
      <c r="C69" t="s">
        <v>7086</v>
      </c>
      <c r="D69" t="str">
        <f>VLOOKUP(C69,'MASTER KEY'!$A$2:$B$2999,2,FALSE)</f>
        <v>Thalassiosira pseudonana</v>
      </c>
    </row>
    <row r="70" spans="1:4">
      <c r="A70" t="s">
        <v>3596</v>
      </c>
      <c r="B70">
        <v>1</v>
      </c>
      <c r="C70" t="s">
        <v>7113</v>
      </c>
      <c r="D70" t="str">
        <f>VLOOKUP(C70,'MASTER KEY'!$A$2:$B$2999,2,FALSE)</f>
        <v>Toxarium undulatum</v>
      </c>
    </row>
    <row r="71" spans="1:4">
      <c r="A71" t="s">
        <v>3609</v>
      </c>
      <c r="B71">
        <v>1</v>
      </c>
      <c r="C71" t="s">
        <v>7134</v>
      </c>
      <c r="D71" t="str">
        <f>VLOOKUP(C71,'MASTER KEY'!$A$2:$B$2999,2,FALSE)</f>
        <v>Trigonium alternans</v>
      </c>
    </row>
    <row r="72" spans="1:4">
      <c r="A72" t="s">
        <v>7659</v>
      </c>
      <c r="B72">
        <v>1</v>
      </c>
      <c r="C72" t="s">
        <v>4418</v>
      </c>
      <c r="D72" t="str">
        <f>VLOOKUP(C72,'MASTER KEY'!$A$2:$B$2999,2,FALSE)</f>
        <v>Dinoflagellate spp 0051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1</vt:i4>
      </vt:variant>
    </vt:vector>
  </HeadingPairs>
  <TitlesOfParts>
    <vt:vector size="68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ALICE 1 Groups</vt:lpstr>
      <vt:lpstr>ALICE 1 Species</vt:lpstr>
      <vt:lpstr>ALICE 2 Species</vt:lpstr>
      <vt:lpstr>ALICE 2 Groups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2024-10-01T06:51:49Z</dcterms:modified>
</cp:coreProperties>
</file>