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Model/richmond/bcs/catchment/"/>
    </mc:Choice>
  </mc:AlternateContent>
  <xr:revisionPtr revIDLastSave="0" documentId="13_ncr:1_{7125660F-715F-AC40-9680-7C6980003F9D}" xr6:coauthVersionLast="47" xr6:coauthVersionMax="47" xr10:uidLastSave="{00000000-0000-0000-0000-000000000000}"/>
  <bookViews>
    <workbookView xWindow="23560" yWindow="2980" windowWidth="27640" windowHeight="16940" xr2:uid="{DED68972-9CAD-F043-87FF-7AA9FF438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8" i="1" s="1"/>
  <c r="C19" i="1" s="1"/>
</calcChain>
</file>

<file path=xl/sharedStrings.xml><?xml version="1.0" encoding="utf-8"?>
<sst xmlns="http://schemas.openxmlformats.org/spreadsheetml/2006/main" count="24" uniqueCount="19">
  <si>
    <t>K</t>
  </si>
  <si>
    <t>m/day</t>
  </si>
  <si>
    <t>dH</t>
  </si>
  <si>
    <t>m</t>
  </si>
  <si>
    <t>L</t>
  </si>
  <si>
    <t>A</t>
  </si>
  <si>
    <t>Darcy into a lake</t>
  </si>
  <si>
    <t>m2</t>
  </si>
  <si>
    <t>m3/day</t>
  </si>
  <si>
    <t>m3/s</t>
  </si>
  <si>
    <t>Sand</t>
  </si>
  <si>
    <t>Nearmap</t>
  </si>
  <si>
    <t>width</t>
  </si>
  <si>
    <t>depth</t>
  </si>
  <si>
    <t>Thesis</t>
  </si>
  <si>
    <t>widthxdepth</t>
  </si>
  <si>
    <t xml:space="preserve"> = KA *dh/l</t>
  </si>
  <si>
    <t xml:space="preserve"> = /86400</t>
  </si>
  <si>
    <t>Q (flo thru)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</si>
</sst>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FF54-D2BF-F843-B886-D3AD090FEC1A}">
  <dimension ref="A8:E19"/>
  <sheetViews>
    <sheetView tabSelected="1" workbookViewId="0">
      <selection activeCell="F17" sqref="F17"/>
    </sheetView>
  </sheetViews>
  <sheetFormatPr baseColWidth="10" defaultRowHeight="16" x14ac:dyDescent="0.2"/>
  <cols>
    <col min="3" max="3" width="12.1640625" bestFit="1" customWidth="1"/>
  </cols>
  <sheetData>
    <row r="8" spans="1:5" x14ac:dyDescent="0.2">
      <c r="A8" t="s">
        <v>6</v>
      </c>
    </row>
    <row r="11" spans="1:5" x14ac:dyDescent="0.2">
      <c r="B11" t="s">
        <v>0</v>
      </c>
      <c r="C11">
        <v>50</v>
      </c>
      <c r="D11" t="s">
        <v>1</v>
      </c>
      <c r="E11" t="s">
        <v>10</v>
      </c>
    </row>
    <row r="12" spans="1:5" x14ac:dyDescent="0.2">
      <c r="B12" t="s">
        <v>2</v>
      </c>
      <c r="C12">
        <v>0.3</v>
      </c>
      <c r="D12" t="s">
        <v>3</v>
      </c>
      <c r="E12" t="s">
        <v>14</v>
      </c>
    </row>
    <row r="13" spans="1:5" x14ac:dyDescent="0.2">
      <c r="B13" t="s">
        <v>4</v>
      </c>
      <c r="C13">
        <v>1000</v>
      </c>
      <c r="D13" t="s">
        <v>3</v>
      </c>
      <c r="E13" t="s">
        <v>11</v>
      </c>
    </row>
    <row r="14" spans="1:5" x14ac:dyDescent="0.2">
      <c r="B14" t="s">
        <v>12</v>
      </c>
      <c r="C14">
        <v>330</v>
      </c>
      <c r="D14" t="s">
        <v>3</v>
      </c>
      <c r="E14" t="s">
        <v>11</v>
      </c>
    </row>
    <row r="15" spans="1:5" x14ac:dyDescent="0.2">
      <c r="B15" t="s">
        <v>13</v>
      </c>
      <c r="C15">
        <v>14</v>
      </c>
      <c r="D15" t="s">
        <v>3</v>
      </c>
      <c r="E15" t="s">
        <v>14</v>
      </c>
    </row>
    <row r="16" spans="1:5" x14ac:dyDescent="0.2">
      <c r="B16" t="s">
        <v>5</v>
      </c>
      <c r="C16">
        <f>C15*C14</f>
        <v>4620</v>
      </c>
      <c r="D16" t="s">
        <v>7</v>
      </c>
      <c r="E16" t="s">
        <v>15</v>
      </c>
    </row>
    <row r="18" spans="2:5" x14ac:dyDescent="0.2">
      <c r="B18" t="s">
        <v>18</v>
      </c>
      <c r="C18">
        <f>(C11*(C12/C13)*C16)</f>
        <v>69.3</v>
      </c>
      <c r="D18" t="s">
        <v>8</v>
      </c>
      <c r="E18" t="s">
        <v>16</v>
      </c>
    </row>
    <row r="19" spans="2:5" x14ac:dyDescent="0.2">
      <c r="C19" s="1">
        <f>C18/86400</f>
        <v>8.0208333333333325E-4</v>
      </c>
      <c r="D19" t="s">
        <v>9</v>
      </c>
      <c r="E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2025-06-14T14:14:20Z</dcterms:created>
  <dcterms:modified xsi:type="dcterms:W3CDTF">2025-06-23T12:15:53Z</dcterms:modified>
</cp:coreProperties>
</file>